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esktop\VOTORANTIM\Auditoria\1st round\"/>
    </mc:Choice>
  </mc:AlternateContent>
  <bookViews>
    <workbookView xWindow="0" yWindow="0" windowWidth="19200" windowHeight="6370"/>
  </bookViews>
  <sheets>
    <sheet name="Project Data" sheetId="1" r:id="rId1"/>
    <sheet name="calibration" sheetId="8" r:id="rId2"/>
    <sheet name="EGPJ,m_CCEE" sheetId="7" r:id="rId3"/>
    <sheet name="EGPJ,h" sheetId="3" r:id="rId4"/>
    <sheet name="ER" sheetId="6" r:id="rId5"/>
    <sheet name="EF2019" sheetId="4" r:id="rId6"/>
    <sheet name="EF2020" sheetId="5" r:id="rId7"/>
  </sheets>
  <definedNames>
    <definedName name="_201973" localSheetId="5">'EF2019'!$E$18:$Z$774</definedName>
    <definedName name="_201973" localSheetId="6">'EF2020'!$E$18:$Z$774</definedName>
    <definedName name="_201973_1" localSheetId="5">'EF2019'!$E$18:$Z$774</definedName>
    <definedName name="_201973_1" localSheetId="6">'EF2020'!$E$18:$Z$774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6" l="1"/>
  <c r="E19" i="6"/>
  <c r="E18" i="6"/>
  <c r="E17" i="6"/>
  <c r="E16" i="6"/>
  <c r="E15" i="6"/>
  <c r="E14" i="6"/>
  <c r="E13" i="6"/>
  <c r="E12" i="6"/>
  <c r="D23" i="6"/>
  <c r="D22" i="6"/>
  <c r="D21" i="6"/>
  <c r="D20" i="6"/>
  <c r="D19" i="6"/>
  <c r="D18" i="6"/>
  <c r="D17" i="6"/>
  <c r="D16" i="6"/>
  <c r="D15" i="6"/>
  <c r="D14" i="6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C13" i="7"/>
  <c r="G5" i="1" l="1"/>
  <c r="D5" i="1"/>
  <c r="E15" i="1"/>
  <c r="E14" i="1"/>
  <c r="E13" i="1"/>
  <c r="E12" i="1"/>
  <c r="E11" i="1"/>
  <c r="E10" i="1"/>
  <c r="E9" i="1"/>
  <c r="E5" i="1" s="1"/>
  <c r="E30" i="6" l="1"/>
  <c r="E29" i="6"/>
  <c r="F5" i="1"/>
  <c r="H7" i="6"/>
  <c r="G7" i="6"/>
  <c r="E31" i="6" l="1"/>
  <c r="V32" i="5" l="1"/>
  <c r="V33" i="5"/>
  <c r="V34" i="5"/>
  <c r="V35" i="5"/>
  <c r="W35" i="5" s="1"/>
  <c r="V36" i="5"/>
  <c r="V37" i="5"/>
  <c r="V38" i="5"/>
  <c r="V39" i="5"/>
  <c r="W39" i="5" s="1"/>
  <c r="V40" i="5"/>
  <c r="V41" i="5"/>
  <c r="V42" i="5"/>
  <c r="V43" i="5"/>
  <c r="W43" i="5" s="1"/>
  <c r="V44" i="5"/>
  <c r="V45" i="5"/>
  <c r="V46" i="5"/>
  <c r="V47" i="5"/>
  <c r="W47" i="5" s="1"/>
  <c r="V48" i="5"/>
  <c r="V49" i="5"/>
  <c r="V50" i="5"/>
  <c r="V51" i="5"/>
  <c r="W51" i="5" s="1"/>
  <c r="V52" i="5"/>
  <c r="V53" i="5"/>
  <c r="V54" i="5"/>
  <c r="V55" i="5"/>
  <c r="W55" i="5" s="1"/>
  <c r="V56" i="5"/>
  <c r="V57" i="5"/>
  <c r="V58" i="5"/>
  <c r="V59" i="5"/>
  <c r="W59" i="5" s="1"/>
  <c r="V60" i="5"/>
  <c r="V61" i="5"/>
  <c r="V62" i="5"/>
  <c r="V63" i="5"/>
  <c r="W63" i="5" s="1"/>
  <c r="V64" i="5"/>
  <c r="V65" i="5"/>
  <c r="V66" i="5"/>
  <c r="V67" i="5"/>
  <c r="W67" i="5" s="1"/>
  <c r="V68" i="5"/>
  <c r="V69" i="5"/>
  <c r="V70" i="5"/>
  <c r="V71" i="5"/>
  <c r="W71" i="5" s="1"/>
  <c r="V72" i="5"/>
  <c r="V73" i="5"/>
  <c r="V74" i="5"/>
  <c r="V75" i="5"/>
  <c r="W75" i="5" s="1"/>
  <c r="V76" i="5"/>
  <c r="V77" i="5"/>
  <c r="V78" i="5"/>
  <c r="V79" i="5"/>
  <c r="W79" i="5" s="1"/>
  <c r="V80" i="5"/>
  <c r="V81" i="5"/>
  <c r="V82" i="5"/>
  <c r="V83" i="5"/>
  <c r="W83" i="5" s="1"/>
  <c r="V84" i="5"/>
  <c r="V85" i="5"/>
  <c r="V86" i="5"/>
  <c r="V87" i="5"/>
  <c r="W87" i="5" s="1"/>
  <c r="V88" i="5"/>
  <c r="V89" i="5"/>
  <c r="V90" i="5"/>
  <c r="V91" i="5"/>
  <c r="W91" i="5" s="1"/>
  <c r="V92" i="5"/>
  <c r="V93" i="5"/>
  <c r="V94" i="5"/>
  <c r="V95" i="5"/>
  <c r="W95" i="5" s="1"/>
  <c r="V96" i="5"/>
  <c r="V97" i="5"/>
  <c r="V98" i="5"/>
  <c r="V99" i="5"/>
  <c r="W99" i="5" s="1"/>
  <c r="V100" i="5"/>
  <c r="V101" i="5"/>
  <c r="V102" i="5"/>
  <c r="V103" i="5"/>
  <c r="W103" i="5" s="1"/>
  <c r="V104" i="5"/>
  <c r="V105" i="5"/>
  <c r="V106" i="5"/>
  <c r="V107" i="5"/>
  <c r="W107" i="5" s="1"/>
  <c r="V108" i="5"/>
  <c r="V109" i="5"/>
  <c r="V110" i="5"/>
  <c r="V111" i="5"/>
  <c r="W111" i="5" s="1"/>
  <c r="V112" i="5"/>
  <c r="V113" i="5"/>
  <c r="V114" i="5"/>
  <c r="V115" i="5"/>
  <c r="W115" i="5" s="1"/>
  <c r="V116" i="5"/>
  <c r="V117" i="5"/>
  <c r="V118" i="5"/>
  <c r="V119" i="5"/>
  <c r="W119" i="5" s="1"/>
  <c r="V120" i="5"/>
  <c r="V121" i="5"/>
  <c r="V122" i="5"/>
  <c r="V123" i="5"/>
  <c r="W123" i="5" s="1"/>
  <c r="V124" i="5"/>
  <c r="V125" i="5"/>
  <c r="V126" i="5"/>
  <c r="V127" i="5"/>
  <c r="W127" i="5" s="1"/>
  <c r="V128" i="5"/>
  <c r="V129" i="5"/>
  <c r="V130" i="5"/>
  <c r="V131" i="5"/>
  <c r="W131" i="5" s="1"/>
  <c r="V132" i="5"/>
  <c r="V133" i="5"/>
  <c r="V134" i="5"/>
  <c r="V135" i="5"/>
  <c r="W135" i="5" s="1"/>
  <c r="V136" i="5"/>
  <c r="V137" i="5"/>
  <c r="V138" i="5"/>
  <c r="V139" i="5"/>
  <c r="W139" i="5" s="1"/>
  <c r="V140" i="5"/>
  <c r="V141" i="5"/>
  <c r="V142" i="5"/>
  <c r="V143" i="5"/>
  <c r="W143" i="5" s="1"/>
  <c r="V144" i="5"/>
  <c r="V145" i="5"/>
  <c r="V146" i="5"/>
  <c r="V147" i="5"/>
  <c r="W147" i="5" s="1"/>
  <c r="V148" i="5"/>
  <c r="V149" i="5"/>
  <c r="V150" i="5"/>
  <c r="V151" i="5"/>
  <c r="W151" i="5" s="1"/>
  <c r="V152" i="5"/>
  <c r="V153" i="5"/>
  <c r="V154" i="5"/>
  <c r="V155" i="5"/>
  <c r="W155" i="5" s="1"/>
  <c r="V156" i="5"/>
  <c r="V157" i="5"/>
  <c r="V158" i="5"/>
  <c r="V159" i="5"/>
  <c r="W159" i="5" s="1"/>
  <c r="V160" i="5"/>
  <c r="V161" i="5"/>
  <c r="V162" i="5"/>
  <c r="V163" i="5"/>
  <c r="W163" i="5" s="1"/>
  <c r="V164" i="5"/>
  <c r="V165" i="5"/>
  <c r="V166" i="5"/>
  <c r="V167" i="5"/>
  <c r="W167" i="5" s="1"/>
  <c r="V168" i="5"/>
  <c r="V169" i="5"/>
  <c r="V170" i="5"/>
  <c r="V171" i="5"/>
  <c r="W171" i="5" s="1"/>
  <c r="V172" i="5"/>
  <c r="V173" i="5"/>
  <c r="V174" i="5"/>
  <c r="V175" i="5"/>
  <c r="W175" i="5" s="1"/>
  <c r="V176" i="5"/>
  <c r="V177" i="5"/>
  <c r="V178" i="5"/>
  <c r="V179" i="5"/>
  <c r="W179" i="5" s="1"/>
  <c r="V180" i="5"/>
  <c r="V181" i="5"/>
  <c r="V182" i="5"/>
  <c r="V183" i="5"/>
  <c r="W183" i="5" s="1"/>
  <c r="V184" i="5"/>
  <c r="V185" i="5"/>
  <c r="V186" i="5"/>
  <c r="V187" i="5"/>
  <c r="W187" i="5" s="1"/>
  <c r="V188" i="5"/>
  <c r="V189" i="5"/>
  <c r="V190" i="5"/>
  <c r="V191" i="5"/>
  <c r="W191" i="5" s="1"/>
  <c r="V192" i="5"/>
  <c r="V193" i="5"/>
  <c r="V194" i="5"/>
  <c r="V195" i="5"/>
  <c r="W195" i="5" s="1"/>
  <c r="V196" i="5"/>
  <c r="V197" i="5"/>
  <c r="V198" i="5"/>
  <c r="V199" i="5"/>
  <c r="W199" i="5" s="1"/>
  <c r="V200" i="5"/>
  <c r="V201" i="5"/>
  <c r="V202" i="5"/>
  <c r="V203" i="5"/>
  <c r="W203" i="5" s="1"/>
  <c r="V204" i="5"/>
  <c r="V205" i="5"/>
  <c r="V206" i="5"/>
  <c r="V207" i="5"/>
  <c r="W207" i="5" s="1"/>
  <c r="V208" i="5"/>
  <c r="V209" i="5"/>
  <c r="V210" i="5"/>
  <c r="V211" i="5"/>
  <c r="W211" i="5" s="1"/>
  <c r="V212" i="5"/>
  <c r="V213" i="5"/>
  <c r="V214" i="5"/>
  <c r="V215" i="5"/>
  <c r="W215" i="5" s="1"/>
  <c r="V216" i="5"/>
  <c r="V217" i="5"/>
  <c r="V218" i="5"/>
  <c r="V219" i="5"/>
  <c r="W219" i="5" s="1"/>
  <c r="V220" i="5"/>
  <c r="V221" i="5"/>
  <c r="V222" i="5"/>
  <c r="V223" i="5"/>
  <c r="W223" i="5" s="1"/>
  <c r="V224" i="5"/>
  <c r="V225" i="5"/>
  <c r="V226" i="5"/>
  <c r="V227" i="5"/>
  <c r="W227" i="5" s="1"/>
  <c r="V228" i="5"/>
  <c r="V229" i="5"/>
  <c r="V230" i="5"/>
  <c r="V231" i="5"/>
  <c r="W231" i="5" s="1"/>
  <c r="V232" i="5"/>
  <c r="V233" i="5"/>
  <c r="V234" i="5"/>
  <c r="V235" i="5"/>
  <c r="W235" i="5" s="1"/>
  <c r="V236" i="5"/>
  <c r="V237" i="5"/>
  <c r="V238" i="5"/>
  <c r="V239" i="5"/>
  <c r="W239" i="5" s="1"/>
  <c r="V240" i="5"/>
  <c r="V241" i="5"/>
  <c r="V242" i="5"/>
  <c r="V243" i="5"/>
  <c r="W243" i="5" s="1"/>
  <c r="V244" i="5"/>
  <c r="V245" i="5"/>
  <c r="V246" i="5"/>
  <c r="V247" i="5"/>
  <c r="W247" i="5" s="1"/>
  <c r="V248" i="5"/>
  <c r="V249" i="5"/>
  <c r="V250" i="5"/>
  <c r="V251" i="5"/>
  <c r="W251" i="5" s="1"/>
  <c r="V252" i="5"/>
  <c r="V253" i="5"/>
  <c r="V254" i="5"/>
  <c r="V255" i="5"/>
  <c r="W255" i="5" s="1"/>
  <c r="V256" i="5"/>
  <c r="V257" i="5"/>
  <c r="V258" i="5"/>
  <c r="V259" i="5"/>
  <c r="W259" i="5" s="1"/>
  <c r="V260" i="5"/>
  <c r="V261" i="5"/>
  <c r="V262" i="5"/>
  <c r="V263" i="5"/>
  <c r="W263" i="5" s="1"/>
  <c r="V264" i="5"/>
  <c r="V265" i="5"/>
  <c r="V266" i="5"/>
  <c r="V267" i="5"/>
  <c r="W267" i="5" s="1"/>
  <c r="V268" i="5"/>
  <c r="V269" i="5"/>
  <c r="V270" i="5"/>
  <c r="V271" i="5"/>
  <c r="W271" i="5" s="1"/>
  <c r="V272" i="5"/>
  <c r="V273" i="5"/>
  <c r="V274" i="5"/>
  <c r="V275" i="5"/>
  <c r="W275" i="5" s="1"/>
  <c r="V276" i="5"/>
  <c r="V277" i="5"/>
  <c r="V278" i="5"/>
  <c r="V279" i="5"/>
  <c r="W279" i="5" s="1"/>
  <c r="V280" i="5"/>
  <c r="V281" i="5"/>
  <c r="V282" i="5"/>
  <c r="V283" i="5"/>
  <c r="W283" i="5" s="1"/>
  <c r="V284" i="5"/>
  <c r="V285" i="5"/>
  <c r="V286" i="5"/>
  <c r="V287" i="5"/>
  <c r="W287" i="5" s="1"/>
  <c r="V288" i="5"/>
  <c r="V289" i="5"/>
  <c r="V290" i="5"/>
  <c r="V291" i="5"/>
  <c r="W291" i="5" s="1"/>
  <c r="V292" i="5"/>
  <c r="V293" i="5"/>
  <c r="V294" i="5"/>
  <c r="V295" i="5"/>
  <c r="W295" i="5" s="1"/>
  <c r="V296" i="5"/>
  <c r="V297" i="5"/>
  <c r="V298" i="5"/>
  <c r="V299" i="5"/>
  <c r="W299" i="5" s="1"/>
  <c r="V300" i="5"/>
  <c r="V301" i="5"/>
  <c r="V302" i="5"/>
  <c r="V303" i="5"/>
  <c r="W303" i="5" s="1"/>
  <c r="V304" i="5"/>
  <c r="V305" i="5"/>
  <c r="V306" i="5"/>
  <c r="V307" i="5"/>
  <c r="W307" i="5" s="1"/>
  <c r="V308" i="5"/>
  <c r="V309" i="5"/>
  <c r="V310" i="5"/>
  <c r="V311" i="5"/>
  <c r="W311" i="5" s="1"/>
  <c r="V312" i="5"/>
  <c r="V313" i="5"/>
  <c r="V314" i="5"/>
  <c r="V315" i="5"/>
  <c r="W315" i="5" s="1"/>
  <c r="V316" i="5"/>
  <c r="V317" i="5"/>
  <c r="V318" i="5"/>
  <c r="V319" i="5"/>
  <c r="W319" i="5" s="1"/>
  <c r="V320" i="5"/>
  <c r="V321" i="5"/>
  <c r="V322" i="5"/>
  <c r="V323" i="5"/>
  <c r="W323" i="5" s="1"/>
  <c r="V324" i="5"/>
  <c r="V325" i="5"/>
  <c r="V326" i="5"/>
  <c r="V327" i="5"/>
  <c r="W327" i="5" s="1"/>
  <c r="V328" i="5"/>
  <c r="V329" i="5"/>
  <c r="V330" i="5"/>
  <c r="V331" i="5"/>
  <c r="W331" i="5" s="1"/>
  <c r="V332" i="5"/>
  <c r="V333" i="5"/>
  <c r="V334" i="5"/>
  <c r="V335" i="5"/>
  <c r="W335" i="5" s="1"/>
  <c r="V336" i="5"/>
  <c r="V337" i="5"/>
  <c r="V338" i="5"/>
  <c r="V339" i="5"/>
  <c r="W339" i="5" s="1"/>
  <c r="V340" i="5"/>
  <c r="V341" i="5"/>
  <c r="V342" i="5"/>
  <c r="V343" i="5"/>
  <c r="W343" i="5" s="1"/>
  <c r="V344" i="5"/>
  <c r="V345" i="5"/>
  <c r="V346" i="5"/>
  <c r="V347" i="5"/>
  <c r="W347" i="5" s="1"/>
  <c r="V348" i="5"/>
  <c r="V349" i="5"/>
  <c r="V350" i="5"/>
  <c r="V351" i="5"/>
  <c r="W351" i="5" s="1"/>
  <c r="V352" i="5"/>
  <c r="V353" i="5"/>
  <c r="V354" i="5"/>
  <c r="V355" i="5"/>
  <c r="W355" i="5" s="1"/>
  <c r="V356" i="5"/>
  <c r="V357" i="5"/>
  <c r="V358" i="5"/>
  <c r="V359" i="5"/>
  <c r="W359" i="5" s="1"/>
  <c r="V360" i="5"/>
  <c r="V361" i="5"/>
  <c r="V362" i="5"/>
  <c r="V363" i="5"/>
  <c r="W363" i="5" s="1"/>
  <c r="V364" i="5"/>
  <c r="V365" i="5"/>
  <c r="V366" i="5"/>
  <c r="V367" i="5"/>
  <c r="W367" i="5" s="1"/>
  <c r="V368" i="5"/>
  <c r="V369" i="5"/>
  <c r="V370" i="5"/>
  <c r="V371" i="5"/>
  <c r="W371" i="5" s="1"/>
  <c r="V372" i="5"/>
  <c r="V373" i="5"/>
  <c r="V374" i="5"/>
  <c r="V375" i="5"/>
  <c r="W375" i="5" s="1"/>
  <c r="V376" i="5"/>
  <c r="V377" i="5"/>
  <c r="V378" i="5"/>
  <c r="V379" i="5"/>
  <c r="W379" i="5" s="1"/>
  <c r="V380" i="5"/>
  <c r="V381" i="5"/>
  <c r="V382" i="5"/>
  <c r="V383" i="5"/>
  <c r="W383" i="5" s="1"/>
  <c r="V384" i="5"/>
  <c r="V385" i="5"/>
  <c r="V386" i="5"/>
  <c r="V387" i="5"/>
  <c r="W387" i="5" s="1"/>
  <c r="V388" i="5"/>
  <c r="V389" i="5"/>
  <c r="V390" i="5"/>
  <c r="V391" i="5"/>
  <c r="W391" i="5" s="1"/>
  <c r="V392" i="5"/>
  <c r="V393" i="5"/>
  <c r="V394" i="5"/>
  <c r="V395" i="5"/>
  <c r="W395" i="5" s="1"/>
  <c r="V396" i="5"/>
  <c r="V397" i="5"/>
  <c r="V398" i="5"/>
  <c r="V399" i="5"/>
  <c r="W399" i="5" s="1"/>
  <c r="V400" i="5"/>
  <c r="V401" i="5"/>
  <c r="V402" i="5"/>
  <c r="V403" i="5"/>
  <c r="W403" i="5" s="1"/>
  <c r="V404" i="5"/>
  <c r="V405" i="5"/>
  <c r="V406" i="5"/>
  <c r="V407" i="5"/>
  <c r="W407" i="5" s="1"/>
  <c r="V408" i="5"/>
  <c r="V409" i="5"/>
  <c r="V410" i="5"/>
  <c r="V411" i="5"/>
  <c r="W411" i="5" s="1"/>
  <c r="V412" i="5"/>
  <c r="V413" i="5"/>
  <c r="V414" i="5"/>
  <c r="V415" i="5"/>
  <c r="W415" i="5" s="1"/>
  <c r="V416" i="5"/>
  <c r="V417" i="5"/>
  <c r="V418" i="5"/>
  <c r="V419" i="5"/>
  <c r="W419" i="5" s="1"/>
  <c r="V420" i="5"/>
  <c r="V421" i="5"/>
  <c r="V422" i="5"/>
  <c r="V423" i="5"/>
  <c r="W423" i="5" s="1"/>
  <c r="V424" i="5"/>
  <c r="V425" i="5"/>
  <c r="V426" i="5"/>
  <c r="V427" i="5"/>
  <c r="W427" i="5" s="1"/>
  <c r="V428" i="5"/>
  <c r="V429" i="5"/>
  <c r="V430" i="5"/>
  <c r="V431" i="5"/>
  <c r="W431" i="5" s="1"/>
  <c r="V432" i="5"/>
  <c r="V433" i="5"/>
  <c r="V434" i="5"/>
  <c r="V435" i="5"/>
  <c r="W435" i="5" s="1"/>
  <c r="V436" i="5"/>
  <c r="V437" i="5"/>
  <c r="V438" i="5"/>
  <c r="V439" i="5"/>
  <c r="W439" i="5" s="1"/>
  <c r="V440" i="5"/>
  <c r="V441" i="5"/>
  <c r="V442" i="5"/>
  <c r="V443" i="5"/>
  <c r="W443" i="5" s="1"/>
  <c r="V444" i="5"/>
  <c r="V445" i="5"/>
  <c r="V446" i="5"/>
  <c r="V447" i="5"/>
  <c r="W447" i="5" s="1"/>
  <c r="V448" i="5"/>
  <c r="V449" i="5"/>
  <c r="V450" i="5"/>
  <c r="V451" i="5"/>
  <c r="W451" i="5" s="1"/>
  <c r="V452" i="5"/>
  <c r="V453" i="5"/>
  <c r="V454" i="5"/>
  <c r="V455" i="5"/>
  <c r="W455" i="5" s="1"/>
  <c r="V456" i="5"/>
  <c r="V457" i="5"/>
  <c r="V458" i="5"/>
  <c r="V459" i="5"/>
  <c r="W459" i="5" s="1"/>
  <c r="V460" i="5"/>
  <c r="V461" i="5"/>
  <c r="V462" i="5"/>
  <c r="V463" i="5"/>
  <c r="W463" i="5" s="1"/>
  <c r="V464" i="5"/>
  <c r="V465" i="5"/>
  <c r="V466" i="5"/>
  <c r="V467" i="5"/>
  <c r="W467" i="5" s="1"/>
  <c r="V468" i="5"/>
  <c r="V469" i="5"/>
  <c r="V470" i="5"/>
  <c r="V471" i="5"/>
  <c r="W471" i="5" s="1"/>
  <c r="V472" i="5"/>
  <c r="V473" i="5"/>
  <c r="V474" i="5"/>
  <c r="V475" i="5"/>
  <c r="W475" i="5" s="1"/>
  <c r="V476" i="5"/>
  <c r="V477" i="5"/>
  <c r="V478" i="5"/>
  <c r="V479" i="5"/>
  <c r="W479" i="5" s="1"/>
  <c r="V480" i="5"/>
  <c r="V481" i="5"/>
  <c r="V482" i="5"/>
  <c r="V483" i="5"/>
  <c r="W483" i="5" s="1"/>
  <c r="V484" i="5"/>
  <c r="V485" i="5"/>
  <c r="V486" i="5"/>
  <c r="V487" i="5"/>
  <c r="W487" i="5" s="1"/>
  <c r="V488" i="5"/>
  <c r="V489" i="5"/>
  <c r="V490" i="5"/>
  <c r="V491" i="5"/>
  <c r="W491" i="5" s="1"/>
  <c r="V492" i="5"/>
  <c r="V493" i="5"/>
  <c r="V494" i="5"/>
  <c r="V495" i="5"/>
  <c r="W495" i="5" s="1"/>
  <c r="V496" i="5"/>
  <c r="V497" i="5"/>
  <c r="V498" i="5"/>
  <c r="V499" i="5"/>
  <c r="W499" i="5" s="1"/>
  <c r="V500" i="5"/>
  <c r="V501" i="5"/>
  <c r="V502" i="5"/>
  <c r="V503" i="5"/>
  <c r="W503" i="5" s="1"/>
  <c r="V504" i="5"/>
  <c r="V505" i="5"/>
  <c r="V506" i="5"/>
  <c r="V507" i="5"/>
  <c r="W507" i="5" s="1"/>
  <c r="V508" i="5"/>
  <c r="V509" i="5"/>
  <c r="V510" i="5"/>
  <c r="V511" i="5"/>
  <c r="W511" i="5" s="1"/>
  <c r="V512" i="5"/>
  <c r="V513" i="5"/>
  <c r="V514" i="5"/>
  <c r="V515" i="5"/>
  <c r="W515" i="5" s="1"/>
  <c r="V516" i="5"/>
  <c r="V517" i="5"/>
  <c r="V518" i="5"/>
  <c r="V519" i="5"/>
  <c r="W519" i="5" s="1"/>
  <c r="V520" i="5"/>
  <c r="V521" i="5"/>
  <c r="V522" i="5"/>
  <c r="V523" i="5"/>
  <c r="W523" i="5" s="1"/>
  <c r="V524" i="5"/>
  <c r="V525" i="5"/>
  <c r="V526" i="5"/>
  <c r="V527" i="5"/>
  <c r="W527" i="5" s="1"/>
  <c r="V528" i="5"/>
  <c r="V529" i="5"/>
  <c r="V530" i="5"/>
  <c r="V531" i="5"/>
  <c r="W531" i="5" s="1"/>
  <c r="V532" i="5"/>
  <c r="V533" i="5"/>
  <c r="V534" i="5"/>
  <c r="V535" i="5"/>
  <c r="W535" i="5" s="1"/>
  <c r="V536" i="5"/>
  <c r="V537" i="5"/>
  <c r="V538" i="5"/>
  <c r="V539" i="5"/>
  <c r="W539" i="5" s="1"/>
  <c r="V540" i="5"/>
  <c r="V541" i="5"/>
  <c r="V542" i="5"/>
  <c r="V543" i="5"/>
  <c r="W543" i="5" s="1"/>
  <c r="V544" i="5"/>
  <c r="V545" i="5"/>
  <c r="V546" i="5"/>
  <c r="V547" i="5"/>
  <c r="W547" i="5" s="1"/>
  <c r="V548" i="5"/>
  <c r="V549" i="5"/>
  <c r="V550" i="5"/>
  <c r="V551" i="5"/>
  <c r="W551" i="5" s="1"/>
  <c r="V552" i="5"/>
  <c r="V553" i="5"/>
  <c r="V554" i="5"/>
  <c r="V555" i="5"/>
  <c r="W555" i="5" s="1"/>
  <c r="V556" i="5"/>
  <c r="V557" i="5"/>
  <c r="V558" i="5"/>
  <c r="V559" i="5"/>
  <c r="W559" i="5" s="1"/>
  <c r="V560" i="5"/>
  <c r="V561" i="5"/>
  <c r="V562" i="5"/>
  <c r="V563" i="5"/>
  <c r="W563" i="5" s="1"/>
  <c r="V564" i="5"/>
  <c r="V565" i="5"/>
  <c r="V566" i="5"/>
  <c r="V567" i="5"/>
  <c r="W567" i="5" s="1"/>
  <c r="V568" i="5"/>
  <c r="V569" i="5"/>
  <c r="V570" i="5"/>
  <c r="V571" i="5"/>
  <c r="W571" i="5" s="1"/>
  <c r="V572" i="5"/>
  <c r="V573" i="5"/>
  <c r="V574" i="5"/>
  <c r="V575" i="5"/>
  <c r="W575" i="5" s="1"/>
  <c r="V576" i="5"/>
  <c r="V577" i="5"/>
  <c r="V578" i="5"/>
  <c r="V579" i="5"/>
  <c r="W579" i="5" s="1"/>
  <c r="V580" i="5"/>
  <c r="V581" i="5"/>
  <c r="V582" i="5"/>
  <c r="V583" i="5"/>
  <c r="W583" i="5" s="1"/>
  <c r="V584" i="5"/>
  <c r="V585" i="5"/>
  <c r="V586" i="5"/>
  <c r="V587" i="5"/>
  <c r="W587" i="5" s="1"/>
  <c r="V588" i="5"/>
  <c r="V589" i="5"/>
  <c r="V590" i="5"/>
  <c r="V591" i="5"/>
  <c r="W591" i="5" s="1"/>
  <c r="V592" i="5"/>
  <c r="V593" i="5"/>
  <c r="V594" i="5"/>
  <c r="V595" i="5"/>
  <c r="W595" i="5" s="1"/>
  <c r="V596" i="5"/>
  <c r="V597" i="5"/>
  <c r="V598" i="5"/>
  <c r="V599" i="5"/>
  <c r="W599" i="5" s="1"/>
  <c r="V600" i="5"/>
  <c r="V601" i="5"/>
  <c r="V602" i="5"/>
  <c r="V603" i="5"/>
  <c r="W603" i="5" s="1"/>
  <c r="V604" i="5"/>
  <c r="V605" i="5"/>
  <c r="V606" i="5"/>
  <c r="V607" i="5"/>
  <c r="W607" i="5" s="1"/>
  <c r="V608" i="5"/>
  <c r="V609" i="5"/>
  <c r="V610" i="5"/>
  <c r="V611" i="5"/>
  <c r="W611" i="5" s="1"/>
  <c r="V612" i="5"/>
  <c r="V613" i="5"/>
  <c r="V614" i="5"/>
  <c r="V615" i="5"/>
  <c r="W615" i="5" s="1"/>
  <c r="V616" i="5"/>
  <c r="V617" i="5"/>
  <c r="V618" i="5"/>
  <c r="V619" i="5"/>
  <c r="W619" i="5" s="1"/>
  <c r="V620" i="5"/>
  <c r="V621" i="5"/>
  <c r="V622" i="5"/>
  <c r="V623" i="5"/>
  <c r="W623" i="5" s="1"/>
  <c r="V624" i="5"/>
  <c r="V625" i="5"/>
  <c r="V626" i="5"/>
  <c r="V627" i="5"/>
  <c r="W627" i="5" s="1"/>
  <c r="V628" i="5"/>
  <c r="V629" i="5"/>
  <c r="V630" i="5"/>
  <c r="V631" i="5"/>
  <c r="W631" i="5" s="1"/>
  <c r="V632" i="5"/>
  <c r="V633" i="5"/>
  <c r="V634" i="5"/>
  <c r="V635" i="5"/>
  <c r="W635" i="5" s="1"/>
  <c r="V636" i="5"/>
  <c r="V637" i="5"/>
  <c r="V638" i="5"/>
  <c r="V639" i="5"/>
  <c r="W639" i="5" s="1"/>
  <c r="V640" i="5"/>
  <c r="V641" i="5"/>
  <c r="V642" i="5"/>
  <c r="V643" i="5"/>
  <c r="W643" i="5" s="1"/>
  <c r="V644" i="5"/>
  <c r="V645" i="5"/>
  <c r="V646" i="5"/>
  <c r="V647" i="5"/>
  <c r="W647" i="5" s="1"/>
  <c r="V648" i="5"/>
  <c r="V649" i="5"/>
  <c r="V650" i="5"/>
  <c r="V651" i="5"/>
  <c r="W651" i="5" s="1"/>
  <c r="V652" i="5"/>
  <c r="V653" i="5"/>
  <c r="V654" i="5"/>
  <c r="V655" i="5"/>
  <c r="W655" i="5" s="1"/>
  <c r="V656" i="5"/>
  <c r="V657" i="5"/>
  <c r="V658" i="5"/>
  <c r="V659" i="5"/>
  <c r="W659" i="5" s="1"/>
  <c r="V660" i="5"/>
  <c r="V661" i="5"/>
  <c r="V662" i="5"/>
  <c r="V663" i="5"/>
  <c r="W663" i="5" s="1"/>
  <c r="V664" i="5"/>
  <c r="V665" i="5"/>
  <c r="V666" i="5"/>
  <c r="V667" i="5"/>
  <c r="W667" i="5" s="1"/>
  <c r="V668" i="5"/>
  <c r="V669" i="5"/>
  <c r="V670" i="5"/>
  <c r="V671" i="5"/>
  <c r="W671" i="5" s="1"/>
  <c r="V672" i="5"/>
  <c r="V673" i="5"/>
  <c r="V674" i="5"/>
  <c r="V675" i="5"/>
  <c r="W675" i="5" s="1"/>
  <c r="V676" i="5"/>
  <c r="V677" i="5"/>
  <c r="V678" i="5"/>
  <c r="V679" i="5"/>
  <c r="W679" i="5" s="1"/>
  <c r="V680" i="5"/>
  <c r="V681" i="5"/>
  <c r="V682" i="5"/>
  <c r="V683" i="5"/>
  <c r="W683" i="5" s="1"/>
  <c r="V684" i="5"/>
  <c r="V685" i="5"/>
  <c r="V686" i="5"/>
  <c r="V687" i="5"/>
  <c r="W687" i="5" s="1"/>
  <c r="V688" i="5"/>
  <c r="V689" i="5"/>
  <c r="V690" i="5"/>
  <c r="V691" i="5"/>
  <c r="W691" i="5" s="1"/>
  <c r="V692" i="5"/>
  <c r="V693" i="5"/>
  <c r="V694" i="5"/>
  <c r="V695" i="5"/>
  <c r="W695" i="5" s="1"/>
  <c r="V696" i="5"/>
  <c r="V697" i="5"/>
  <c r="V698" i="5"/>
  <c r="V699" i="5"/>
  <c r="V700" i="5"/>
  <c r="V701" i="5"/>
  <c r="V702" i="5"/>
  <c r="V703" i="5"/>
  <c r="W703" i="5" s="1"/>
  <c r="V704" i="5"/>
  <c r="V705" i="5"/>
  <c r="V706" i="5"/>
  <c r="V707" i="5"/>
  <c r="W707" i="5" s="1"/>
  <c r="V708" i="5"/>
  <c r="V709" i="5"/>
  <c r="V710" i="5"/>
  <c r="V711" i="5"/>
  <c r="W711" i="5" s="1"/>
  <c r="V712" i="5"/>
  <c r="V713" i="5"/>
  <c r="V714" i="5"/>
  <c r="V715" i="5"/>
  <c r="W715" i="5" s="1"/>
  <c r="V716" i="5"/>
  <c r="V717" i="5"/>
  <c r="V718" i="5"/>
  <c r="V719" i="5"/>
  <c r="W719" i="5" s="1"/>
  <c r="V720" i="5"/>
  <c r="V721" i="5"/>
  <c r="V722" i="5"/>
  <c r="V723" i="5"/>
  <c r="W723" i="5" s="1"/>
  <c r="V724" i="5"/>
  <c r="V725" i="5"/>
  <c r="V726" i="5"/>
  <c r="V727" i="5"/>
  <c r="W727" i="5" s="1"/>
  <c r="V728" i="5"/>
  <c r="V729" i="5"/>
  <c r="V730" i="5"/>
  <c r="V731" i="5"/>
  <c r="W731" i="5" s="1"/>
  <c r="V732" i="5"/>
  <c r="V733" i="5"/>
  <c r="V734" i="5"/>
  <c r="V735" i="5"/>
  <c r="W735" i="5" s="1"/>
  <c r="V736" i="5"/>
  <c r="V737" i="5"/>
  <c r="V738" i="5"/>
  <c r="V739" i="5"/>
  <c r="W739" i="5" s="1"/>
  <c r="V740" i="5"/>
  <c r="V741" i="5"/>
  <c r="V742" i="5"/>
  <c r="V743" i="5"/>
  <c r="W743" i="5" s="1"/>
  <c r="V744" i="5"/>
  <c r="V745" i="5"/>
  <c r="V746" i="5"/>
  <c r="V747" i="5"/>
  <c r="W747" i="5" s="1"/>
  <c r="V748" i="5"/>
  <c r="V749" i="5"/>
  <c r="V750" i="5"/>
  <c r="V751" i="5"/>
  <c r="V752" i="5"/>
  <c r="V753" i="5"/>
  <c r="V754" i="5"/>
  <c r="V755" i="5"/>
  <c r="V756" i="5"/>
  <c r="V757" i="5"/>
  <c r="V758" i="5"/>
  <c r="V759" i="5"/>
  <c r="V760" i="5"/>
  <c r="V761" i="5"/>
  <c r="V762" i="5"/>
  <c r="V763" i="5"/>
  <c r="V764" i="5"/>
  <c r="V765" i="5"/>
  <c r="V766" i="5"/>
  <c r="V767" i="5"/>
  <c r="V768" i="5"/>
  <c r="V769" i="5"/>
  <c r="V770" i="5"/>
  <c r="V771" i="5"/>
  <c r="V772" i="5"/>
  <c r="V773" i="5"/>
  <c r="V774" i="5"/>
  <c r="AE32" i="5"/>
  <c r="AF32" i="5" s="1"/>
  <c r="AE33" i="5"/>
  <c r="AE34" i="5"/>
  <c r="AE35" i="5"/>
  <c r="AF35" i="5" s="1"/>
  <c r="AE36" i="5"/>
  <c r="AF36" i="5" s="1"/>
  <c r="AE37" i="5"/>
  <c r="AE38" i="5"/>
  <c r="AE39" i="5"/>
  <c r="AF39" i="5" s="1"/>
  <c r="AE40" i="5"/>
  <c r="AF40" i="5" s="1"/>
  <c r="AE41" i="5"/>
  <c r="AE42" i="5"/>
  <c r="AE43" i="5"/>
  <c r="AF43" i="5" s="1"/>
  <c r="AE44" i="5"/>
  <c r="AF44" i="5" s="1"/>
  <c r="AE45" i="5"/>
  <c r="AE46" i="5"/>
  <c r="AE47" i="5"/>
  <c r="AF47" i="5" s="1"/>
  <c r="AE48" i="5"/>
  <c r="AF48" i="5" s="1"/>
  <c r="AE49" i="5"/>
  <c r="AE50" i="5"/>
  <c r="AE51" i="5"/>
  <c r="AF51" i="5" s="1"/>
  <c r="AE52" i="5"/>
  <c r="AF52" i="5" s="1"/>
  <c r="AE53" i="5"/>
  <c r="AE54" i="5"/>
  <c r="AE55" i="5"/>
  <c r="AF55" i="5" s="1"/>
  <c r="AE56" i="5"/>
  <c r="AF56" i="5" s="1"/>
  <c r="AE57" i="5"/>
  <c r="AE58" i="5"/>
  <c r="AE59" i="5"/>
  <c r="AF59" i="5" s="1"/>
  <c r="AE60" i="5"/>
  <c r="AF60" i="5" s="1"/>
  <c r="AE61" i="5"/>
  <c r="AE62" i="5"/>
  <c r="AE63" i="5"/>
  <c r="AF63" i="5" s="1"/>
  <c r="AE64" i="5"/>
  <c r="AF64" i="5" s="1"/>
  <c r="AE65" i="5"/>
  <c r="AE66" i="5"/>
  <c r="AE67" i="5"/>
  <c r="AF67" i="5" s="1"/>
  <c r="AE68" i="5"/>
  <c r="AF68" i="5" s="1"/>
  <c r="AE69" i="5"/>
  <c r="AE70" i="5"/>
  <c r="AE71" i="5"/>
  <c r="AF71" i="5" s="1"/>
  <c r="AE72" i="5"/>
  <c r="AF72" i="5" s="1"/>
  <c r="AE73" i="5"/>
  <c r="AE74" i="5"/>
  <c r="AE75" i="5"/>
  <c r="AF75" i="5" s="1"/>
  <c r="AE76" i="5"/>
  <c r="AF76" i="5" s="1"/>
  <c r="AE77" i="5"/>
  <c r="AE78" i="5"/>
  <c r="AE79" i="5"/>
  <c r="AF79" i="5" s="1"/>
  <c r="AE80" i="5"/>
  <c r="AF80" i="5" s="1"/>
  <c r="AE81" i="5"/>
  <c r="AE82" i="5"/>
  <c r="AE83" i="5"/>
  <c r="AF83" i="5" s="1"/>
  <c r="AE84" i="5"/>
  <c r="AF84" i="5" s="1"/>
  <c r="AE85" i="5"/>
  <c r="AE86" i="5"/>
  <c r="AE87" i="5"/>
  <c r="AF87" i="5" s="1"/>
  <c r="AE88" i="5"/>
  <c r="AF88" i="5" s="1"/>
  <c r="AE89" i="5"/>
  <c r="AE90" i="5"/>
  <c r="AE91" i="5"/>
  <c r="AF91" i="5" s="1"/>
  <c r="AE92" i="5"/>
  <c r="AF92" i="5" s="1"/>
  <c r="AE93" i="5"/>
  <c r="AE94" i="5"/>
  <c r="AE95" i="5"/>
  <c r="AF95" i="5" s="1"/>
  <c r="AE96" i="5"/>
  <c r="AF96" i="5" s="1"/>
  <c r="AE97" i="5"/>
  <c r="AE98" i="5"/>
  <c r="AE99" i="5"/>
  <c r="AF99" i="5" s="1"/>
  <c r="AE100" i="5"/>
  <c r="AF100" i="5" s="1"/>
  <c r="AE101" i="5"/>
  <c r="AE102" i="5"/>
  <c r="AE103" i="5"/>
  <c r="AF103" i="5" s="1"/>
  <c r="AE104" i="5"/>
  <c r="AF104" i="5" s="1"/>
  <c r="AE105" i="5"/>
  <c r="AE106" i="5"/>
  <c r="AE107" i="5"/>
  <c r="AF107" i="5" s="1"/>
  <c r="AE108" i="5"/>
  <c r="AF108" i="5" s="1"/>
  <c r="AE109" i="5"/>
  <c r="AE110" i="5"/>
  <c r="AE111" i="5"/>
  <c r="AF111" i="5" s="1"/>
  <c r="AE112" i="5"/>
  <c r="AF112" i="5" s="1"/>
  <c r="AE113" i="5"/>
  <c r="AE114" i="5"/>
  <c r="AE115" i="5"/>
  <c r="AE116" i="5"/>
  <c r="AF116" i="5" s="1"/>
  <c r="AE117" i="5"/>
  <c r="AE118" i="5"/>
  <c r="AE119" i="5"/>
  <c r="AF119" i="5" s="1"/>
  <c r="AE120" i="5"/>
  <c r="AF120" i="5" s="1"/>
  <c r="AE121" i="5"/>
  <c r="AE122" i="5"/>
  <c r="AE123" i="5"/>
  <c r="AF123" i="5" s="1"/>
  <c r="AE124" i="5"/>
  <c r="AF124" i="5" s="1"/>
  <c r="AE125" i="5"/>
  <c r="AE126" i="5"/>
  <c r="AE127" i="5"/>
  <c r="AF127" i="5" s="1"/>
  <c r="AE128" i="5"/>
  <c r="AF128" i="5" s="1"/>
  <c r="AE129" i="5"/>
  <c r="AE130" i="5"/>
  <c r="AE131" i="5"/>
  <c r="AF131" i="5" s="1"/>
  <c r="AE132" i="5"/>
  <c r="AF132" i="5" s="1"/>
  <c r="AE133" i="5"/>
  <c r="AE134" i="5"/>
  <c r="AE135" i="5"/>
  <c r="AF135" i="5" s="1"/>
  <c r="AE136" i="5"/>
  <c r="AF136" i="5" s="1"/>
  <c r="AE137" i="5"/>
  <c r="AE138" i="5"/>
  <c r="AE139" i="5"/>
  <c r="AF139" i="5" s="1"/>
  <c r="AE140" i="5"/>
  <c r="AF140" i="5" s="1"/>
  <c r="AE141" i="5"/>
  <c r="AE142" i="5"/>
  <c r="AE143" i="5"/>
  <c r="AF143" i="5" s="1"/>
  <c r="AE144" i="5"/>
  <c r="AF144" i="5" s="1"/>
  <c r="AE145" i="5"/>
  <c r="AE146" i="5"/>
  <c r="AE147" i="5"/>
  <c r="AF147" i="5" s="1"/>
  <c r="AE148" i="5"/>
  <c r="AF148" i="5" s="1"/>
  <c r="AE149" i="5"/>
  <c r="AE150" i="5"/>
  <c r="AE151" i="5"/>
  <c r="AF151" i="5" s="1"/>
  <c r="AE152" i="5"/>
  <c r="AF152" i="5" s="1"/>
  <c r="AE153" i="5"/>
  <c r="AE154" i="5"/>
  <c r="AE155" i="5"/>
  <c r="AF155" i="5" s="1"/>
  <c r="AE156" i="5"/>
  <c r="AF156" i="5" s="1"/>
  <c r="AE157" i="5"/>
  <c r="AE158" i="5"/>
  <c r="AE159" i="5"/>
  <c r="AF159" i="5" s="1"/>
  <c r="AE160" i="5"/>
  <c r="AF160" i="5" s="1"/>
  <c r="AE161" i="5"/>
  <c r="AE162" i="5"/>
  <c r="AE163" i="5"/>
  <c r="AF163" i="5" s="1"/>
  <c r="AE164" i="5"/>
  <c r="AF164" i="5" s="1"/>
  <c r="AE165" i="5"/>
  <c r="AE166" i="5"/>
  <c r="AE167" i="5"/>
  <c r="AF167" i="5" s="1"/>
  <c r="AE168" i="5"/>
  <c r="AF168" i="5" s="1"/>
  <c r="AE169" i="5"/>
  <c r="AE170" i="5"/>
  <c r="AE171" i="5"/>
  <c r="AF171" i="5" s="1"/>
  <c r="AE172" i="5"/>
  <c r="AF172" i="5" s="1"/>
  <c r="AE173" i="5"/>
  <c r="AE174" i="5"/>
  <c r="AE175" i="5"/>
  <c r="AE176" i="5"/>
  <c r="AF176" i="5" s="1"/>
  <c r="AE177" i="5"/>
  <c r="AE178" i="5"/>
  <c r="AE179" i="5"/>
  <c r="AF179" i="5" s="1"/>
  <c r="AE180" i="5"/>
  <c r="AF180" i="5" s="1"/>
  <c r="AE181" i="5"/>
  <c r="AE182" i="5"/>
  <c r="AE183" i="5"/>
  <c r="AF183" i="5" s="1"/>
  <c r="AE184" i="5"/>
  <c r="AF184" i="5" s="1"/>
  <c r="AE185" i="5"/>
  <c r="AE186" i="5"/>
  <c r="AE187" i="5"/>
  <c r="AF187" i="5" s="1"/>
  <c r="AE188" i="5"/>
  <c r="AF188" i="5" s="1"/>
  <c r="AE189" i="5"/>
  <c r="AE190" i="5"/>
  <c r="AE191" i="5"/>
  <c r="AF191" i="5" s="1"/>
  <c r="AE192" i="5"/>
  <c r="AF192" i="5" s="1"/>
  <c r="AE193" i="5"/>
  <c r="AE194" i="5"/>
  <c r="AE195" i="5"/>
  <c r="AE196" i="5"/>
  <c r="AF196" i="5" s="1"/>
  <c r="AE197" i="5"/>
  <c r="AE198" i="5"/>
  <c r="AE199" i="5"/>
  <c r="AF199" i="5" s="1"/>
  <c r="AE200" i="5"/>
  <c r="AF200" i="5" s="1"/>
  <c r="AE201" i="5"/>
  <c r="AE202" i="5"/>
  <c r="AE203" i="5"/>
  <c r="AF203" i="5" s="1"/>
  <c r="AE204" i="5"/>
  <c r="AF204" i="5" s="1"/>
  <c r="AE205" i="5"/>
  <c r="AE206" i="5"/>
  <c r="AE207" i="5"/>
  <c r="AF207" i="5" s="1"/>
  <c r="AE208" i="5"/>
  <c r="AF208" i="5" s="1"/>
  <c r="AE209" i="5"/>
  <c r="AE210" i="5"/>
  <c r="AE211" i="5"/>
  <c r="AF211" i="5" s="1"/>
  <c r="AE212" i="5"/>
  <c r="AF212" i="5" s="1"/>
  <c r="AE213" i="5"/>
  <c r="AE214" i="5"/>
  <c r="AE215" i="5"/>
  <c r="AF215" i="5" s="1"/>
  <c r="AE216" i="5"/>
  <c r="AF216" i="5" s="1"/>
  <c r="AE217" i="5"/>
  <c r="AE218" i="5"/>
  <c r="AE219" i="5"/>
  <c r="AF219" i="5" s="1"/>
  <c r="AE220" i="5"/>
  <c r="AF220" i="5" s="1"/>
  <c r="AE221" i="5"/>
  <c r="AE222" i="5"/>
  <c r="AE223" i="5"/>
  <c r="AF223" i="5" s="1"/>
  <c r="AE224" i="5"/>
  <c r="AF224" i="5" s="1"/>
  <c r="AE225" i="5"/>
  <c r="AE226" i="5"/>
  <c r="AE227" i="5"/>
  <c r="AF227" i="5" s="1"/>
  <c r="AE228" i="5"/>
  <c r="AF228" i="5" s="1"/>
  <c r="AE229" i="5"/>
  <c r="AE230" i="5"/>
  <c r="AE231" i="5"/>
  <c r="AF231" i="5" s="1"/>
  <c r="AE232" i="5"/>
  <c r="AE233" i="5"/>
  <c r="AE234" i="5"/>
  <c r="AE235" i="5"/>
  <c r="AF235" i="5" s="1"/>
  <c r="AE236" i="5"/>
  <c r="AF236" i="5" s="1"/>
  <c r="AE237" i="5"/>
  <c r="AE238" i="5"/>
  <c r="AE239" i="5"/>
  <c r="AE240" i="5"/>
  <c r="AE241" i="5"/>
  <c r="AE242" i="5"/>
  <c r="AE243" i="5"/>
  <c r="AF243" i="5" s="1"/>
  <c r="AE244" i="5"/>
  <c r="AF244" i="5" s="1"/>
  <c r="AE245" i="5"/>
  <c r="AE246" i="5"/>
  <c r="AE247" i="5"/>
  <c r="AF247" i="5" s="1"/>
  <c r="AE248" i="5"/>
  <c r="AF248" i="5" s="1"/>
  <c r="AE249" i="5"/>
  <c r="AE250" i="5"/>
  <c r="AE251" i="5"/>
  <c r="AF251" i="5" s="1"/>
  <c r="AE252" i="5"/>
  <c r="AF252" i="5" s="1"/>
  <c r="AE253" i="5"/>
  <c r="AE254" i="5"/>
  <c r="AE255" i="5"/>
  <c r="AF255" i="5" s="1"/>
  <c r="AE256" i="5"/>
  <c r="AF256" i="5" s="1"/>
  <c r="AE257" i="5"/>
  <c r="AE258" i="5"/>
  <c r="AE259" i="5"/>
  <c r="AF259" i="5" s="1"/>
  <c r="AE260" i="5"/>
  <c r="AF260" i="5" s="1"/>
  <c r="AE261" i="5"/>
  <c r="AE262" i="5"/>
  <c r="AE263" i="5"/>
  <c r="AF263" i="5" s="1"/>
  <c r="AE264" i="5"/>
  <c r="AF264" i="5" s="1"/>
  <c r="AE265" i="5"/>
  <c r="AE266" i="5"/>
  <c r="AE267" i="5"/>
  <c r="AF267" i="5" s="1"/>
  <c r="AE268" i="5"/>
  <c r="AF268" i="5" s="1"/>
  <c r="AE269" i="5"/>
  <c r="AE270" i="5"/>
  <c r="AE271" i="5"/>
  <c r="AF271" i="5" s="1"/>
  <c r="AE272" i="5"/>
  <c r="AF272" i="5" s="1"/>
  <c r="AE273" i="5"/>
  <c r="AE274" i="5"/>
  <c r="AE275" i="5"/>
  <c r="AF275" i="5" s="1"/>
  <c r="AE276" i="5"/>
  <c r="AF276" i="5" s="1"/>
  <c r="AE277" i="5"/>
  <c r="AE278" i="5"/>
  <c r="AE279" i="5"/>
  <c r="AF279" i="5" s="1"/>
  <c r="AE280" i="5"/>
  <c r="AF280" i="5" s="1"/>
  <c r="AE281" i="5"/>
  <c r="AE282" i="5"/>
  <c r="AE283" i="5"/>
  <c r="AF283" i="5" s="1"/>
  <c r="AE284" i="5"/>
  <c r="AF284" i="5" s="1"/>
  <c r="AE285" i="5"/>
  <c r="AE286" i="5"/>
  <c r="AE287" i="5"/>
  <c r="AF287" i="5" s="1"/>
  <c r="AE288" i="5"/>
  <c r="AF288" i="5" s="1"/>
  <c r="AE289" i="5"/>
  <c r="AE290" i="5"/>
  <c r="AE291" i="5"/>
  <c r="AF291" i="5" s="1"/>
  <c r="AE292" i="5"/>
  <c r="AF292" i="5" s="1"/>
  <c r="AE293" i="5"/>
  <c r="AE294" i="5"/>
  <c r="AE295" i="5"/>
  <c r="AF295" i="5" s="1"/>
  <c r="AE296" i="5"/>
  <c r="AF296" i="5" s="1"/>
  <c r="AE297" i="5"/>
  <c r="AE298" i="5"/>
  <c r="AE299" i="5"/>
  <c r="AF299" i="5" s="1"/>
  <c r="AE300" i="5"/>
  <c r="AF300" i="5" s="1"/>
  <c r="AE301" i="5"/>
  <c r="AE302" i="5"/>
  <c r="AE303" i="5"/>
  <c r="AF303" i="5" s="1"/>
  <c r="AE304" i="5"/>
  <c r="AF304" i="5" s="1"/>
  <c r="AE305" i="5"/>
  <c r="AE306" i="5"/>
  <c r="AE307" i="5"/>
  <c r="AF307" i="5" s="1"/>
  <c r="AE308" i="5"/>
  <c r="AF308" i="5" s="1"/>
  <c r="AE309" i="5"/>
  <c r="AE310" i="5"/>
  <c r="AE311" i="5"/>
  <c r="AF311" i="5" s="1"/>
  <c r="AE312" i="5"/>
  <c r="AF312" i="5" s="1"/>
  <c r="AE313" i="5"/>
  <c r="AE314" i="5"/>
  <c r="AE315" i="5"/>
  <c r="AF315" i="5" s="1"/>
  <c r="AE316" i="5"/>
  <c r="AF316" i="5" s="1"/>
  <c r="AE317" i="5"/>
  <c r="AE318" i="5"/>
  <c r="AE319" i="5"/>
  <c r="AF319" i="5" s="1"/>
  <c r="AE320" i="5"/>
  <c r="AF320" i="5" s="1"/>
  <c r="AE321" i="5"/>
  <c r="AE322" i="5"/>
  <c r="AE323" i="5"/>
  <c r="AF323" i="5" s="1"/>
  <c r="AE324" i="5"/>
  <c r="AF324" i="5" s="1"/>
  <c r="AE325" i="5"/>
  <c r="AE326" i="5"/>
  <c r="AE327" i="5"/>
  <c r="AF327" i="5" s="1"/>
  <c r="AE328" i="5"/>
  <c r="AF328" i="5" s="1"/>
  <c r="AE329" i="5"/>
  <c r="AE330" i="5"/>
  <c r="AE331" i="5"/>
  <c r="AF331" i="5" s="1"/>
  <c r="AE332" i="5"/>
  <c r="AF332" i="5" s="1"/>
  <c r="AE333" i="5"/>
  <c r="AE334" i="5"/>
  <c r="AE335" i="5"/>
  <c r="AF335" i="5" s="1"/>
  <c r="AE336" i="5"/>
  <c r="AF336" i="5" s="1"/>
  <c r="AE337" i="5"/>
  <c r="AE338" i="5"/>
  <c r="AE339" i="5"/>
  <c r="AF339" i="5" s="1"/>
  <c r="AE340" i="5"/>
  <c r="AF340" i="5" s="1"/>
  <c r="AE341" i="5"/>
  <c r="AE342" i="5"/>
  <c r="AE343" i="5"/>
  <c r="AF343" i="5" s="1"/>
  <c r="AE344" i="5"/>
  <c r="AF344" i="5" s="1"/>
  <c r="AE345" i="5"/>
  <c r="AE346" i="5"/>
  <c r="AE347" i="5"/>
  <c r="AF347" i="5" s="1"/>
  <c r="AE348" i="5"/>
  <c r="AF348" i="5" s="1"/>
  <c r="AE349" i="5"/>
  <c r="AE350" i="5"/>
  <c r="AE351" i="5"/>
  <c r="AE352" i="5"/>
  <c r="AF352" i="5" s="1"/>
  <c r="AE353" i="5"/>
  <c r="AE354" i="5"/>
  <c r="AE355" i="5"/>
  <c r="AE356" i="5"/>
  <c r="AF356" i="5" s="1"/>
  <c r="AE357" i="5"/>
  <c r="AE358" i="5"/>
  <c r="AE359" i="5"/>
  <c r="AF359" i="5" s="1"/>
  <c r="AE360" i="5"/>
  <c r="AF360" i="5" s="1"/>
  <c r="AE361" i="5"/>
  <c r="AE362" i="5"/>
  <c r="AE363" i="5"/>
  <c r="AF363" i="5" s="1"/>
  <c r="AE364" i="5"/>
  <c r="AF364" i="5" s="1"/>
  <c r="AE365" i="5"/>
  <c r="AE366" i="5"/>
  <c r="AE367" i="5"/>
  <c r="AF367" i="5" s="1"/>
  <c r="AE368" i="5"/>
  <c r="AF368" i="5" s="1"/>
  <c r="AE369" i="5"/>
  <c r="AE370" i="5"/>
  <c r="AE371" i="5"/>
  <c r="AF371" i="5" s="1"/>
  <c r="AE372" i="5"/>
  <c r="AF372" i="5" s="1"/>
  <c r="AE373" i="5"/>
  <c r="AE374" i="5"/>
  <c r="AE375" i="5"/>
  <c r="AF375" i="5" s="1"/>
  <c r="AE376" i="5"/>
  <c r="AF376" i="5" s="1"/>
  <c r="AE377" i="5"/>
  <c r="AE378" i="5"/>
  <c r="AE379" i="5"/>
  <c r="AF379" i="5" s="1"/>
  <c r="AE380" i="5"/>
  <c r="AF380" i="5" s="1"/>
  <c r="AE381" i="5"/>
  <c r="AE382" i="5"/>
  <c r="AE383" i="5"/>
  <c r="AF383" i="5" s="1"/>
  <c r="AE384" i="5"/>
  <c r="AF384" i="5" s="1"/>
  <c r="AE385" i="5"/>
  <c r="AE386" i="5"/>
  <c r="AE387" i="5"/>
  <c r="AF387" i="5" s="1"/>
  <c r="AE388" i="5"/>
  <c r="AF388" i="5" s="1"/>
  <c r="AE389" i="5"/>
  <c r="AE390" i="5"/>
  <c r="AE391" i="5"/>
  <c r="AF391" i="5" s="1"/>
  <c r="AE392" i="5"/>
  <c r="AF392" i="5" s="1"/>
  <c r="AE393" i="5"/>
  <c r="AE394" i="5"/>
  <c r="AE395" i="5"/>
  <c r="AF395" i="5" s="1"/>
  <c r="AE396" i="5"/>
  <c r="AF396" i="5" s="1"/>
  <c r="AE397" i="5"/>
  <c r="AE398" i="5"/>
  <c r="AE399" i="5"/>
  <c r="AF399" i="5" s="1"/>
  <c r="AE400" i="5"/>
  <c r="AF400" i="5" s="1"/>
  <c r="AE401" i="5"/>
  <c r="AE402" i="5"/>
  <c r="AE403" i="5"/>
  <c r="AF403" i="5" s="1"/>
  <c r="AE404" i="5"/>
  <c r="AF404" i="5" s="1"/>
  <c r="AE405" i="5"/>
  <c r="AE406" i="5"/>
  <c r="AE407" i="5"/>
  <c r="AF407" i="5" s="1"/>
  <c r="AE408" i="5"/>
  <c r="AF408" i="5" s="1"/>
  <c r="AE409" i="5"/>
  <c r="AE410" i="5"/>
  <c r="AE411" i="5"/>
  <c r="AE412" i="5"/>
  <c r="AF412" i="5" s="1"/>
  <c r="AE413" i="5"/>
  <c r="AE414" i="5"/>
  <c r="AE415" i="5"/>
  <c r="AF415" i="5" s="1"/>
  <c r="AE416" i="5"/>
  <c r="AF416" i="5" s="1"/>
  <c r="AE417" i="5"/>
  <c r="AE418" i="5"/>
  <c r="AE419" i="5"/>
  <c r="AF419" i="5" s="1"/>
  <c r="AE420" i="5"/>
  <c r="AF420" i="5" s="1"/>
  <c r="AE421" i="5"/>
  <c r="AE422" i="5"/>
  <c r="AE423" i="5"/>
  <c r="AF423" i="5" s="1"/>
  <c r="AE424" i="5"/>
  <c r="AF424" i="5" s="1"/>
  <c r="AE425" i="5"/>
  <c r="AE426" i="5"/>
  <c r="AF426" i="5" s="1"/>
  <c r="AE427" i="5"/>
  <c r="AF427" i="5" s="1"/>
  <c r="AE428" i="5"/>
  <c r="AF428" i="5" s="1"/>
  <c r="AE429" i="5"/>
  <c r="AE430" i="5"/>
  <c r="AE431" i="5"/>
  <c r="AF431" i="5" s="1"/>
  <c r="AE432" i="5"/>
  <c r="AF432" i="5" s="1"/>
  <c r="AE433" i="5"/>
  <c r="AE434" i="5"/>
  <c r="AF434" i="5" s="1"/>
  <c r="AE435" i="5"/>
  <c r="AF435" i="5" s="1"/>
  <c r="AE436" i="5"/>
  <c r="AF436" i="5" s="1"/>
  <c r="AE437" i="5"/>
  <c r="AE438" i="5"/>
  <c r="AE439" i="5"/>
  <c r="AF439" i="5" s="1"/>
  <c r="AE440" i="5"/>
  <c r="AF440" i="5" s="1"/>
  <c r="AE441" i="5"/>
  <c r="AE442" i="5"/>
  <c r="AE443" i="5"/>
  <c r="AF443" i="5" s="1"/>
  <c r="AE444" i="5"/>
  <c r="AF444" i="5" s="1"/>
  <c r="AE445" i="5"/>
  <c r="AE446" i="5"/>
  <c r="AE447" i="5"/>
  <c r="AF447" i="5" s="1"/>
  <c r="AE448" i="5"/>
  <c r="AF448" i="5" s="1"/>
  <c r="AE449" i="5"/>
  <c r="AE450" i="5"/>
  <c r="AF450" i="5" s="1"/>
  <c r="AE451" i="5"/>
  <c r="AF451" i="5" s="1"/>
  <c r="AE452" i="5"/>
  <c r="AF452" i="5" s="1"/>
  <c r="AE453" i="5"/>
  <c r="AE454" i="5"/>
  <c r="AE455" i="5"/>
  <c r="AF455" i="5" s="1"/>
  <c r="AE456" i="5"/>
  <c r="AF456" i="5" s="1"/>
  <c r="AE457" i="5"/>
  <c r="AE458" i="5"/>
  <c r="AE459" i="5"/>
  <c r="AF459" i="5" s="1"/>
  <c r="AE460" i="5"/>
  <c r="AF460" i="5" s="1"/>
  <c r="AE461" i="5"/>
  <c r="AE462" i="5"/>
  <c r="AF462" i="5" s="1"/>
  <c r="AE463" i="5"/>
  <c r="AF463" i="5" s="1"/>
  <c r="AE464" i="5"/>
  <c r="AF464" i="5" s="1"/>
  <c r="AE465" i="5"/>
  <c r="AE466" i="5"/>
  <c r="AF466" i="5" s="1"/>
  <c r="AE467" i="5"/>
  <c r="AF467" i="5" s="1"/>
  <c r="AE468" i="5"/>
  <c r="AF468" i="5" s="1"/>
  <c r="AE469" i="5"/>
  <c r="AE470" i="5"/>
  <c r="AF470" i="5" s="1"/>
  <c r="AE471" i="5"/>
  <c r="AF471" i="5" s="1"/>
  <c r="AE472" i="5"/>
  <c r="AF472" i="5" s="1"/>
  <c r="AE473" i="5"/>
  <c r="AE474" i="5"/>
  <c r="AE475" i="5"/>
  <c r="AF475" i="5" s="1"/>
  <c r="AE476" i="5"/>
  <c r="AF476" i="5" s="1"/>
  <c r="AE477" i="5"/>
  <c r="AE478" i="5"/>
  <c r="AE479" i="5"/>
  <c r="AF479" i="5" s="1"/>
  <c r="AE480" i="5"/>
  <c r="AF480" i="5" s="1"/>
  <c r="AE481" i="5"/>
  <c r="AE482" i="5"/>
  <c r="AF482" i="5" s="1"/>
  <c r="AE483" i="5"/>
  <c r="AF483" i="5" s="1"/>
  <c r="AE484" i="5"/>
  <c r="AF484" i="5" s="1"/>
  <c r="AE485" i="5"/>
  <c r="AE486" i="5"/>
  <c r="AF486" i="5" s="1"/>
  <c r="AE487" i="5"/>
  <c r="AF487" i="5" s="1"/>
  <c r="AE488" i="5"/>
  <c r="AF488" i="5" s="1"/>
  <c r="AE489" i="5"/>
  <c r="AE490" i="5"/>
  <c r="AE491" i="5"/>
  <c r="AF491" i="5" s="1"/>
  <c r="AE492" i="5"/>
  <c r="AF492" i="5" s="1"/>
  <c r="AE493" i="5"/>
  <c r="AE494" i="5"/>
  <c r="AF494" i="5" s="1"/>
  <c r="AE495" i="5"/>
  <c r="AE496" i="5"/>
  <c r="AF496" i="5" s="1"/>
  <c r="AE497" i="5"/>
  <c r="AE498" i="5"/>
  <c r="AF498" i="5" s="1"/>
  <c r="AE499" i="5"/>
  <c r="AF499" i="5" s="1"/>
  <c r="AE500" i="5"/>
  <c r="AF500" i="5" s="1"/>
  <c r="AE501" i="5"/>
  <c r="AE502" i="5"/>
  <c r="AE503" i="5"/>
  <c r="AF503" i="5" s="1"/>
  <c r="AE504" i="5"/>
  <c r="AF504" i="5" s="1"/>
  <c r="AE505" i="5"/>
  <c r="AE506" i="5"/>
  <c r="AF506" i="5" s="1"/>
  <c r="AE507" i="5"/>
  <c r="AF507" i="5" s="1"/>
  <c r="AE508" i="5"/>
  <c r="AF508" i="5" s="1"/>
  <c r="AE509" i="5"/>
  <c r="AE510" i="5"/>
  <c r="AE511" i="5"/>
  <c r="AF511" i="5" s="1"/>
  <c r="AE512" i="5"/>
  <c r="AF512" i="5" s="1"/>
  <c r="AE513" i="5"/>
  <c r="AE514" i="5"/>
  <c r="AF514" i="5" s="1"/>
  <c r="AE515" i="5"/>
  <c r="AF515" i="5" s="1"/>
  <c r="AE516" i="5"/>
  <c r="AF516" i="5" s="1"/>
  <c r="AE517" i="5"/>
  <c r="AE518" i="5"/>
  <c r="AE519" i="5"/>
  <c r="AF519" i="5" s="1"/>
  <c r="AE520" i="5"/>
  <c r="AF520" i="5" s="1"/>
  <c r="AE521" i="5"/>
  <c r="AE522" i="5"/>
  <c r="AF522" i="5" s="1"/>
  <c r="AE523" i="5"/>
  <c r="AF523" i="5" s="1"/>
  <c r="AE524" i="5"/>
  <c r="AF524" i="5" s="1"/>
  <c r="AE525" i="5"/>
  <c r="AE526" i="5"/>
  <c r="AF526" i="5" s="1"/>
  <c r="AE527" i="5"/>
  <c r="AF527" i="5" s="1"/>
  <c r="AE528" i="5"/>
  <c r="AF528" i="5" s="1"/>
  <c r="AE529" i="5"/>
  <c r="AE530" i="5"/>
  <c r="AE531" i="5"/>
  <c r="AF531" i="5" s="1"/>
  <c r="AE532" i="5"/>
  <c r="AF532" i="5" s="1"/>
  <c r="AE533" i="5"/>
  <c r="AE534" i="5"/>
  <c r="AF534" i="5" s="1"/>
  <c r="AE535" i="5"/>
  <c r="AF535" i="5" s="1"/>
  <c r="AE536" i="5"/>
  <c r="AF536" i="5" s="1"/>
  <c r="AE537" i="5"/>
  <c r="AE538" i="5"/>
  <c r="AE539" i="5"/>
  <c r="AF539" i="5" s="1"/>
  <c r="AE540" i="5"/>
  <c r="AF540" i="5" s="1"/>
  <c r="AE541" i="5"/>
  <c r="AE542" i="5"/>
  <c r="AF542" i="5" s="1"/>
  <c r="AE543" i="5"/>
  <c r="AF543" i="5" s="1"/>
  <c r="AE544" i="5"/>
  <c r="AF544" i="5" s="1"/>
  <c r="AE545" i="5"/>
  <c r="AE546" i="5"/>
  <c r="AF546" i="5" s="1"/>
  <c r="AE547" i="5"/>
  <c r="AF547" i="5" s="1"/>
  <c r="AE548" i="5"/>
  <c r="AF548" i="5" s="1"/>
  <c r="AE549" i="5"/>
  <c r="AE550" i="5"/>
  <c r="AF550" i="5" s="1"/>
  <c r="AE551" i="5"/>
  <c r="AF551" i="5" s="1"/>
  <c r="AE552" i="5"/>
  <c r="AF552" i="5" s="1"/>
  <c r="AE553" i="5"/>
  <c r="AE554" i="5"/>
  <c r="AE555" i="5"/>
  <c r="AF555" i="5" s="1"/>
  <c r="AE556" i="5"/>
  <c r="AF556" i="5" s="1"/>
  <c r="AE557" i="5"/>
  <c r="AE558" i="5"/>
  <c r="AE559" i="5"/>
  <c r="AE560" i="5"/>
  <c r="AF560" i="5" s="1"/>
  <c r="AE561" i="5"/>
  <c r="AE562" i="5"/>
  <c r="AE563" i="5"/>
  <c r="AF563" i="5" s="1"/>
  <c r="AE564" i="5"/>
  <c r="AF564" i="5" s="1"/>
  <c r="AE565" i="5"/>
  <c r="AE566" i="5"/>
  <c r="AE567" i="5"/>
  <c r="AF567" i="5" s="1"/>
  <c r="AE568" i="5"/>
  <c r="AF568" i="5" s="1"/>
  <c r="AE569" i="5"/>
  <c r="AE570" i="5"/>
  <c r="AF570" i="5" s="1"/>
  <c r="AE571" i="5"/>
  <c r="AF571" i="5" s="1"/>
  <c r="AE572" i="5"/>
  <c r="AF572" i="5" s="1"/>
  <c r="AE573" i="5"/>
  <c r="AE574" i="5"/>
  <c r="AE575" i="5"/>
  <c r="AF575" i="5" s="1"/>
  <c r="AE576" i="5"/>
  <c r="AF576" i="5" s="1"/>
  <c r="AE577" i="5"/>
  <c r="AE578" i="5"/>
  <c r="AE579" i="5"/>
  <c r="AF579" i="5" s="1"/>
  <c r="AE580" i="5"/>
  <c r="AF580" i="5" s="1"/>
  <c r="AE581" i="5"/>
  <c r="AE582" i="5"/>
  <c r="AE583" i="5"/>
  <c r="AF583" i="5" s="1"/>
  <c r="AE584" i="5"/>
  <c r="AF584" i="5" s="1"/>
  <c r="AE585" i="5"/>
  <c r="AE586" i="5"/>
  <c r="AE587" i="5"/>
  <c r="AF587" i="5" s="1"/>
  <c r="AE588" i="5"/>
  <c r="AF588" i="5" s="1"/>
  <c r="AE589" i="5"/>
  <c r="AE590" i="5"/>
  <c r="AF590" i="5" s="1"/>
  <c r="AE591" i="5"/>
  <c r="AF591" i="5" s="1"/>
  <c r="AE592" i="5"/>
  <c r="AF592" i="5" s="1"/>
  <c r="AE593" i="5"/>
  <c r="AE594" i="5"/>
  <c r="AF594" i="5" s="1"/>
  <c r="AE595" i="5"/>
  <c r="AF595" i="5" s="1"/>
  <c r="AE596" i="5"/>
  <c r="AF596" i="5" s="1"/>
  <c r="AE597" i="5"/>
  <c r="AE598" i="5"/>
  <c r="AE599" i="5"/>
  <c r="AF599" i="5" s="1"/>
  <c r="AE600" i="5"/>
  <c r="AF600" i="5" s="1"/>
  <c r="AE601" i="5"/>
  <c r="AE602" i="5"/>
  <c r="AF602" i="5" s="1"/>
  <c r="AE603" i="5"/>
  <c r="AF603" i="5" s="1"/>
  <c r="AE604" i="5"/>
  <c r="AF604" i="5" s="1"/>
  <c r="AE605" i="5"/>
  <c r="AE606" i="5"/>
  <c r="AF606" i="5" s="1"/>
  <c r="AE607" i="5"/>
  <c r="AE608" i="5"/>
  <c r="AF608" i="5" s="1"/>
  <c r="AE609" i="5"/>
  <c r="AE610" i="5"/>
  <c r="AF610" i="5" s="1"/>
  <c r="AE611" i="5"/>
  <c r="AF611" i="5" s="1"/>
  <c r="AE612" i="5"/>
  <c r="AF612" i="5" s="1"/>
  <c r="AE613" i="5"/>
  <c r="AE614" i="5"/>
  <c r="AF614" i="5" s="1"/>
  <c r="AE615" i="5"/>
  <c r="AF615" i="5" s="1"/>
  <c r="AE616" i="5"/>
  <c r="AF616" i="5" s="1"/>
  <c r="AE617" i="5"/>
  <c r="AE618" i="5"/>
  <c r="AE619" i="5"/>
  <c r="AF619" i="5" s="1"/>
  <c r="AE620" i="5"/>
  <c r="AF620" i="5" s="1"/>
  <c r="AE621" i="5"/>
  <c r="AE622" i="5"/>
  <c r="AF622" i="5" s="1"/>
  <c r="AE623" i="5"/>
  <c r="AF623" i="5" s="1"/>
  <c r="AE624" i="5"/>
  <c r="AF624" i="5" s="1"/>
  <c r="AE625" i="5"/>
  <c r="AE626" i="5"/>
  <c r="AF626" i="5" s="1"/>
  <c r="AE627" i="5"/>
  <c r="AF627" i="5" s="1"/>
  <c r="AE628" i="5"/>
  <c r="AF628" i="5" s="1"/>
  <c r="AE629" i="5"/>
  <c r="AE630" i="5"/>
  <c r="AE631" i="5"/>
  <c r="AF631" i="5" s="1"/>
  <c r="AE632" i="5"/>
  <c r="AF632" i="5" s="1"/>
  <c r="AE633" i="5"/>
  <c r="AE634" i="5"/>
  <c r="AE635" i="5"/>
  <c r="AF635" i="5" s="1"/>
  <c r="AE636" i="5"/>
  <c r="AF636" i="5" s="1"/>
  <c r="AE637" i="5"/>
  <c r="AE638" i="5"/>
  <c r="AF638" i="5" s="1"/>
  <c r="AE639" i="5"/>
  <c r="AF639" i="5" s="1"/>
  <c r="AE640" i="5"/>
  <c r="AF640" i="5" s="1"/>
  <c r="AE641" i="5"/>
  <c r="AE642" i="5"/>
  <c r="AE643" i="5"/>
  <c r="AF643" i="5" s="1"/>
  <c r="AE644" i="5"/>
  <c r="AF644" i="5" s="1"/>
  <c r="AE645" i="5"/>
  <c r="AE646" i="5"/>
  <c r="AE647" i="5"/>
  <c r="AE648" i="5"/>
  <c r="AF648" i="5" s="1"/>
  <c r="AE649" i="5"/>
  <c r="AE650" i="5"/>
  <c r="AE651" i="5"/>
  <c r="AF651" i="5" s="1"/>
  <c r="AE652" i="5"/>
  <c r="AF652" i="5" s="1"/>
  <c r="AE653" i="5"/>
  <c r="AE654" i="5"/>
  <c r="AF654" i="5" s="1"/>
  <c r="AE655" i="5"/>
  <c r="AF655" i="5" s="1"/>
  <c r="AE656" i="5"/>
  <c r="AF656" i="5" s="1"/>
  <c r="AE657" i="5"/>
  <c r="AE658" i="5"/>
  <c r="AF658" i="5" s="1"/>
  <c r="AE659" i="5"/>
  <c r="AF659" i="5" s="1"/>
  <c r="AE660" i="5"/>
  <c r="AF660" i="5" s="1"/>
  <c r="AE661" i="5"/>
  <c r="AE662" i="5"/>
  <c r="AF662" i="5" s="1"/>
  <c r="AE663" i="5"/>
  <c r="AF663" i="5" s="1"/>
  <c r="AE664" i="5"/>
  <c r="AF664" i="5" s="1"/>
  <c r="AE665" i="5"/>
  <c r="AE666" i="5"/>
  <c r="AE667" i="5"/>
  <c r="AF667" i="5" s="1"/>
  <c r="AE668" i="5"/>
  <c r="AF668" i="5" s="1"/>
  <c r="AE669" i="5"/>
  <c r="AE670" i="5"/>
  <c r="AE671" i="5"/>
  <c r="AF671" i="5" s="1"/>
  <c r="AE672" i="5"/>
  <c r="AF672" i="5" s="1"/>
  <c r="AE673" i="5"/>
  <c r="AE674" i="5"/>
  <c r="AF674" i="5" s="1"/>
  <c r="AE675" i="5"/>
  <c r="AF675" i="5" s="1"/>
  <c r="AE676" i="5"/>
  <c r="AF676" i="5" s="1"/>
  <c r="AE677" i="5"/>
  <c r="AE678" i="5"/>
  <c r="AE679" i="5"/>
  <c r="AF679" i="5" s="1"/>
  <c r="AE680" i="5"/>
  <c r="AF680" i="5" s="1"/>
  <c r="AE681" i="5"/>
  <c r="AE682" i="5"/>
  <c r="AE683" i="5"/>
  <c r="AF683" i="5" s="1"/>
  <c r="AE684" i="5"/>
  <c r="AF684" i="5" s="1"/>
  <c r="AE685" i="5"/>
  <c r="AE686" i="5"/>
  <c r="AF686" i="5" s="1"/>
  <c r="AE687" i="5"/>
  <c r="AF687" i="5" s="1"/>
  <c r="AE688" i="5"/>
  <c r="AF688" i="5" s="1"/>
  <c r="AE689" i="5"/>
  <c r="AE690" i="5"/>
  <c r="AF690" i="5" s="1"/>
  <c r="AE691" i="5"/>
  <c r="AF691" i="5" s="1"/>
  <c r="AE692" i="5"/>
  <c r="AF692" i="5" s="1"/>
  <c r="AE693" i="5"/>
  <c r="AE694" i="5"/>
  <c r="AE695" i="5"/>
  <c r="AF695" i="5" s="1"/>
  <c r="AE696" i="5"/>
  <c r="AF696" i="5" s="1"/>
  <c r="AE697" i="5"/>
  <c r="AE698" i="5"/>
  <c r="AE699" i="5"/>
  <c r="AF699" i="5" s="1"/>
  <c r="AE700" i="5"/>
  <c r="AF700" i="5" s="1"/>
  <c r="AE701" i="5"/>
  <c r="AE702" i="5"/>
  <c r="AF702" i="5" s="1"/>
  <c r="AE703" i="5"/>
  <c r="AF703" i="5" s="1"/>
  <c r="AE704" i="5"/>
  <c r="AF704" i="5" s="1"/>
  <c r="AE705" i="5"/>
  <c r="AE706" i="5"/>
  <c r="AE707" i="5"/>
  <c r="AF707" i="5" s="1"/>
  <c r="AE708" i="5"/>
  <c r="AF708" i="5" s="1"/>
  <c r="AE709" i="5"/>
  <c r="AE710" i="5"/>
  <c r="AE711" i="5"/>
  <c r="AF711" i="5" s="1"/>
  <c r="AE712" i="5"/>
  <c r="AF712" i="5" s="1"/>
  <c r="AE713" i="5"/>
  <c r="AE714" i="5"/>
  <c r="AE715" i="5"/>
  <c r="AF715" i="5" s="1"/>
  <c r="AE716" i="5"/>
  <c r="AF716" i="5" s="1"/>
  <c r="AE717" i="5"/>
  <c r="AE718" i="5"/>
  <c r="AF718" i="5" s="1"/>
  <c r="AE719" i="5"/>
  <c r="AF719" i="5" s="1"/>
  <c r="AE720" i="5"/>
  <c r="AF720" i="5" s="1"/>
  <c r="AE721" i="5"/>
  <c r="AE722" i="5"/>
  <c r="AF722" i="5" s="1"/>
  <c r="AE723" i="5"/>
  <c r="AF723" i="5" s="1"/>
  <c r="AE724" i="5"/>
  <c r="AF724" i="5" s="1"/>
  <c r="AE725" i="5"/>
  <c r="AE726" i="5"/>
  <c r="AF726" i="5" s="1"/>
  <c r="AE727" i="5"/>
  <c r="AF727" i="5" s="1"/>
  <c r="AE728" i="5"/>
  <c r="AF728" i="5" s="1"/>
  <c r="AE729" i="5"/>
  <c r="AE730" i="5"/>
  <c r="AE731" i="5"/>
  <c r="AF731" i="5" s="1"/>
  <c r="AE732" i="5"/>
  <c r="AF732" i="5" s="1"/>
  <c r="AE733" i="5"/>
  <c r="AE734" i="5"/>
  <c r="AF734" i="5" s="1"/>
  <c r="AE735" i="5"/>
  <c r="AF735" i="5" s="1"/>
  <c r="AE736" i="5"/>
  <c r="AF736" i="5" s="1"/>
  <c r="AE737" i="5"/>
  <c r="AE738" i="5"/>
  <c r="AE739" i="5"/>
  <c r="AF739" i="5" s="1"/>
  <c r="AE740" i="5"/>
  <c r="AF740" i="5" s="1"/>
  <c r="AE741" i="5"/>
  <c r="AE742" i="5"/>
  <c r="AE743" i="5"/>
  <c r="AF743" i="5" s="1"/>
  <c r="AE744" i="5"/>
  <c r="AF744" i="5" s="1"/>
  <c r="AE745" i="5"/>
  <c r="AE746" i="5"/>
  <c r="AE747" i="5"/>
  <c r="AF747" i="5" s="1"/>
  <c r="AE748" i="5"/>
  <c r="AF748" i="5" s="1"/>
  <c r="AE749" i="5"/>
  <c r="AE750" i="5"/>
  <c r="AF750" i="5" s="1"/>
  <c r="AE751" i="5"/>
  <c r="AE752" i="5"/>
  <c r="AE753" i="5"/>
  <c r="AE754" i="5"/>
  <c r="AE755" i="5"/>
  <c r="AE756" i="5"/>
  <c r="AE757" i="5"/>
  <c r="AE758" i="5"/>
  <c r="AE759" i="5"/>
  <c r="AE760" i="5"/>
  <c r="AE761" i="5"/>
  <c r="AE762" i="5"/>
  <c r="AE763" i="5"/>
  <c r="AE764" i="5"/>
  <c r="AE765" i="5"/>
  <c r="AE766" i="5"/>
  <c r="AE767" i="5"/>
  <c r="AE768" i="5"/>
  <c r="AE769" i="5"/>
  <c r="AE770" i="5"/>
  <c r="AE771" i="5"/>
  <c r="AE772" i="5"/>
  <c r="AE773" i="5"/>
  <c r="AE774" i="5"/>
  <c r="AB32" i="5"/>
  <c r="AB33" i="5"/>
  <c r="AC33" i="5" s="1"/>
  <c r="AB34" i="5"/>
  <c r="AB35" i="5"/>
  <c r="AB36" i="5"/>
  <c r="AB37" i="5"/>
  <c r="AC37" i="5" s="1"/>
  <c r="AB38" i="5"/>
  <c r="AB39" i="5"/>
  <c r="AB40" i="5"/>
  <c r="AB41" i="5"/>
  <c r="AC41" i="5" s="1"/>
  <c r="AB42" i="5"/>
  <c r="AB43" i="5"/>
  <c r="AC43" i="5" s="1"/>
  <c r="AB44" i="5"/>
  <c r="AB45" i="5"/>
  <c r="AC45" i="5" s="1"/>
  <c r="AB46" i="5"/>
  <c r="AB47" i="5"/>
  <c r="AC47" i="5" s="1"/>
  <c r="AB48" i="5"/>
  <c r="AB49" i="5"/>
  <c r="AC49" i="5" s="1"/>
  <c r="AB50" i="5"/>
  <c r="AB51" i="5"/>
  <c r="AC51" i="5" s="1"/>
  <c r="AB52" i="5"/>
  <c r="AB53" i="5"/>
  <c r="AC53" i="5" s="1"/>
  <c r="AB54" i="5"/>
  <c r="AB55" i="5"/>
  <c r="AC55" i="5" s="1"/>
  <c r="AB56" i="5"/>
  <c r="AB57" i="5"/>
  <c r="AC57" i="5" s="1"/>
  <c r="AB58" i="5"/>
  <c r="AB59" i="5"/>
  <c r="AC59" i="5" s="1"/>
  <c r="AB60" i="5"/>
  <c r="AB61" i="5"/>
  <c r="AC61" i="5" s="1"/>
  <c r="AB62" i="5"/>
  <c r="AB63" i="5"/>
  <c r="AC63" i="5" s="1"/>
  <c r="AB64" i="5"/>
  <c r="AB65" i="5"/>
  <c r="AC65" i="5" s="1"/>
  <c r="AB66" i="5"/>
  <c r="AB67" i="5"/>
  <c r="AC67" i="5" s="1"/>
  <c r="AB68" i="5"/>
  <c r="AB69" i="5"/>
  <c r="AC69" i="5" s="1"/>
  <c r="AB70" i="5"/>
  <c r="AB71" i="5"/>
  <c r="AC71" i="5" s="1"/>
  <c r="AB72" i="5"/>
  <c r="AB73" i="5"/>
  <c r="AC73" i="5" s="1"/>
  <c r="AB74" i="5"/>
  <c r="AB75" i="5"/>
  <c r="AC75" i="5" s="1"/>
  <c r="AB76" i="5"/>
  <c r="AB77" i="5"/>
  <c r="AC77" i="5" s="1"/>
  <c r="AB78" i="5"/>
  <c r="AB79" i="5"/>
  <c r="AC79" i="5" s="1"/>
  <c r="AB80" i="5"/>
  <c r="AB81" i="5"/>
  <c r="AC81" i="5" s="1"/>
  <c r="AB82" i="5"/>
  <c r="AB83" i="5"/>
  <c r="AC83" i="5" s="1"/>
  <c r="AB84" i="5"/>
  <c r="AB85" i="5"/>
  <c r="AC85" i="5" s="1"/>
  <c r="AB86" i="5"/>
  <c r="AB87" i="5"/>
  <c r="AC87" i="5" s="1"/>
  <c r="AB88" i="5"/>
  <c r="AB89" i="5"/>
  <c r="AC89" i="5" s="1"/>
  <c r="AB90" i="5"/>
  <c r="AB91" i="5"/>
  <c r="AC91" i="5" s="1"/>
  <c r="AB92" i="5"/>
  <c r="AB93" i="5"/>
  <c r="AC93" i="5" s="1"/>
  <c r="AB94" i="5"/>
  <c r="AB95" i="5"/>
  <c r="AC95" i="5" s="1"/>
  <c r="AB96" i="5"/>
  <c r="AB97" i="5"/>
  <c r="AC97" i="5" s="1"/>
  <c r="AB98" i="5"/>
  <c r="AB99" i="5"/>
  <c r="AC99" i="5" s="1"/>
  <c r="AB100" i="5"/>
  <c r="AB101" i="5"/>
  <c r="AC101" i="5" s="1"/>
  <c r="AB102" i="5"/>
  <c r="AB103" i="5"/>
  <c r="AC103" i="5" s="1"/>
  <c r="AB104" i="5"/>
  <c r="AB105" i="5"/>
  <c r="AC105" i="5" s="1"/>
  <c r="AB106" i="5"/>
  <c r="AB107" i="5"/>
  <c r="AC107" i="5" s="1"/>
  <c r="AB108" i="5"/>
  <c r="AB109" i="5"/>
  <c r="AC109" i="5" s="1"/>
  <c r="AB110" i="5"/>
  <c r="AB111" i="5"/>
  <c r="AC111" i="5" s="1"/>
  <c r="AB112" i="5"/>
  <c r="AB113" i="5"/>
  <c r="AC113" i="5" s="1"/>
  <c r="AB114" i="5"/>
  <c r="AB115" i="5"/>
  <c r="AC115" i="5" s="1"/>
  <c r="AB116" i="5"/>
  <c r="AB117" i="5"/>
  <c r="AC117" i="5" s="1"/>
  <c r="AB118" i="5"/>
  <c r="AB119" i="5"/>
  <c r="AB120" i="5"/>
  <c r="AB121" i="5"/>
  <c r="AC121" i="5" s="1"/>
  <c r="AB122" i="5"/>
  <c r="AB123" i="5"/>
  <c r="AC123" i="5" s="1"/>
  <c r="AB124" i="5"/>
  <c r="AB125" i="5"/>
  <c r="AC125" i="5" s="1"/>
  <c r="AB126" i="5"/>
  <c r="AB127" i="5"/>
  <c r="AC127" i="5" s="1"/>
  <c r="AB128" i="5"/>
  <c r="AB129" i="5"/>
  <c r="AC129" i="5" s="1"/>
  <c r="AB130" i="5"/>
  <c r="AB131" i="5"/>
  <c r="AC131" i="5" s="1"/>
  <c r="AB132" i="5"/>
  <c r="AB133" i="5"/>
  <c r="AC133" i="5" s="1"/>
  <c r="AB134" i="5"/>
  <c r="AB135" i="5"/>
  <c r="AC135" i="5" s="1"/>
  <c r="AB136" i="5"/>
  <c r="AB137" i="5"/>
  <c r="AC137" i="5" s="1"/>
  <c r="AB138" i="5"/>
  <c r="AB139" i="5"/>
  <c r="AC139" i="5" s="1"/>
  <c r="AB140" i="5"/>
  <c r="AB141" i="5"/>
  <c r="AC141" i="5" s="1"/>
  <c r="AB142" i="5"/>
  <c r="AB143" i="5"/>
  <c r="AB144" i="5"/>
  <c r="AB145" i="5"/>
  <c r="AC145" i="5" s="1"/>
  <c r="AB146" i="5"/>
  <c r="AB147" i="5"/>
  <c r="AC147" i="5" s="1"/>
  <c r="AB148" i="5"/>
  <c r="AB149" i="5"/>
  <c r="AC149" i="5" s="1"/>
  <c r="AB150" i="5"/>
  <c r="AB151" i="5"/>
  <c r="AC151" i="5" s="1"/>
  <c r="AB152" i="5"/>
  <c r="AB153" i="5"/>
  <c r="AC153" i="5" s="1"/>
  <c r="AB154" i="5"/>
  <c r="AB155" i="5"/>
  <c r="AC155" i="5" s="1"/>
  <c r="AB156" i="5"/>
  <c r="AB157" i="5"/>
  <c r="AC157" i="5" s="1"/>
  <c r="AB158" i="5"/>
  <c r="AB159" i="5"/>
  <c r="AB160" i="5"/>
  <c r="AB161" i="5"/>
  <c r="AC161" i="5" s="1"/>
  <c r="AB162" i="5"/>
  <c r="AB163" i="5"/>
  <c r="AB164" i="5"/>
  <c r="AB165" i="5"/>
  <c r="AC165" i="5" s="1"/>
  <c r="AB166" i="5"/>
  <c r="AB167" i="5"/>
  <c r="AB168" i="5"/>
  <c r="AB169" i="5"/>
  <c r="AC169" i="5" s="1"/>
  <c r="AB170" i="5"/>
  <c r="AB171" i="5"/>
  <c r="AC171" i="5" s="1"/>
  <c r="AB172" i="5"/>
  <c r="AB173" i="5"/>
  <c r="AC173" i="5" s="1"/>
  <c r="AB174" i="5"/>
  <c r="AB175" i="5"/>
  <c r="AC175" i="5" s="1"/>
  <c r="AB176" i="5"/>
  <c r="AB177" i="5"/>
  <c r="AC177" i="5" s="1"/>
  <c r="AB178" i="5"/>
  <c r="AB179" i="5"/>
  <c r="AC179" i="5" s="1"/>
  <c r="AB180" i="5"/>
  <c r="AB181" i="5"/>
  <c r="AC181" i="5" s="1"/>
  <c r="AB182" i="5"/>
  <c r="AB183" i="5"/>
  <c r="AC183" i="5" s="1"/>
  <c r="AB184" i="5"/>
  <c r="AB185" i="5"/>
  <c r="AC185" i="5" s="1"/>
  <c r="AB186" i="5"/>
  <c r="AB187" i="5"/>
  <c r="AB188" i="5"/>
  <c r="AB189" i="5"/>
  <c r="AC189" i="5" s="1"/>
  <c r="AB190" i="5"/>
  <c r="AB191" i="5"/>
  <c r="AC191" i="5" s="1"/>
  <c r="AB192" i="5"/>
  <c r="AB193" i="5"/>
  <c r="AC193" i="5" s="1"/>
  <c r="AB194" i="5"/>
  <c r="AB195" i="5"/>
  <c r="AC195" i="5" s="1"/>
  <c r="AB196" i="5"/>
  <c r="AB197" i="5"/>
  <c r="AC197" i="5" s="1"/>
  <c r="AB198" i="5"/>
  <c r="AB199" i="5"/>
  <c r="AC199" i="5" s="1"/>
  <c r="AB200" i="5"/>
  <c r="AB201" i="5"/>
  <c r="AC201" i="5" s="1"/>
  <c r="AB202" i="5"/>
  <c r="AB203" i="5"/>
  <c r="AC203" i="5" s="1"/>
  <c r="AB204" i="5"/>
  <c r="AB205" i="5"/>
  <c r="AC205" i="5" s="1"/>
  <c r="AB206" i="5"/>
  <c r="AB207" i="5"/>
  <c r="AC207" i="5" s="1"/>
  <c r="AB208" i="5"/>
  <c r="AB209" i="5"/>
  <c r="AC209" i="5" s="1"/>
  <c r="AB210" i="5"/>
  <c r="AB211" i="5"/>
  <c r="AC211" i="5" s="1"/>
  <c r="AB212" i="5"/>
  <c r="AB213" i="5"/>
  <c r="AC213" i="5" s="1"/>
  <c r="AB214" i="5"/>
  <c r="AB215" i="5"/>
  <c r="AC215" i="5" s="1"/>
  <c r="AB216" i="5"/>
  <c r="AB217" i="5"/>
  <c r="AC217" i="5" s="1"/>
  <c r="AB218" i="5"/>
  <c r="AB219" i="5"/>
  <c r="AC219" i="5" s="1"/>
  <c r="AB220" i="5"/>
  <c r="AB221" i="5"/>
  <c r="AC221" i="5" s="1"/>
  <c r="AB222" i="5"/>
  <c r="AB223" i="5"/>
  <c r="AC223" i="5" s="1"/>
  <c r="AB224" i="5"/>
  <c r="AB225" i="5"/>
  <c r="AC225" i="5" s="1"/>
  <c r="AB226" i="5"/>
  <c r="AB227" i="5"/>
  <c r="AB228" i="5"/>
  <c r="AB229" i="5"/>
  <c r="AC229" i="5" s="1"/>
  <c r="AB230" i="5"/>
  <c r="AB231" i="5"/>
  <c r="AC231" i="5" s="1"/>
  <c r="AB232" i="5"/>
  <c r="AB233" i="5"/>
  <c r="AC233" i="5" s="1"/>
  <c r="AB234" i="5"/>
  <c r="AB235" i="5"/>
  <c r="AC235" i="5" s="1"/>
  <c r="AB236" i="5"/>
  <c r="AB237" i="5"/>
  <c r="AC237" i="5" s="1"/>
  <c r="AB238" i="5"/>
  <c r="AB239" i="5"/>
  <c r="AC239" i="5" s="1"/>
  <c r="AB240" i="5"/>
  <c r="AB241" i="5"/>
  <c r="AC241" i="5" s="1"/>
  <c r="AB242" i="5"/>
  <c r="AB243" i="5"/>
  <c r="AC243" i="5" s="1"/>
  <c r="AB244" i="5"/>
  <c r="AB245" i="5"/>
  <c r="AC245" i="5" s="1"/>
  <c r="AB246" i="5"/>
  <c r="AB247" i="5"/>
  <c r="AC247" i="5" s="1"/>
  <c r="AB248" i="5"/>
  <c r="AB249" i="5"/>
  <c r="AC249" i="5" s="1"/>
  <c r="AB250" i="5"/>
  <c r="AB251" i="5"/>
  <c r="AB252" i="5"/>
  <c r="AB253" i="5"/>
  <c r="AC253" i="5" s="1"/>
  <c r="AB254" i="5"/>
  <c r="AB255" i="5"/>
  <c r="AC255" i="5" s="1"/>
  <c r="AB256" i="5"/>
  <c r="AB257" i="5"/>
  <c r="AC257" i="5" s="1"/>
  <c r="AB258" i="5"/>
  <c r="AB259" i="5"/>
  <c r="AC259" i="5" s="1"/>
  <c r="AB260" i="5"/>
  <c r="AB261" i="5"/>
  <c r="AC261" i="5" s="1"/>
  <c r="AB262" i="5"/>
  <c r="AB263" i="5"/>
  <c r="AC263" i="5" s="1"/>
  <c r="AB264" i="5"/>
  <c r="AB265" i="5"/>
  <c r="AC265" i="5" s="1"/>
  <c r="AB266" i="5"/>
  <c r="AB267" i="5"/>
  <c r="AC267" i="5" s="1"/>
  <c r="AB268" i="5"/>
  <c r="AB269" i="5"/>
  <c r="AC269" i="5" s="1"/>
  <c r="AB270" i="5"/>
  <c r="AB271" i="5"/>
  <c r="AC271" i="5" s="1"/>
  <c r="AB272" i="5"/>
  <c r="AB273" i="5"/>
  <c r="AC273" i="5" s="1"/>
  <c r="AB274" i="5"/>
  <c r="AB275" i="5"/>
  <c r="AC275" i="5" s="1"/>
  <c r="AB276" i="5"/>
  <c r="AB277" i="5"/>
  <c r="AC277" i="5" s="1"/>
  <c r="AB278" i="5"/>
  <c r="AB279" i="5"/>
  <c r="AC279" i="5" s="1"/>
  <c r="AB280" i="5"/>
  <c r="AB281" i="5"/>
  <c r="AC281" i="5" s="1"/>
  <c r="AB282" i="5"/>
  <c r="AB283" i="5"/>
  <c r="AB284" i="5"/>
  <c r="AB285" i="5"/>
  <c r="AC285" i="5" s="1"/>
  <c r="AB286" i="5"/>
  <c r="AB287" i="5"/>
  <c r="AB288" i="5"/>
  <c r="AB289" i="5"/>
  <c r="AC289" i="5" s="1"/>
  <c r="AB290" i="5"/>
  <c r="AB291" i="5"/>
  <c r="AC291" i="5" s="1"/>
  <c r="AB292" i="5"/>
  <c r="AB293" i="5"/>
  <c r="AC293" i="5" s="1"/>
  <c r="AB294" i="5"/>
  <c r="AB295" i="5"/>
  <c r="AC295" i="5" s="1"/>
  <c r="AB296" i="5"/>
  <c r="AB297" i="5"/>
  <c r="AC297" i="5" s="1"/>
  <c r="AB298" i="5"/>
  <c r="AB299" i="5"/>
  <c r="AB300" i="5"/>
  <c r="AB301" i="5"/>
  <c r="AC301" i="5" s="1"/>
  <c r="AB302" i="5"/>
  <c r="AB303" i="5"/>
  <c r="AC303" i="5" s="1"/>
  <c r="AB304" i="5"/>
  <c r="AB305" i="5"/>
  <c r="AC305" i="5" s="1"/>
  <c r="AB306" i="5"/>
  <c r="AB307" i="5"/>
  <c r="AB308" i="5"/>
  <c r="AB309" i="5"/>
  <c r="AC309" i="5" s="1"/>
  <c r="AB310" i="5"/>
  <c r="AB311" i="5"/>
  <c r="AC311" i="5" s="1"/>
  <c r="AB312" i="5"/>
  <c r="AB313" i="5"/>
  <c r="AC313" i="5" s="1"/>
  <c r="AB314" i="5"/>
  <c r="AB315" i="5"/>
  <c r="AC315" i="5" s="1"/>
  <c r="AB316" i="5"/>
  <c r="AB317" i="5"/>
  <c r="AC317" i="5" s="1"/>
  <c r="AB318" i="5"/>
  <c r="AB319" i="5"/>
  <c r="AC319" i="5" s="1"/>
  <c r="AB320" i="5"/>
  <c r="AB321" i="5"/>
  <c r="AC321" i="5" s="1"/>
  <c r="AB322" i="5"/>
  <c r="AB323" i="5"/>
  <c r="AC323" i="5" s="1"/>
  <c r="AB324" i="5"/>
  <c r="AB325" i="5"/>
  <c r="AC325" i="5" s="1"/>
  <c r="AB326" i="5"/>
  <c r="AB327" i="5"/>
  <c r="AC327" i="5" s="1"/>
  <c r="AB328" i="5"/>
  <c r="AB329" i="5"/>
  <c r="AC329" i="5" s="1"/>
  <c r="AB330" i="5"/>
  <c r="AB331" i="5"/>
  <c r="AC331" i="5" s="1"/>
  <c r="AB332" i="5"/>
  <c r="AB333" i="5"/>
  <c r="AC333" i="5" s="1"/>
  <c r="AB334" i="5"/>
  <c r="AB335" i="5"/>
  <c r="AC335" i="5" s="1"/>
  <c r="AB336" i="5"/>
  <c r="AB337" i="5"/>
  <c r="AC337" i="5" s="1"/>
  <c r="AB338" i="5"/>
  <c r="AB339" i="5"/>
  <c r="AB340" i="5"/>
  <c r="AB341" i="5"/>
  <c r="AC341" i="5" s="1"/>
  <c r="AB342" i="5"/>
  <c r="AB343" i="5"/>
  <c r="AC343" i="5" s="1"/>
  <c r="AB344" i="5"/>
  <c r="AB345" i="5"/>
  <c r="AC345" i="5" s="1"/>
  <c r="AB346" i="5"/>
  <c r="AB347" i="5"/>
  <c r="AC347" i="5" s="1"/>
  <c r="AB348" i="5"/>
  <c r="AB349" i="5"/>
  <c r="AC349" i="5" s="1"/>
  <c r="AB350" i="5"/>
  <c r="AB351" i="5"/>
  <c r="AC351" i="5" s="1"/>
  <c r="AB352" i="5"/>
  <c r="AB353" i="5"/>
  <c r="AC353" i="5" s="1"/>
  <c r="AB354" i="5"/>
  <c r="AB355" i="5"/>
  <c r="AC355" i="5" s="1"/>
  <c r="AB356" i="5"/>
  <c r="AB357" i="5"/>
  <c r="AC357" i="5" s="1"/>
  <c r="AB358" i="5"/>
  <c r="AB359" i="5"/>
  <c r="AB360" i="5"/>
  <c r="AB361" i="5"/>
  <c r="AC361" i="5" s="1"/>
  <c r="AB362" i="5"/>
  <c r="AB363" i="5"/>
  <c r="AC363" i="5" s="1"/>
  <c r="AB364" i="5"/>
  <c r="AB365" i="5"/>
  <c r="AB366" i="5"/>
  <c r="AB367" i="5"/>
  <c r="AC367" i="5" s="1"/>
  <c r="AB368" i="5"/>
  <c r="AB369" i="5"/>
  <c r="AC369" i="5" s="1"/>
  <c r="AB370" i="5"/>
  <c r="AB371" i="5"/>
  <c r="AB372" i="5"/>
  <c r="AB373" i="5"/>
  <c r="AC373" i="5" s="1"/>
  <c r="AB374" i="5"/>
  <c r="AB375" i="5"/>
  <c r="AC375" i="5" s="1"/>
  <c r="AB376" i="5"/>
  <c r="AB377" i="5"/>
  <c r="AC377" i="5" s="1"/>
  <c r="AB378" i="5"/>
  <c r="AB379" i="5"/>
  <c r="AC379" i="5" s="1"/>
  <c r="AB380" i="5"/>
  <c r="AB381" i="5"/>
  <c r="AC381" i="5" s="1"/>
  <c r="AB382" i="5"/>
  <c r="AB383" i="5"/>
  <c r="AC383" i="5" s="1"/>
  <c r="AB384" i="5"/>
  <c r="AB385" i="5"/>
  <c r="AB386" i="5"/>
  <c r="AB387" i="5"/>
  <c r="AC387" i="5" s="1"/>
  <c r="AB388" i="5"/>
  <c r="AB389" i="5"/>
  <c r="AC389" i="5" s="1"/>
  <c r="AB390" i="5"/>
  <c r="AB391" i="5"/>
  <c r="AC391" i="5" s="1"/>
  <c r="AB392" i="5"/>
  <c r="AB393" i="5"/>
  <c r="AC393" i="5" s="1"/>
  <c r="AB394" i="5"/>
  <c r="AB395" i="5"/>
  <c r="AC395" i="5" s="1"/>
  <c r="AB396" i="5"/>
  <c r="AB397" i="5"/>
  <c r="AC397" i="5" s="1"/>
  <c r="AB398" i="5"/>
  <c r="AB399" i="5"/>
  <c r="AC399" i="5" s="1"/>
  <c r="AB400" i="5"/>
  <c r="AB401" i="5"/>
  <c r="AC401" i="5" s="1"/>
  <c r="AB402" i="5"/>
  <c r="AB403" i="5"/>
  <c r="AC403" i="5" s="1"/>
  <c r="AB404" i="5"/>
  <c r="AB405" i="5"/>
  <c r="AC405" i="5" s="1"/>
  <c r="AB406" i="5"/>
  <c r="AB407" i="5"/>
  <c r="AC407" i="5" s="1"/>
  <c r="AB408" i="5"/>
  <c r="AB409" i="5"/>
  <c r="AC409" i="5" s="1"/>
  <c r="AB410" i="5"/>
  <c r="AB411" i="5"/>
  <c r="AC411" i="5" s="1"/>
  <c r="AB412" i="5"/>
  <c r="AB413" i="5"/>
  <c r="AC413" i="5" s="1"/>
  <c r="AB414" i="5"/>
  <c r="AB415" i="5"/>
  <c r="AC415" i="5" s="1"/>
  <c r="AB416" i="5"/>
  <c r="AB417" i="5"/>
  <c r="AC417" i="5" s="1"/>
  <c r="AB418" i="5"/>
  <c r="AB419" i="5"/>
  <c r="AC419" i="5" s="1"/>
  <c r="AB420" i="5"/>
  <c r="AB421" i="5"/>
  <c r="AC421" i="5" s="1"/>
  <c r="AB422" i="5"/>
  <c r="AB423" i="5"/>
  <c r="AC423" i="5" s="1"/>
  <c r="AB424" i="5"/>
  <c r="AB425" i="5"/>
  <c r="AC425" i="5" s="1"/>
  <c r="AB426" i="5"/>
  <c r="AB427" i="5"/>
  <c r="AB428" i="5"/>
  <c r="AB429" i="5"/>
  <c r="AC429" i="5" s="1"/>
  <c r="AB430" i="5"/>
  <c r="AB431" i="5"/>
  <c r="AC431" i="5" s="1"/>
  <c r="AB432" i="5"/>
  <c r="AB433" i="5"/>
  <c r="AC433" i="5" s="1"/>
  <c r="AB434" i="5"/>
  <c r="AB435" i="5"/>
  <c r="AC435" i="5" s="1"/>
  <c r="AB436" i="5"/>
  <c r="AB437" i="5"/>
  <c r="AC437" i="5" s="1"/>
  <c r="AB438" i="5"/>
  <c r="AB439" i="5"/>
  <c r="AC439" i="5" s="1"/>
  <c r="AB440" i="5"/>
  <c r="AB441" i="5"/>
  <c r="AC441" i="5" s="1"/>
  <c r="AB442" i="5"/>
  <c r="AB443" i="5"/>
  <c r="AC443" i="5" s="1"/>
  <c r="AB444" i="5"/>
  <c r="AB445" i="5"/>
  <c r="AC445" i="5" s="1"/>
  <c r="AB446" i="5"/>
  <c r="AB447" i="5"/>
  <c r="AC447" i="5" s="1"/>
  <c r="AB448" i="5"/>
  <c r="AB449" i="5"/>
  <c r="AC449" i="5" s="1"/>
  <c r="AB450" i="5"/>
  <c r="AB451" i="5"/>
  <c r="AB452" i="5"/>
  <c r="AB453" i="5"/>
  <c r="AC453" i="5" s="1"/>
  <c r="AB454" i="5"/>
  <c r="AB455" i="5"/>
  <c r="AC455" i="5" s="1"/>
  <c r="AB456" i="5"/>
  <c r="AB457" i="5"/>
  <c r="AC457" i="5" s="1"/>
  <c r="AB458" i="5"/>
  <c r="AB459" i="5"/>
  <c r="AC459" i="5" s="1"/>
  <c r="AB460" i="5"/>
  <c r="AB461" i="5"/>
  <c r="AC461" i="5" s="1"/>
  <c r="AB462" i="5"/>
  <c r="AB463" i="5"/>
  <c r="AC463" i="5" s="1"/>
  <c r="AB464" i="5"/>
  <c r="AB465" i="5"/>
  <c r="AC465" i="5" s="1"/>
  <c r="AB466" i="5"/>
  <c r="AB467" i="5"/>
  <c r="AC467" i="5" s="1"/>
  <c r="AB468" i="5"/>
  <c r="AB469" i="5"/>
  <c r="AC469" i="5" s="1"/>
  <c r="AB470" i="5"/>
  <c r="AB471" i="5"/>
  <c r="AC471" i="5" s="1"/>
  <c r="AB472" i="5"/>
  <c r="AB473" i="5"/>
  <c r="AC473" i="5" s="1"/>
  <c r="AB474" i="5"/>
  <c r="AB475" i="5"/>
  <c r="AC475" i="5" s="1"/>
  <c r="AB476" i="5"/>
  <c r="AB477" i="5"/>
  <c r="AC477" i="5" s="1"/>
  <c r="AB478" i="5"/>
  <c r="AB479" i="5"/>
  <c r="AC479" i="5" s="1"/>
  <c r="AB480" i="5"/>
  <c r="AB481" i="5"/>
  <c r="AC481" i="5" s="1"/>
  <c r="AB482" i="5"/>
  <c r="AB483" i="5"/>
  <c r="AC483" i="5" s="1"/>
  <c r="AB484" i="5"/>
  <c r="AB485" i="5"/>
  <c r="AC485" i="5" s="1"/>
  <c r="AB486" i="5"/>
  <c r="AB487" i="5"/>
  <c r="AC487" i="5" s="1"/>
  <c r="AB488" i="5"/>
  <c r="AB489" i="5"/>
  <c r="AC489" i="5" s="1"/>
  <c r="AB490" i="5"/>
  <c r="AB491" i="5"/>
  <c r="AC491" i="5" s="1"/>
  <c r="AB492" i="5"/>
  <c r="AB493" i="5"/>
  <c r="AC493" i="5" s="1"/>
  <c r="AB494" i="5"/>
  <c r="AB495" i="5"/>
  <c r="AB496" i="5"/>
  <c r="AB497" i="5"/>
  <c r="AC497" i="5" s="1"/>
  <c r="AB498" i="5"/>
  <c r="AB499" i="5"/>
  <c r="AC499" i="5" s="1"/>
  <c r="AB500" i="5"/>
  <c r="AB501" i="5"/>
  <c r="AC501" i="5" s="1"/>
  <c r="AB502" i="5"/>
  <c r="AB503" i="5"/>
  <c r="AC503" i="5" s="1"/>
  <c r="AB504" i="5"/>
  <c r="AB505" i="5"/>
  <c r="AC505" i="5" s="1"/>
  <c r="AB506" i="5"/>
  <c r="AB507" i="5"/>
  <c r="AC507" i="5" s="1"/>
  <c r="AB508" i="5"/>
  <c r="AB509" i="5"/>
  <c r="AC509" i="5" s="1"/>
  <c r="AB510" i="5"/>
  <c r="AB511" i="5"/>
  <c r="AB512" i="5"/>
  <c r="AB513" i="5"/>
  <c r="AC513" i="5" s="1"/>
  <c r="AB514" i="5"/>
  <c r="AB515" i="5"/>
  <c r="AC515" i="5" s="1"/>
  <c r="AB516" i="5"/>
  <c r="AB517" i="5"/>
  <c r="AC517" i="5" s="1"/>
  <c r="AB518" i="5"/>
  <c r="AB519" i="5"/>
  <c r="AB520" i="5"/>
  <c r="AB521" i="5"/>
  <c r="AC521" i="5" s="1"/>
  <c r="AB522" i="5"/>
  <c r="AB523" i="5"/>
  <c r="AC523" i="5" s="1"/>
  <c r="AB524" i="5"/>
  <c r="AB525" i="5"/>
  <c r="AC525" i="5" s="1"/>
  <c r="AB526" i="5"/>
  <c r="AB527" i="5"/>
  <c r="AB528" i="5"/>
  <c r="AB529" i="5"/>
  <c r="AC529" i="5" s="1"/>
  <c r="AB530" i="5"/>
  <c r="AB531" i="5"/>
  <c r="AC531" i="5" s="1"/>
  <c r="AB532" i="5"/>
  <c r="AB533" i="5"/>
  <c r="AC533" i="5" s="1"/>
  <c r="AB534" i="5"/>
  <c r="AB535" i="5"/>
  <c r="AB536" i="5"/>
  <c r="AB537" i="5"/>
  <c r="AC537" i="5" s="1"/>
  <c r="AB538" i="5"/>
  <c r="AB539" i="5"/>
  <c r="AC539" i="5" s="1"/>
  <c r="AB540" i="5"/>
  <c r="AB541" i="5"/>
  <c r="AC541" i="5" s="1"/>
  <c r="AB542" i="5"/>
  <c r="AB543" i="5"/>
  <c r="AC543" i="5" s="1"/>
  <c r="AB544" i="5"/>
  <c r="AB545" i="5"/>
  <c r="AC545" i="5" s="1"/>
  <c r="AB546" i="5"/>
  <c r="AB547" i="5"/>
  <c r="AC547" i="5" s="1"/>
  <c r="AB548" i="5"/>
  <c r="AB549" i="5"/>
  <c r="AC549" i="5" s="1"/>
  <c r="AB550" i="5"/>
  <c r="AB551" i="5"/>
  <c r="AB552" i="5"/>
  <c r="AB553" i="5"/>
  <c r="AC553" i="5" s="1"/>
  <c r="AB554" i="5"/>
  <c r="AB555" i="5"/>
  <c r="AB556" i="5"/>
  <c r="AB557" i="5"/>
  <c r="AC557" i="5" s="1"/>
  <c r="AB558" i="5"/>
  <c r="AB559" i="5"/>
  <c r="AC559" i="5" s="1"/>
  <c r="AB560" i="5"/>
  <c r="AB561" i="5"/>
  <c r="AC561" i="5" s="1"/>
  <c r="AB562" i="5"/>
  <c r="AB563" i="5"/>
  <c r="AC563" i="5" s="1"/>
  <c r="AB564" i="5"/>
  <c r="AB565" i="5"/>
  <c r="AC565" i="5" s="1"/>
  <c r="AB566" i="5"/>
  <c r="AB567" i="5"/>
  <c r="AC567" i="5" s="1"/>
  <c r="AB568" i="5"/>
  <c r="AB569" i="5"/>
  <c r="AC569" i="5" s="1"/>
  <c r="AB570" i="5"/>
  <c r="AB571" i="5"/>
  <c r="AC571" i="5" s="1"/>
  <c r="AB572" i="5"/>
  <c r="AB573" i="5"/>
  <c r="AC573" i="5" s="1"/>
  <c r="AB574" i="5"/>
  <c r="AB575" i="5"/>
  <c r="AC575" i="5" s="1"/>
  <c r="AB576" i="5"/>
  <c r="AB577" i="5"/>
  <c r="AC577" i="5" s="1"/>
  <c r="AB578" i="5"/>
  <c r="AB579" i="5"/>
  <c r="AC579" i="5" s="1"/>
  <c r="AB580" i="5"/>
  <c r="AB581" i="5"/>
  <c r="AC581" i="5" s="1"/>
  <c r="AB582" i="5"/>
  <c r="AB583" i="5"/>
  <c r="AC583" i="5" s="1"/>
  <c r="AB584" i="5"/>
  <c r="AB585" i="5"/>
  <c r="AC585" i="5" s="1"/>
  <c r="AB586" i="5"/>
  <c r="AB587" i="5"/>
  <c r="AC587" i="5" s="1"/>
  <c r="AB588" i="5"/>
  <c r="AB589" i="5"/>
  <c r="AC589" i="5" s="1"/>
  <c r="AB590" i="5"/>
  <c r="AB591" i="5"/>
  <c r="AC591" i="5" s="1"/>
  <c r="AB592" i="5"/>
  <c r="AB593" i="5"/>
  <c r="AC593" i="5" s="1"/>
  <c r="AB594" i="5"/>
  <c r="AB595" i="5"/>
  <c r="AB596" i="5"/>
  <c r="AB597" i="5"/>
  <c r="AC597" i="5" s="1"/>
  <c r="AB598" i="5"/>
  <c r="AB599" i="5"/>
  <c r="AC599" i="5" s="1"/>
  <c r="AB600" i="5"/>
  <c r="AB601" i="5"/>
  <c r="AC601" i="5" s="1"/>
  <c r="AB602" i="5"/>
  <c r="AB603" i="5"/>
  <c r="AC603" i="5" s="1"/>
  <c r="AB604" i="5"/>
  <c r="AB605" i="5"/>
  <c r="AC605" i="5" s="1"/>
  <c r="AB606" i="5"/>
  <c r="AB607" i="5"/>
  <c r="AC607" i="5" s="1"/>
  <c r="AB608" i="5"/>
  <c r="AB609" i="5"/>
  <c r="AC609" i="5" s="1"/>
  <c r="AB610" i="5"/>
  <c r="AB611" i="5"/>
  <c r="AC611" i="5" s="1"/>
  <c r="AB612" i="5"/>
  <c r="AB613" i="5"/>
  <c r="AC613" i="5" s="1"/>
  <c r="AB614" i="5"/>
  <c r="AB615" i="5"/>
  <c r="AC615" i="5" s="1"/>
  <c r="AB616" i="5"/>
  <c r="AB617" i="5"/>
  <c r="AC617" i="5" s="1"/>
  <c r="AB618" i="5"/>
  <c r="AB619" i="5"/>
  <c r="AC619" i="5" s="1"/>
  <c r="AB620" i="5"/>
  <c r="AC620" i="5" s="1"/>
  <c r="AB621" i="5"/>
  <c r="AC621" i="5" s="1"/>
  <c r="AB622" i="5"/>
  <c r="AB623" i="5"/>
  <c r="AC623" i="5" s="1"/>
  <c r="AB624" i="5"/>
  <c r="AC624" i="5" s="1"/>
  <c r="AB625" i="5"/>
  <c r="AC625" i="5" s="1"/>
  <c r="AB626" i="5"/>
  <c r="AB627" i="5"/>
  <c r="AC627" i="5" s="1"/>
  <c r="AB628" i="5"/>
  <c r="AB629" i="5"/>
  <c r="AC629" i="5" s="1"/>
  <c r="AB630" i="5"/>
  <c r="AB631" i="5"/>
  <c r="AC631" i="5" s="1"/>
  <c r="AB632" i="5"/>
  <c r="AC632" i="5" s="1"/>
  <c r="AB633" i="5"/>
  <c r="AC633" i="5" s="1"/>
  <c r="AB634" i="5"/>
  <c r="AB635" i="5"/>
  <c r="AB636" i="5"/>
  <c r="AC636" i="5" s="1"/>
  <c r="AB637" i="5"/>
  <c r="AC637" i="5" s="1"/>
  <c r="AB638" i="5"/>
  <c r="AB639" i="5"/>
  <c r="AC639" i="5" s="1"/>
  <c r="AB640" i="5"/>
  <c r="AB641" i="5"/>
  <c r="AC641" i="5" s="1"/>
  <c r="AB642" i="5"/>
  <c r="AB643" i="5"/>
  <c r="AB644" i="5"/>
  <c r="AB645" i="5"/>
  <c r="AC645" i="5" s="1"/>
  <c r="AB646" i="5"/>
  <c r="AB647" i="5"/>
  <c r="AC647" i="5" s="1"/>
  <c r="AB648" i="5"/>
  <c r="AB649" i="5"/>
  <c r="AC649" i="5" s="1"/>
  <c r="AB650" i="5"/>
  <c r="AB651" i="5"/>
  <c r="AC651" i="5" s="1"/>
  <c r="AB652" i="5"/>
  <c r="AC652" i="5" s="1"/>
  <c r="AB653" i="5"/>
  <c r="AC653" i="5" s="1"/>
  <c r="AB654" i="5"/>
  <c r="AB655" i="5"/>
  <c r="AC655" i="5" s="1"/>
  <c r="AB656" i="5"/>
  <c r="AB657" i="5"/>
  <c r="AC657" i="5" s="1"/>
  <c r="AB658" i="5"/>
  <c r="AB659" i="5"/>
  <c r="AB660" i="5"/>
  <c r="AC660" i="5" s="1"/>
  <c r="AB661" i="5"/>
  <c r="AC661" i="5" s="1"/>
  <c r="AB662" i="5"/>
  <c r="AB663" i="5"/>
  <c r="AC663" i="5" s="1"/>
  <c r="AB664" i="5"/>
  <c r="AB665" i="5"/>
  <c r="AC665" i="5" s="1"/>
  <c r="AB666" i="5"/>
  <c r="AB667" i="5"/>
  <c r="AC667" i="5" s="1"/>
  <c r="AB668" i="5"/>
  <c r="AC668" i="5" s="1"/>
  <c r="AB669" i="5"/>
  <c r="AC669" i="5" s="1"/>
  <c r="AB670" i="5"/>
  <c r="AB671" i="5"/>
  <c r="AC671" i="5" s="1"/>
  <c r="AB672" i="5"/>
  <c r="AB673" i="5"/>
  <c r="AC673" i="5" s="1"/>
  <c r="AB674" i="5"/>
  <c r="AB675" i="5"/>
  <c r="AB676" i="5"/>
  <c r="AC676" i="5" s="1"/>
  <c r="AB677" i="5"/>
  <c r="AC677" i="5" s="1"/>
  <c r="AB678" i="5"/>
  <c r="AB679" i="5"/>
  <c r="AC679" i="5" s="1"/>
  <c r="AB680" i="5"/>
  <c r="AC680" i="5" s="1"/>
  <c r="AB681" i="5"/>
  <c r="AC681" i="5" s="1"/>
  <c r="AB682" i="5"/>
  <c r="AB683" i="5"/>
  <c r="AC683" i="5" s="1"/>
  <c r="AB684" i="5"/>
  <c r="AC684" i="5" s="1"/>
  <c r="AB685" i="5"/>
  <c r="AC685" i="5" s="1"/>
  <c r="AB686" i="5"/>
  <c r="AB687" i="5"/>
  <c r="AC687" i="5" s="1"/>
  <c r="AB688" i="5"/>
  <c r="AB689" i="5"/>
  <c r="AC689" i="5" s="1"/>
  <c r="AB690" i="5"/>
  <c r="AB691" i="5"/>
  <c r="AC691" i="5" s="1"/>
  <c r="AB692" i="5"/>
  <c r="AC692" i="5" s="1"/>
  <c r="AB693" i="5"/>
  <c r="AC693" i="5" s="1"/>
  <c r="AB694" i="5"/>
  <c r="AB695" i="5"/>
  <c r="AC695" i="5" s="1"/>
  <c r="AB696" i="5"/>
  <c r="AC696" i="5" s="1"/>
  <c r="AB697" i="5"/>
  <c r="AC697" i="5" s="1"/>
  <c r="AB698" i="5"/>
  <c r="AB699" i="5"/>
  <c r="AC699" i="5" s="1"/>
  <c r="AB700" i="5"/>
  <c r="AC700" i="5" s="1"/>
  <c r="AB701" i="5"/>
  <c r="AC701" i="5" s="1"/>
  <c r="AB702" i="5"/>
  <c r="AB703" i="5"/>
  <c r="AC703" i="5" s="1"/>
  <c r="AB704" i="5"/>
  <c r="AC704" i="5" s="1"/>
  <c r="AB705" i="5"/>
  <c r="AC705" i="5" s="1"/>
  <c r="AB706" i="5"/>
  <c r="AB707" i="5"/>
  <c r="AC707" i="5" s="1"/>
  <c r="AB708" i="5"/>
  <c r="AC708" i="5" s="1"/>
  <c r="AB709" i="5"/>
  <c r="AC709" i="5" s="1"/>
  <c r="AB710" i="5"/>
  <c r="AB711" i="5"/>
  <c r="AC711" i="5" s="1"/>
  <c r="AB712" i="5"/>
  <c r="AB713" i="5"/>
  <c r="AC713" i="5" s="1"/>
  <c r="AB714" i="5"/>
  <c r="AB715" i="5"/>
  <c r="AC715" i="5" s="1"/>
  <c r="AB716" i="5"/>
  <c r="AB717" i="5"/>
  <c r="AC717" i="5" s="1"/>
  <c r="AB718" i="5"/>
  <c r="AB719" i="5"/>
  <c r="AC719" i="5" s="1"/>
  <c r="AB720" i="5"/>
  <c r="AC720" i="5" s="1"/>
  <c r="AB721" i="5"/>
  <c r="AC721" i="5" s="1"/>
  <c r="AB722" i="5"/>
  <c r="AB723" i="5"/>
  <c r="AC723" i="5" s="1"/>
  <c r="AB724" i="5"/>
  <c r="AC724" i="5" s="1"/>
  <c r="AB725" i="5"/>
  <c r="AC725" i="5" s="1"/>
  <c r="AB726" i="5"/>
  <c r="AB727" i="5"/>
  <c r="AC727" i="5" s="1"/>
  <c r="AB728" i="5"/>
  <c r="AB729" i="5"/>
  <c r="AC729" i="5" s="1"/>
  <c r="AB730" i="5"/>
  <c r="AB731" i="5"/>
  <c r="AB732" i="5"/>
  <c r="AB733" i="5"/>
  <c r="AC733" i="5" s="1"/>
  <c r="AB734" i="5"/>
  <c r="AB735" i="5"/>
  <c r="AC735" i="5" s="1"/>
  <c r="AB736" i="5"/>
  <c r="AC736" i="5" s="1"/>
  <c r="AB737" i="5"/>
  <c r="AC737" i="5" s="1"/>
  <c r="AB738" i="5"/>
  <c r="AB739" i="5"/>
  <c r="AC739" i="5" s="1"/>
  <c r="AB740" i="5"/>
  <c r="AC740" i="5" s="1"/>
  <c r="AB741" i="5"/>
  <c r="AC741" i="5" s="1"/>
  <c r="AB742" i="5"/>
  <c r="AB743" i="5"/>
  <c r="AC743" i="5" s="1"/>
  <c r="AB744" i="5"/>
  <c r="AC744" i="5" s="1"/>
  <c r="AB745" i="5"/>
  <c r="AC745" i="5" s="1"/>
  <c r="AB746" i="5"/>
  <c r="AB747" i="5"/>
  <c r="AB748" i="5"/>
  <c r="AC748" i="5" s="1"/>
  <c r="AB749" i="5"/>
  <c r="AC749" i="5" s="1"/>
  <c r="AB750" i="5"/>
  <c r="AB751" i="5"/>
  <c r="AB752" i="5"/>
  <c r="AB753" i="5"/>
  <c r="AB754" i="5"/>
  <c r="AB755" i="5"/>
  <c r="AB756" i="5"/>
  <c r="AB757" i="5"/>
  <c r="AB758" i="5"/>
  <c r="AB759" i="5"/>
  <c r="AB760" i="5"/>
  <c r="AB761" i="5"/>
  <c r="AB762" i="5"/>
  <c r="AB763" i="5"/>
  <c r="AB764" i="5"/>
  <c r="AB765" i="5"/>
  <c r="AB766" i="5"/>
  <c r="AB767" i="5"/>
  <c r="AB768" i="5"/>
  <c r="AB769" i="5"/>
  <c r="AB770" i="5"/>
  <c r="AB771" i="5"/>
  <c r="AB772" i="5"/>
  <c r="AB773" i="5"/>
  <c r="AB774" i="5"/>
  <c r="Y32" i="5"/>
  <c r="Y33" i="5"/>
  <c r="Y34" i="5"/>
  <c r="Z34" i="5" s="1"/>
  <c r="Y35" i="5"/>
  <c r="Z35" i="5" s="1"/>
  <c r="Y36" i="5"/>
  <c r="Y37" i="5"/>
  <c r="Y38" i="5"/>
  <c r="Z38" i="5" s="1"/>
  <c r="Y39" i="5"/>
  <c r="Z39" i="5" s="1"/>
  <c r="Y40" i="5"/>
  <c r="Y41" i="5"/>
  <c r="Y42" i="5"/>
  <c r="Z42" i="5" s="1"/>
  <c r="Y43" i="5"/>
  <c r="Y44" i="5"/>
  <c r="Y45" i="5"/>
  <c r="Y46" i="5"/>
  <c r="Z46" i="5" s="1"/>
  <c r="Y47" i="5"/>
  <c r="Y48" i="5"/>
  <c r="Y49" i="5"/>
  <c r="Y50" i="5"/>
  <c r="Z50" i="5" s="1"/>
  <c r="Y51" i="5"/>
  <c r="Y52" i="5"/>
  <c r="Y53" i="5"/>
  <c r="Y54" i="5"/>
  <c r="Z54" i="5" s="1"/>
  <c r="Y55" i="5"/>
  <c r="Z55" i="5" s="1"/>
  <c r="Y56" i="5"/>
  <c r="Y57" i="5"/>
  <c r="Y58" i="5"/>
  <c r="Z58" i="5" s="1"/>
  <c r="Y59" i="5"/>
  <c r="Z59" i="5" s="1"/>
  <c r="Y60" i="5"/>
  <c r="Y61" i="5"/>
  <c r="Y62" i="5"/>
  <c r="Z62" i="5" s="1"/>
  <c r="Y63" i="5"/>
  <c r="Y64" i="5"/>
  <c r="Y65" i="5"/>
  <c r="Y66" i="5"/>
  <c r="Z66" i="5" s="1"/>
  <c r="Y67" i="5"/>
  <c r="Y68" i="5"/>
  <c r="Y69" i="5"/>
  <c r="Y70" i="5"/>
  <c r="Z70" i="5" s="1"/>
  <c r="Y71" i="5"/>
  <c r="Z71" i="5" s="1"/>
  <c r="Y72" i="5"/>
  <c r="Y73" i="5"/>
  <c r="Y74" i="5"/>
  <c r="Z74" i="5" s="1"/>
  <c r="Y75" i="5"/>
  <c r="Z75" i="5" s="1"/>
  <c r="Y76" i="5"/>
  <c r="Y77" i="5"/>
  <c r="Y78" i="5"/>
  <c r="Z78" i="5" s="1"/>
  <c r="Y79" i="5"/>
  <c r="Z79" i="5" s="1"/>
  <c r="Y80" i="5"/>
  <c r="Y81" i="5"/>
  <c r="Y82" i="5"/>
  <c r="Z82" i="5" s="1"/>
  <c r="Y83" i="5"/>
  <c r="Z83" i="5" s="1"/>
  <c r="Y84" i="5"/>
  <c r="Y85" i="5"/>
  <c r="Y86" i="5"/>
  <c r="Z86" i="5" s="1"/>
  <c r="Y87" i="5"/>
  <c r="Y88" i="5"/>
  <c r="Y89" i="5"/>
  <c r="Y90" i="5"/>
  <c r="Z90" i="5" s="1"/>
  <c r="Y91" i="5"/>
  <c r="Z91" i="5" s="1"/>
  <c r="Y92" i="5"/>
  <c r="Y93" i="5"/>
  <c r="Y94" i="5"/>
  <c r="Z94" i="5" s="1"/>
  <c r="Y95" i="5"/>
  <c r="Z95" i="5" s="1"/>
  <c r="Y96" i="5"/>
  <c r="Y97" i="5"/>
  <c r="Y98" i="5"/>
  <c r="Z98" i="5" s="1"/>
  <c r="Y99" i="5"/>
  <c r="Z99" i="5" s="1"/>
  <c r="Y100" i="5"/>
  <c r="Y101" i="5"/>
  <c r="Y102" i="5"/>
  <c r="Z102" i="5" s="1"/>
  <c r="Y103" i="5"/>
  <c r="Z103" i="5" s="1"/>
  <c r="Y104" i="5"/>
  <c r="Y105" i="5"/>
  <c r="Y106" i="5"/>
  <c r="Z106" i="5" s="1"/>
  <c r="Y107" i="5"/>
  <c r="Y108" i="5"/>
  <c r="Y109" i="5"/>
  <c r="Y110" i="5"/>
  <c r="Z110" i="5" s="1"/>
  <c r="Y111" i="5"/>
  <c r="Y112" i="5"/>
  <c r="Y113" i="5"/>
  <c r="Y114" i="5"/>
  <c r="Z114" i="5" s="1"/>
  <c r="Y115" i="5"/>
  <c r="Y116" i="5"/>
  <c r="Y117" i="5"/>
  <c r="Y118" i="5"/>
  <c r="Z118" i="5" s="1"/>
  <c r="Y119" i="5"/>
  <c r="Z119" i="5" s="1"/>
  <c r="Y120" i="5"/>
  <c r="Y121" i="5"/>
  <c r="Y122" i="5"/>
  <c r="Z122" i="5" s="1"/>
  <c r="Y123" i="5"/>
  <c r="Z123" i="5" s="1"/>
  <c r="Y124" i="5"/>
  <c r="Y125" i="5"/>
  <c r="Y126" i="5"/>
  <c r="Z126" i="5" s="1"/>
  <c r="Y127" i="5"/>
  <c r="Y128" i="5"/>
  <c r="Y129" i="5"/>
  <c r="Y130" i="5"/>
  <c r="Z130" i="5" s="1"/>
  <c r="Y131" i="5"/>
  <c r="Y132" i="5"/>
  <c r="Y133" i="5"/>
  <c r="Y134" i="5"/>
  <c r="Z134" i="5" s="1"/>
  <c r="Y135" i="5"/>
  <c r="Z135" i="5" s="1"/>
  <c r="Y136" i="5"/>
  <c r="Y137" i="5"/>
  <c r="Y138" i="5"/>
  <c r="Z138" i="5" s="1"/>
  <c r="Y139" i="5"/>
  <c r="Z139" i="5" s="1"/>
  <c r="Y140" i="5"/>
  <c r="Y141" i="5"/>
  <c r="Y142" i="5"/>
  <c r="Z142" i="5" s="1"/>
  <c r="Y143" i="5"/>
  <c r="Z143" i="5" s="1"/>
  <c r="Y144" i="5"/>
  <c r="Y145" i="5"/>
  <c r="Y146" i="5"/>
  <c r="Z146" i="5" s="1"/>
  <c r="Y147" i="5"/>
  <c r="Z147" i="5" s="1"/>
  <c r="Y148" i="5"/>
  <c r="Y149" i="5"/>
  <c r="Y150" i="5"/>
  <c r="Z150" i="5" s="1"/>
  <c r="Y151" i="5"/>
  <c r="Y152" i="5"/>
  <c r="Y153" i="5"/>
  <c r="Y154" i="5"/>
  <c r="Z154" i="5" s="1"/>
  <c r="Y155" i="5"/>
  <c r="Z155" i="5" s="1"/>
  <c r="Y156" i="5"/>
  <c r="Y157" i="5"/>
  <c r="Y158" i="5"/>
  <c r="Z158" i="5" s="1"/>
  <c r="Y159" i="5"/>
  <c r="Z159" i="5" s="1"/>
  <c r="Y160" i="5"/>
  <c r="Y161" i="5"/>
  <c r="Y162" i="5"/>
  <c r="Z162" i="5" s="1"/>
  <c r="Y163" i="5"/>
  <c r="Z163" i="5" s="1"/>
  <c r="Y164" i="5"/>
  <c r="Y165" i="5"/>
  <c r="Y166" i="5"/>
  <c r="Z166" i="5" s="1"/>
  <c r="Y167" i="5"/>
  <c r="Z167" i="5" s="1"/>
  <c r="Y168" i="5"/>
  <c r="Y169" i="5"/>
  <c r="Y170" i="5"/>
  <c r="Z170" i="5" s="1"/>
  <c r="Y171" i="5"/>
  <c r="Y172" i="5"/>
  <c r="Y173" i="5"/>
  <c r="Y174" i="5"/>
  <c r="Z174" i="5" s="1"/>
  <c r="Y175" i="5"/>
  <c r="Y176" i="5"/>
  <c r="Y177" i="5"/>
  <c r="Y178" i="5"/>
  <c r="Z178" i="5" s="1"/>
  <c r="Y179" i="5"/>
  <c r="Y180" i="5"/>
  <c r="Y181" i="5"/>
  <c r="Y182" i="5"/>
  <c r="Z182" i="5" s="1"/>
  <c r="Y183" i="5"/>
  <c r="Z183" i="5" s="1"/>
  <c r="Y184" i="5"/>
  <c r="Y185" i="5"/>
  <c r="Y186" i="5"/>
  <c r="Z186" i="5" s="1"/>
  <c r="Y187" i="5"/>
  <c r="Z187" i="5" s="1"/>
  <c r="Y188" i="5"/>
  <c r="Y189" i="5"/>
  <c r="Y190" i="5"/>
  <c r="Z190" i="5" s="1"/>
  <c r="Y191" i="5"/>
  <c r="Y192" i="5"/>
  <c r="Y193" i="5"/>
  <c r="Y194" i="5"/>
  <c r="Z194" i="5" s="1"/>
  <c r="Y195" i="5"/>
  <c r="Z195" i="5" s="1"/>
  <c r="Y196" i="5"/>
  <c r="Y197" i="5"/>
  <c r="Y198" i="5"/>
  <c r="Z198" i="5" s="1"/>
  <c r="Y199" i="5"/>
  <c r="Z199" i="5" s="1"/>
  <c r="Y200" i="5"/>
  <c r="Y201" i="5"/>
  <c r="Y202" i="5"/>
  <c r="Z202" i="5" s="1"/>
  <c r="Y203" i="5"/>
  <c r="Z203" i="5" s="1"/>
  <c r="Y204" i="5"/>
  <c r="Y205" i="5"/>
  <c r="Y206" i="5"/>
  <c r="Z206" i="5" s="1"/>
  <c r="Y207" i="5"/>
  <c r="Z207" i="5" s="1"/>
  <c r="Y208" i="5"/>
  <c r="Y209" i="5"/>
  <c r="Y210" i="5"/>
  <c r="Z210" i="5" s="1"/>
  <c r="Y211" i="5"/>
  <c r="Z211" i="5" s="1"/>
  <c r="Y212" i="5"/>
  <c r="Y213" i="5"/>
  <c r="Y214" i="5"/>
  <c r="Z214" i="5" s="1"/>
  <c r="Y215" i="5"/>
  <c r="Z215" i="5" s="1"/>
  <c r="Y216" i="5"/>
  <c r="Y217" i="5"/>
  <c r="Y218" i="5"/>
  <c r="Z218" i="5" s="1"/>
  <c r="Y219" i="5"/>
  <c r="Y220" i="5"/>
  <c r="Y221" i="5"/>
  <c r="Y222" i="5"/>
  <c r="Z222" i="5" s="1"/>
  <c r="Y223" i="5"/>
  <c r="Z223" i="5" s="1"/>
  <c r="Y224" i="5"/>
  <c r="Y225" i="5"/>
  <c r="Y226" i="5"/>
  <c r="Z226" i="5" s="1"/>
  <c r="Y227" i="5"/>
  <c r="Z227" i="5" s="1"/>
  <c r="Y228" i="5"/>
  <c r="Y229" i="5"/>
  <c r="Y230" i="5"/>
  <c r="Z230" i="5" s="1"/>
  <c r="Y231" i="5"/>
  <c r="Y232" i="5"/>
  <c r="Y233" i="5"/>
  <c r="Y234" i="5"/>
  <c r="Z234" i="5" s="1"/>
  <c r="Y235" i="5"/>
  <c r="Y236" i="5"/>
  <c r="Y237" i="5"/>
  <c r="Y238" i="5"/>
  <c r="Z238" i="5" s="1"/>
  <c r="Y239" i="5"/>
  <c r="Y240" i="5"/>
  <c r="Y241" i="5"/>
  <c r="Y242" i="5"/>
  <c r="Z242" i="5" s="1"/>
  <c r="Y243" i="5"/>
  <c r="Y244" i="5"/>
  <c r="Y245" i="5"/>
  <c r="Y246" i="5"/>
  <c r="Z246" i="5" s="1"/>
  <c r="Y247" i="5"/>
  <c r="Z247" i="5" s="1"/>
  <c r="Y248" i="5"/>
  <c r="Y249" i="5"/>
  <c r="Y250" i="5"/>
  <c r="Z250" i="5" s="1"/>
  <c r="Y251" i="5"/>
  <c r="Z251" i="5" s="1"/>
  <c r="Y252" i="5"/>
  <c r="Y253" i="5"/>
  <c r="Y254" i="5"/>
  <c r="Z254" i="5" s="1"/>
  <c r="Y255" i="5"/>
  <c r="Z255" i="5" s="1"/>
  <c r="Y256" i="5"/>
  <c r="Y257" i="5"/>
  <c r="Y258" i="5"/>
  <c r="Z258" i="5" s="1"/>
  <c r="Y259" i="5"/>
  <c r="Z259" i="5" s="1"/>
  <c r="Y260" i="5"/>
  <c r="Y261" i="5"/>
  <c r="Y262" i="5"/>
  <c r="Z262" i="5" s="1"/>
  <c r="Y263" i="5"/>
  <c r="Y264" i="5"/>
  <c r="Y265" i="5"/>
  <c r="Y266" i="5"/>
  <c r="Z266" i="5" s="1"/>
  <c r="Y267" i="5"/>
  <c r="Z267" i="5" s="1"/>
  <c r="Y268" i="5"/>
  <c r="Y269" i="5"/>
  <c r="Y270" i="5"/>
  <c r="Z270" i="5" s="1"/>
  <c r="Y271" i="5"/>
  <c r="Z271" i="5" s="1"/>
  <c r="Y272" i="5"/>
  <c r="Y273" i="5"/>
  <c r="Y274" i="5"/>
  <c r="Z274" i="5" s="1"/>
  <c r="Y275" i="5"/>
  <c r="Y276" i="5"/>
  <c r="Y277" i="5"/>
  <c r="Y278" i="5"/>
  <c r="Z278" i="5" s="1"/>
  <c r="Y279" i="5"/>
  <c r="Z279" i="5" s="1"/>
  <c r="Y280" i="5"/>
  <c r="Y281" i="5"/>
  <c r="Y282" i="5"/>
  <c r="Z282" i="5" s="1"/>
  <c r="Y283" i="5"/>
  <c r="Y284" i="5"/>
  <c r="Y285" i="5"/>
  <c r="Y286" i="5"/>
  <c r="Z286" i="5" s="1"/>
  <c r="Y287" i="5"/>
  <c r="Y288" i="5"/>
  <c r="Y289" i="5"/>
  <c r="Y290" i="5"/>
  <c r="Z290" i="5" s="1"/>
  <c r="Y291" i="5"/>
  <c r="Z291" i="5" s="1"/>
  <c r="Y292" i="5"/>
  <c r="Y293" i="5"/>
  <c r="Y294" i="5"/>
  <c r="Z294" i="5" s="1"/>
  <c r="Y295" i="5"/>
  <c r="Z295" i="5" s="1"/>
  <c r="Y296" i="5"/>
  <c r="Y297" i="5"/>
  <c r="Y298" i="5"/>
  <c r="Z298" i="5" s="1"/>
  <c r="Y299" i="5"/>
  <c r="Z299" i="5" s="1"/>
  <c r="Y300" i="5"/>
  <c r="Y301" i="5"/>
  <c r="Y302" i="5"/>
  <c r="Z302" i="5" s="1"/>
  <c r="Y303" i="5"/>
  <c r="Z303" i="5" s="1"/>
  <c r="Y304" i="5"/>
  <c r="Y305" i="5"/>
  <c r="Y306" i="5"/>
  <c r="Z306" i="5" s="1"/>
  <c r="Y307" i="5"/>
  <c r="Z307" i="5" s="1"/>
  <c r="Y308" i="5"/>
  <c r="Y309" i="5"/>
  <c r="Y310" i="5"/>
  <c r="Z310" i="5" s="1"/>
  <c r="Y311" i="5"/>
  <c r="Y312" i="5"/>
  <c r="Y313" i="5"/>
  <c r="Y314" i="5"/>
  <c r="Z314" i="5" s="1"/>
  <c r="Y315" i="5"/>
  <c r="Y316" i="5"/>
  <c r="Y317" i="5"/>
  <c r="Y318" i="5"/>
  <c r="Z318" i="5" s="1"/>
  <c r="Y319" i="5"/>
  <c r="Y320" i="5"/>
  <c r="Y321" i="5"/>
  <c r="Y322" i="5"/>
  <c r="Z322" i="5" s="1"/>
  <c r="Y323" i="5"/>
  <c r="Z323" i="5" s="1"/>
  <c r="Y324" i="5"/>
  <c r="Y325" i="5"/>
  <c r="Y326" i="5"/>
  <c r="Z326" i="5" s="1"/>
  <c r="Y327" i="5"/>
  <c r="Z327" i="5" s="1"/>
  <c r="Y328" i="5"/>
  <c r="Y329" i="5"/>
  <c r="Y330" i="5"/>
  <c r="Z330" i="5" s="1"/>
  <c r="Y331" i="5"/>
  <c r="Y332" i="5"/>
  <c r="Y333" i="5"/>
  <c r="Y334" i="5"/>
  <c r="Z334" i="5" s="1"/>
  <c r="Y335" i="5"/>
  <c r="Z335" i="5" s="1"/>
  <c r="Y336" i="5"/>
  <c r="Y337" i="5"/>
  <c r="Y338" i="5"/>
  <c r="Z338" i="5" s="1"/>
  <c r="Y339" i="5"/>
  <c r="Z339" i="5" s="1"/>
  <c r="Y340" i="5"/>
  <c r="Y341" i="5"/>
  <c r="Y342" i="5"/>
  <c r="Z342" i="5" s="1"/>
  <c r="Y343" i="5"/>
  <c r="Z343" i="5" s="1"/>
  <c r="Y344" i="5"/>
  <c r="Y345" i="5"/>
  <c r="Y346" i="5"/>
  <c r="Z346" i="5" s="1"/>
  <c r="Y347" i="5"/>
  <c r="Z347" i="5" s="1"/>
  <c r="Y348" i="5"/>
  <c r="Y349" i="5"/>
  <c r="Y350" i="5"/>
  <c r="Z350" i="5" s="1"/>
  <c r="Y351" i="5"/>
  <c r="Z351" i="5" s="1"/>
  <c r="Y352" i="5"/>
  <c r="Y353" i="5"/>
  <c r="Y354" i="5"/>
  <c r="Z354" i="5" s="1"/>
  <c r="Y355" i="5"/>
  <c r="Z355" i="5" s="1"/>
  <c r="Y356" i="5"/>
  <c r="Y357" i="5"/>
  <c r="Y358" i="5"/>
  <c r="Y359" i="5"/>
  <c r="Z359" i="5" s="1"/>
  <c r="Y360" i="5"/>
  <c r="Y361" i="5"/>
  <c r="Y362" i="5"/>
  <c r="Z362" i="5" s="1"/>
  <c r="Y363" i="5"/>
  <c r="Z363" i="5" s="1"/>
  <c r="Y364" i="5"/>
  <c r="Y365" i="5"/>
  <c r="Y366" i="5"/>
  <c r="Z366" i="5" s="1"/>
  <c r="Y367" i="5"/>
  <c r="Z367" i="5" s="1"/>
  <c r="Y368" i="5"/>
  <c r="Y369" i="5"/>
  <c r="Y370" i="5"/>
  <c r="Z370" i="5" s="1"/>
  <c r="Y371" i="5"/>
  <c r="Y372" i="5"/>
  <c r="Y373" i="5"/>
  <c r="Y374" i="5"/>
  <c r="Z374" i="5" s="1"/>
  <c r="Y375" i="5"/>
  <c r="Z375" i="5" s="1"/>
  <c r="Y376" i="5"/>
  <c r="Y377" i="5"/>
  <c r="Y378" i="5"/>
  <c r="Z378" i="5" s="1"/>
  <c r="Y379" i="5"/>
  <c r="Z379" i="5" s="1"/>
  <c r="Y380" i="5"/>
  <c r="Y381" i="5"/>
  <c r="Y382" i="5"/>
  <c r="Z382" i="5" s="1"/>
  <c r="Y383" i="5"/>
  <c r="Y384" i="5"/>
  <c r="Y385" i="5"/>
  <c r="Y386" i="5"/>
  <c r="Z386" i="5" s="1"/>
  <c r="Y387" i="5"/>
  <c r="Y388" i="5"/>
  <c r="Y389" i="5"/>
  <c r="Y390" i="5"/>
  <c r="Z390" i="5" s="1"/>
  <c r="Y391" i="5"/>
  <c r="Z391" i="5" s="1"/>
  <c r="Y392" i="5"/>
  <c r="Y393" i="5"/>
  <c r="Y394" i="5"/>
  <c r="Z394" i="5" s="1"/>
  <c r="Y395" i="5"/>
  <c r="Z395" i="5" s="1"/>
  <c r="Y396" i="5"/>
  <c r="Y397" i="5"/>
  <c r="Y398" i="5"/>
  <c r="Z398" i="5" s="1"/>
  <c r="Y399" i="5"/>
  <c r="Z399" i="5" s="1"/>
  <c r="Y400" i="5"/>
  <c r="Y401" i="5"/>
  <c r="Y402" i="5"/>
  <c r="Z402" i="5" s="1"/>
  <c r="Y403" i="5"/>
  <c r="Z403" i="5" s="1"/>
  <c r="Y404" i="5"/>
  <c r="Y405" i="5"/>
  <c r="Y406" i="5"/>
  <c r="Z406" i="5" s="1"/>
  <c r="Y407" i="5"/>
  <c r="Y408" i="5"/>
  <c r="Y409" i="5"/>
  <c r="Y410" i="5"/>
  <c r="Z410" i="5" s="1"/>
  <c r="Y411" i="5"/>
  <c r="Y412" i="5"/>
  <c r="Y413" i="5"/>
  <c r="Y414" i="5"/>
  <c r="Z414" i="5" s="1"/>
  <c r="Y415" i="5"/>
  <c r="Y416" i="5"/>
  <c r="Y417" i="5"/>
  <c r="Y418" i="5"/>
  <c r="Z418" i="5" s="1"/>
  <c r="Y419" i="5"/>
  <c r="Z419" i="5" s="1"/>
  <c r="Y420" i="5"/>
  <c r="Y421" i="5"/>
  <c r="Y422" i="5"/>
  <c r="Z422" i="5" s="1"/>
  <c r="Y423" i="5"/>
  <c r="Z423" i="5" s="1"/>
  <c r="Y424" i="5"/>
  <c r="Y425" i="5"/>
  <c r="Y426" i="5"/>
  <c r="Z426" i="5" s="1"/>
  <c r="Y427" i="5"/>
  <c r="Z427" i="5" s="1"/>
  <c r="Y428" i="5"/>
  <c r="Y429" i="5"/>
  <c r="Y430" i="5"/>
  <c r="Z430" i="5" s="1"/>
  <c r="Y431" i="5"/>
  <c r="Y432" i="5"/>
  <c r="Y433" i="5"/>
  <c r="Y434" i="5"/>
  <c r="Z434" i="5" s="1"/>
  <c r="Y435" i="5"/>
  <c r="Z435" i="5" s="1"/>
  <c r="Y436" i="5"/>
  <c r="Y437" i="5"/>
  <c r="Y438" i="5"/>
  <c r="Z438" i="5" s="1"/>
  <c r="Y439" i="5"/>
  <c r="Z439" i="5" s="1"/>
  <c r="Y440" i="5"/>
  <c r="Y441" i="5"/>
  <c r="Y442" i="5"/>
  <c r="Z442" i="5" s="1"/>
  <c r="Y443" i="5"/>
  <c r="Z443" i="5" s="1"/>
  <c r="Y444" i="5"/>
  <c r="Y445" i="5"/>
  <c r="Y446" i="5"/>
  <c r="Z446" i="5" s="1"/>
  <c r="Y447" i="5"/>
  <c r="Z447" i="5" s="1"/>
  <c r="Y448" i="5"/>
  <c r="Y449" i="5"/>
  <c r="Y450" i="5"/>
  <c r="Z450" i="5" s="1"/>
  <c r="Y451" i="5"/>
  <c r="Z451" i="5" s="1"/>
  <c r="Y452" i="5"/>
  <c r="Y453" i="5"/>
  <c r="Y454" i="5"/>
  <c r="Z454" i="5" s="1"/>
  <c r="Y455" i="5"/>
  <c r="Z455" i="5" s="1"/>
  <c r="Y456" i="5"/>
  <c r="Y457" i="5"/>
  <c r="Y458" i="5"/>
  <c r="Z458" i="5" s="1"/>
  <c r="Y459" i="5"/>
  <c r="Z459" i="5" s="1"/>
  <c r="Y460" i="5"/>
  <c r="Y461" i="5"/>
  <c r="Y462" i="5"/>
  <c r="Z462" i="5" s="1"/>
  <c r="Y463" i="5"/>
  <c r="Z463" i="5" s="1"/>
  <c r="Y464" i="5"/>
  <c r="Y465" i="5"/>
  <c r="Y466" i="5"/>
  <c r="Z466" i="5" s="1"/>
  <c r="Y467" i="5"/>
  <c r="Z467" i="5" s="1"/>
  <c r="Y468" i="5"/>
  <c r="Y469" i="5"/>
  <c r="Y470" i="5"/>
  <c r="Z470" i="5" s="1"/>
  <c r="Y471" i="5"/>
  <c r="Y472" i="5"/>
  <c r="Y473" i="5"/>
  <c r="Y474" i="5"/>
  <c r="Z474" i="5" s="1"/>
  <c r="Y475" i="5"/>
  <c r="Y476" i="5"/>
  <c r="Y477" i="5"/>
  <c r="Y478" i="5"/>
  <c r="Z478" i="5" s="1"/>
  <c r="Y479" i="5"/>
  <c r="Z479" i="5" s="1"/>
  <c r="Y480" i="5"/>
  <c r="Y481" i="5"/>
  <c r="Y482" i="5"/>
  <c r="Z482" i="5" s="1"/>
  <c r="Y483" i="5"/>
  <c r="Z483" i="5" s="1"/>
  <c r="Y484" i="5"/>
  <c r="Y485" i="5"/>
  <c r="Y486" i="5"/>
  <c r="Z486" i="5" s="1"/>
  <c r="Y487" i="5"/>
  <c r="Z487" i="5" s="1"/>
  <c r="Y488" i="5"/>
  <c r="Y489" i="5"/>
  <c r="Y490" i="5"/>
  <c r="Z490" i="5" s="1"/>
  <c r="Y491" i="5"/>
  <c r="Z491" i="5" s="1"/>
  <c r="Y492" i="5"/>
  <c r="Y493" i="5"/>
  <c r="Y494" i="5"/>
  <c r="Z494" i="5" s="1"/>
  <c r="Y495" i="5"/>
  <c r="Z495" i="5" s="1"/>
  <c r="Y496" i="5"/>
  <c r="Y497" i="5"/>
  <c r="Y498" i="5"/>
  <c r="Z498" i="5" s="1"/>
  <c r="Y499" i="5"/>
  <c r="Z499" i="5" s="1"/>
  <c r="Y500" i="5"/>
  <c r="Y501" i="5"/>
  <c r="Y502" i="5"/>
  <c r="Z502" i="5" s="1"/>
  <c r="Y503" i="5"/>
  <c r="Z503" i="5" s="1"/>
  <c r="Y504" i="5"/>
  <c r="Y505" i="5"/>
  <c r="Y506" i="5"/>
  <c r="Z506" i="5" s="1"/>
  <c r="Y507" i="5"/>
  <c r="Z507" i="5" s="1"/>
  <c r="Y508" i="5"/>
  <c r="Y509" i="5"/>
  <c r="Y510" i="5"/>
  <c r="Z510" i="5" s="1"/>
  <c r="Y511" i="5"/>
  <c r="Z511" i="5" s="1"/>
  <c r="Y512" i="5"/>
  <c r="Y513" i="5"/>
  <c r="Y514" i="5"/>
  <c r="Z514" i="5" s="1"/>
  <c r="Y515" i="5"/>
  <c r="Z515" i="5" s="1"/>
  <c r="Y516" i="5"/>
  <c r="Y517" i="5"/>
  <c r="Y518" i="5"/>
  <c r="Z518" i="5" s="1"/>
  <c r="Y519" i="5"/>
  <c r="Y520" i="5"/>
  <c r="Y521" i="5"/>
  <c r="Y522" i="5"/>
  <c r="Z522" i="5" s="1"/>
  <c r="Y523" i="5"/>
  <c r="Z523" i="5" s="1"/>
  <c r="Y524" i="5"/>
  <c r="Y525" i="5"/>
  <c r="Y526" i="5"/>
  <c r="Z526" i="5" s="1"/>
  <c r="Y527" i="5"/>
  <c r="Z527" i="5" s="1"/>
  <c r="Y528" i="5"/>
  <c r="Y529" i="5"/>
  <c r="Y530" i="5"/>
  <c r="Z530" i="5" s="1"/>
  <c r="Y531" i="5"/>
  <c r="Y532" i="5"/>
  <c r="Y533" i="5"/>
  <c r="Y534" i="5"/>
  <c r="Z534" i="5" s="1"/>
  <c r="Y535" i="5"/>
  <c r="Z535" i="5" s="1"/>
  <c r="Y536" i="5"/>
  <c r="Y537" i="5"/>
  <c r="Y538" i="5"/>
  <c r="Z538" i="5" s="1"/>
  <c r="Y539" i="5"/>
  <c r="Y540" i="5"/>
  <c r="Y541" i="5"/>
  <c r="Y542" i="5"/>
  <c r="Z542" i="5" s="1"/>
  <c r="Y543" i="5"/>
  <c r="Y544" i="5"/>
  <c r="Y545" i="5"/>
  <c r="Y546" i="5"/>
  <c r="Z546" i="5" s="1"/>
  <c r="Y547" i="5"/>
  <c r="Z547" i="5" s="1"/>
  <c r="Y548" i="5"/>
  <c r="Y549" i="5"/>
  <c r="Y550" i="5"/>
  <c r="Z550" i="5" s="1"/>
  <c r="Y551" i="5"/>
  <c r="Z551" i="5" s="1"/>
  <c r="Y552" i="5"/>
  <c r="Y553" i="5"/>
  <c r="Y554" i="5"/>
  <c r="Z554" i="5" s="1"/>
  <c r="Y555" i="5"/>
  <c r="Z555" i="5" s="1"/>
  <c r="Y556" i="5"/>
  <c r="Y557" i="5"/>
  <c r="Y558" i="5"/>
  <c r="Z558" i="5" s="1"/>
  <c r="Y559" i="5"/>
  <c r="Y560" i="5"/>
  <c r="Y561" i="5"/>
  <c r="Z561" i="5" s="1"/>
  <c r="Y562" i="5"/>
  <c r="Z562" i="5" s="1"/>
  <c r="Y563" i="5"/>
  <c r="Z563" i="5" s="1"/>
  <c r="Y564" i="5"/>
  <c r="Y565" i="5"/>
  <c r="Y566" i="5"/>
  <c r="Z566" i="5" s="1"/>
  <c r="Y567" i="5"/>
  <c r="Y568" i="5"/>
  <c r="Y569" i="5"/>
  <c r="Z569" i="5" s="1"/>
  <c r="Y570" i="5"/>
  <c r="Z570" i="5" s="1"/>
  <c r="Y571" i="5"/>
  <c r="Z571" i="5" s="1"/>
  <c r="Y572" i="5"/>
  <c r="Y573" i="5"/>
  <c r="Z573" i="5" s="1"/>
  <c r="Y574" i="5"/>
  <c r="Z574" i="5" s="1"/>
  <c r="Y575" i="5"/>
  <c r="Z575" i="5" s="1"/>
  <c r="Y576" i="5"/>
  <c r="Y577" i="5"/>
  <c r="Y578" i="5"/>
  <c r="Z578" i="5" s="1"/>
  <c r="Y579" i="5"/>
  <c r="Z579" i="5" s="1"/>
  <c r="Y580" i="5"/>
  <c r="Y581" i="5"/>
  <c r="Z581" i="5" s="1"/>
  <c r="Y582" i="5"/>
  <c r="Z582" i="5" s="1"/>
  <c r="Y583" i="5"/>
  <c r="Z583" i="5" s="1"/>
  <c r="Y584" i="5"/>
  <c r="Y585" i="5"/>
  <c r="Y586" i="5"/>
  <c r="Z586" i="5" s="1"/>
  <c r="Y587" i="5"/>
  <c r="Y588" i="5"/>
  <c r="Y589" i="5"/>
  <c r="Y590" i="5"/>
  <c r="Z590" i="5" s="1"/>
  <c r="Y591" i="5"/>
  <c r="Z591" i="5" s="1"/>
  <c r="Y592" i="5"/>
  <c r="Y593" i="5"/>
  <c r="Y594" i="5"/>
  <c r="Z594" i="5" s="1"/>
  <c r="Y595" i="5"/>
  <c r="Z595" i="5" s="1"/>
  <c r="Y596" i="5"/>
  <c r="Y597" i="5"/>
  <c r="Z597" i="5" s="1"/>
  <c r="Y598" i="5"/>
  <c r="Z598" i="5" s="1"/>
  <c r="Y599" i="5"/>
  <c r="Z599" i="5" s="1"/>
  <c r="Y600" i="5"/>
  <c r="Y601" i="5"/>
  <c r="Y602" i="5"/>
  <c r="Z602" i="5" s="1"/>
  <c r="Y603" i="5"/>
  <c r="Z603" i="5" s="1"/>
  <c r="Y604" i="5"/>
  <c r="Y605" i="5"/>
  <c r="Y606" i="5"/>
  <c r="Z606" i="5" s="1"/>
  <c r="Y607" i="5"/>
  <c r="Y608" i="5"/>
  <c r="Y609" i="5"/>
  <c r="Y610" i="5"/>
  <c r="Z610" i="5" s="1"/>
  <c r="Y611" i="5"/>
  <c r="Z611" i="5" s="1"/>
  <c r="Y612" i="5"/>
  <c r="Y613" i="5"/>
  <c r="Z613" i="5" s="1"/>
  <c r="Y614" i="5"/>
  <c r="Z614" i="5" s="1"/>
  <c r="Y615" i="5"/>
  <c r="Z615" i="5" s="1"/>
  <c r="Y616" i="5"/>
  <c r="Y617" i="5"/>
  <c r="Z617" i="5" s="1"/>
  <c r="Y618" i="5"/>
  <c r="Z618" i="5" s="1"/>
  <c r="Y619" i="5"/>
  <c r="Z619" i="5" s="1"/>
  <c r="Y620" i="5"/>
  <c r="Y621" i="5"/>
  <c r="Z621" i="5" s="1"/>
  <c r="Y622" i="5"/>
  <c r="Z622" i="5" s="1"/>
  <c r="Y623" i="5"/>
  <c r="Z623" i="5" s="1"/>
  <c r="Y624" i="5"/>
  <c r="Y625" i="5"/>
  <c r="Z625" i="5" s="1"/>
  <c r="Y626" i="5"/>
  <c r="Z626" i="5" s="1"/>
  <c r="Y627" i="5"/>
  <c r="Y628" i="5"/>
  <c r="Y629" i="5"/>
  <c r="Z629" i="5" s="1"/>
  <c r="Y630" i="5"/>
  <c r="Z630" i="5" s="1"/>
  <c r="Y631" i="5"/>
  <c r="Z631" i="5" s="1"/>
  <c r="Y632" i="5"/>
  <c r="Y633" i="5"/>
  <c r="Z633" i="5" s="1"/>
  <c r="Y634" i="5"/>
  <c r="Z634" i="5" s="1"/>
  <c r="Y635" i="5"/>
  <c r="Z635" i="5" s="1"/>
  <c r="Y636" i="5"/>
  <c r="Y637" i="5"/>
  <c r="Z637" i="5" s="1"/>
  <c r="Y638" i="5"/>
  <c r="Z638" i="5" s="1"/>
  <c r="Y639" i="5"/>
  <c r="Z639" i="5" s="1"/>
  <c r="Y640" i="5"/>
  <c r="Y641" i="5"/>
  <c r="Z641" i="5" s="1"/>
  <c r="Y642" i="5"/>
  <c r="Z642" i="5" s="1"/>
  <c r="Y643" i="5"/>
  <c r="Z643" i="5" s="1"/>
  <c r="Y644" i="5"/>
  <c r="Y645" i="5"/>
  <c r="Y646" i="5"/>
  <c r="Z646" i="5" s="1"/>
  <c r="Y647" i="5"/>
  <c r="Z647" i="5" s="1"/>
  <c r="Y648" i="5"/>
  <c r="Y649" i="5"/>
  <c r="Y650" i="5"/>
  <c r="Z650" i="5" s="1"/>
  <c r="Y651" i="5"/>
  <c r="Z651" i="5" s="1"/>
  <c r="Y652" i="5"/>
  <c r="Y653" i="5"/>
  <c r="Z653" i="5" s="1"/>
  <c r="Y654" i="5"/>
  <c r="Z654" i="5" s="1"/>
  <c r="Y655" i="5"/>
  <c r="Z655" i="5" s="1"/>
  <c r="Y656" i="5"/>
  <c r="Y657" i="5"/>
  <c r="Z657" i="5" s="1"/>
  <c r="Y658" i="5"/>
  <c r="Z658" i="5" s="1"/>
  <c r="Y659" i="5"/>
  <c r="Z659" i="5" s="1"/>
  <c r="Y660" i="5"/>
  <c r="Y661" i="5"/>
  <c r="Z661" i="5" s="1"/>
  <c r="Y662" i="5"/>
  <c r="Z662" i="5" s="1"/>
  <c r="Y663" i="5"/>
  <c r="Z663" i="5" s="1"/>
  <c r="Y664" i="5"/>
  <c r="Y665" i="5"/>
  <c r="Y666" i="5"/>
  <c r="Z666" i="5" s="1"/>
  <c r="Y667" i="5"/>
  <c r="Z667" i="5" s="1"/>
  <c r="Y668" i="5"/>
  <c r="Y669" i="5"/>
  <c r="Z669" i="5" s="1"/>
  <c r="Y670" i="5"/>
  <c r="Z670" i="5" s="1"/>
  <c r="Y671" i="5"/>
  <c r="Z671" i="5" s="1"/>
  <c r="Y672" i="5"/>
  <c r="Y673" i="5"/>
  <c r="Y674" i="5"/>
  <c r="Z674" i="5" s="1"/>
  <c r="Y675" i="5"/>
  <c r="Z675" i="5" s="1"/>
  <c r="Y676" i="5"/>
  <c r="Y677" i="5"/>
  <c r="Z677" i="5" s="1"/>
  <c r="Y678" i="5"/>
  <c r="Z678" i="5" s="1"/>
  <c r="Y679" i="5"/>
  <c r="Z679" i="5" s="1"/>
  <c r="Y680" i="5"/>
  <c r="Y681" i="5"/>
  <c r="Z681" i="5" s="1"/>
  <c r="Y682" i="5"/>
  <c r="Z682" i="5" s="1"/>
  <c r="Y683" i="5"/>
  <c r="Z683" i="5" s="1"/>
  <c r="Y684" i="5"/>
  <c r="Y685" i="5"/>
  <c r="Z685" i="5" s="1"/>
  <c r="Y686" i="5"/>
  <c r="Z686" i="5" s="1"/>
  <c r="Y687" i="5"/>
  <c r="Y688" i="5"/>
  <c r="Y689" i="5"/>
  <c r="Z689" i="5" s="1"/>
  <c r="Y690" i="5"/>
  <c r="Z690" i="5" s="1"/>
  <c r="Y691" i="5"/>
  <c r="Z691" i="5" s="1"/>
  <c r="Y692" i="5"/>
  <c r="Y693" i="5"/>
  <c r="Z693" i="5" s="1"/>
  <c r="Y694" i="5"/>
  <c r="Z694" i="5" s="1"/>
  <c r="Y695" i="5"/>
  <c r="Z695" i="5" s="1"/>
  <c r="Y696" i="5"/>
  <c r="Y697" i="5"/>
  <c r="Z697" i="5" s="1"/>
  <c r="Y698" i="5"/>
  <c r="Z698" i="5" s="1"/>
  <c r="Y699" i="5"/>
  <c r="Y700" i="5"/>
  <c r="Y701" i="5"/>
  <c r="Z701" i="5" s="1"/>
  <c r="Y702" i="5"/>
  <c r="Z702" i="5" s="1"/>
  <c r="Y703" i="5"/>
  <c r="Z703" i="5" s="1"/>
  <c r="Y704" i="5"/>
  <c r="Y705" i="5"/>
  <c r="Z705" i="5" s="1"/>
  <c r="Y706" i="5"/>
  <c r="Z706" i="5" s="1"/>
  <c r="Y707" i="5"/>
  <c r="Z707" i="5" s="1"/>
  <c r="Y708" i="5"/>
  <c r="Y709" i="5"/>
  <c r="Z709" i="5" s="1"/>
  <c r="Y710" i="5"/>
  <c r="Z710" i="5" s="1"/>
  <c r="Y711" i="5"/>
  <c r="Y712" i="5"/>
  <c r="Y713" i="5"/>
  <c r="Y714" i="5"/>
  <c r="Z714" i="5" s="1"/>
  <c r="Y715" i="5"/>
  <c r="Z715" i="5" s="1"/>
  <c r="Y716" i="5"/>
  <c r="Y717" i="5"/>
  <c r="Z717" i="5" s="1"/>
  <c r="Y718" i="5"/>
  <c r="Z718" i="5" s="1"/>
  <c r="Y719" i="5"/>
  <c r="Z719" i="5" s="1"/>
  <c r="Y720" i="5"/>
  <c r="Y721" i="5"/>
  <c r="Z721" i="5" s="1"/>
  <c r="Y722" i="5"/>
  <c r="Z722" i="5" s="1"/>
  <c r="Y723" i="5"/>
  <c r="Z723" i="5" s="1"/>
  <c r="Y724" i="5"/>
  <c r="Y725" i="5"/>
  <c r="Z725" i="5" s="1"/>
  <c r="Y726" i="5"/>
  <c r="Z726" i="5" s="1"/>
  <c r="Y727" i="5"/>
  <c r="Z727" i="5" s="1"/>
  <c r="Y728" i="5"/>
  <c r="Y729" i="5"/>
  <c r="Z729" i="5" s="1"/>
  <c r="Y730" i="5"/>
  <c r="Z730" i="5" s="1"/>
  <c r="Y731" i="5"/>
  <c r="Z731" i="5" s="1"/>
  <c r="Y732" i="5"/>
  <c r="Y733" i="5"/>
  <c r="Y734" i="5"/>
  <c r="Z734" i="5" s="1"/>
  <c r="Y735" i="5"/>
  <c r="Z735" i="5" s="1"/>
  <c r="Y736" i="5"/>
  <c r="Y737" i="5"/>
  <c r="Z737" i="5" s="1"/>
  <c r="Y738" i="5"/>
  <c r="Z738" i="5" s="1"/>
  <c r="Y739" i="5"/>
  <c r="Z739" i="5" s="1"/>
  <c r="Y740" i="5"/>
  <c r="Y741" i="5"/>
  <c r="Z741" i="5" s="1"/>
  <c r="Y742" i="5"/>
  <c r="Z742" i="5" s="1"/>
  <c r="Y743" i="5"/>
  <c r="Z743" i="5" s="1"/>
  <c r="Y744" i="5"/>
  <c r="Y745" i="5"/>
  <c r="Z745" i="5" s="1"/>
  <c r="Y746" i="5"/>
  <c r="Z746" i="5" s="1"/>
  <c r="Y747" i="5"/>
  <c r="Z747" i="5" s="1"/>
  <c r="Y748" i="5"/>
  <c r="Y749" i="5"/>
  <c r="Y750" i="5"/>
  <c r="Z750" i="5" s="1"/>
  <c r="Y751" i="5"/>
  <c r="Y752" i="5"/>
  <c r="Y753" i="5"/>
  <c r="Y754" i="5"/>
  <c r="Y755" i="5"/>
  <c r="Y756" i="5"/>
  <c r="Y757" i="5"/>
  <c r="Y758" i="5"/>
  <c r="Y759" i="5"/>
  <c r="Y760" i="5"/>
  <c r="Y761" i="5"/>
  <c r="Y762" i="5"/>
  <c r="Y763" i="5"/>
  <c r="Y764" i="5"/>
  <c r="Y765" i="5"/>
  <c r="Y766" i="5"/>
  <c r="Y767" i="5"/>
  <c r="Y768" i="5"/>
  <c r="Y769" i="5"/>
  <c r="Y770" i="5"/>
  <c r="Y771" i="5"/>
  <c r="Y772" i="5"/>
  <c r="Y773" i="5"/>
  <c r="Y774" i="5"/>
  <c r="S32" i="5"/>
  <c r="S33" i="5"/>
  <c r="S34" i="5"/>
  <c r="S35" i="5"/>
  <c r="T35" i="5" s="1"/>
  <c r="S36" i="5"/>
  <c r="S37" i="5"/>
  <c r="S38" i="5"/>
  <c r="S39" i="5"/>
  <c r="T39" i="5" s="1"/>
  <c r="S40" i="5"/>
  <c r="S41" i="5"/>
  <c r="S42" i="5"/>
  <c r="S43" i="5"/>
  <c r="T43" i="5" s="1"/>
  <c r="S44" i="5"/>
  <c r="S45" i="5"/>
  <c r="S46" i="5"/>
  <c r="S47" i="5"/>
  <c r="T47" i="5" s="1"/>
  <c r="S48" i="5"/>
  <c r="S49" i="5"/>
  <c r="S50" i="5"/>
  <c r="S51" i="5"/>
  <c r="T51" i="5" s="1"/>
  <c r="S52" i="5"/>
  <c r="S53" i="5"/>
  <c r="S54" i="5"/>
  <c r="S55" i="5"/>
  <c r="T55" i="5" s="1"/>
  <c r="S56" i="5"/>
  <c r="S57" i="5"/>
  <c r="S58" i="5"/>
  <c r="S59" i="5"/>
  <c r="T59" i="5" s="1"/>
  <c r="S60" i="5"/>
  <c r="S61" i="5"/>
  <c r="S62" i="5"/>
  <c r="S63" i="5"/>
  <c r="T63" i="5" s="1"/>
  <c r="S64" i="5"/>
  <c r="S65" i="5"/>
  <c r="S66" i="5"/>
  <c r="S67" i="5"/>
  <c r="T67" i="5" s="1"/>
  <c r="S68" i="5"/>
  <c r="S69" i="5"/>
  <c r="S70" i="5"/>
  <c r="S71" i="5"/>
  <c r="T71" i="5" s="1"/>
  <c r="S72" i="5"/>
  <c r="S73" i="5"/>
  <c r="S74" i="5"/>
  <c r="S75" i="5"/>
  <c r="T75" i="5" s="1"/>
  <c r="S76" i="5"/>
  <c r="S77" i="5"/>
  <c r="S78" i="5"/>
  <c r="S79" i="5"/>
  <c r="T79" i="5" s="1"/>
  <c r="S80" i="5"/>
  <c r="S81" i="5"/>
  <c r="S82" i="5"/>
  <c r="S83" i="5"/>
  <c r="T83" i="5" s="1"/>
  <c r="S84" i="5"/>
  <c r="S85" i="5"/>
  <c r="S86" i="5"/>
  <c r="S87" i="5"/>
  <c r="T87" i="5" s="1"/>
  <c r="S88" i="5"/>
  <c r="S89" i="5"/>
  <c r="S90" i="5"/>
  <c r="S91" i="5"/>
  <c r="T91" i="5" s="1"/>
  <c r="S92" i="5"/>
  <c r="S93" i="5"/>
  <c r="S94" i="5"/>
  <c r="S95" i="5"/>
  <c r="T95" i="5" s="1"/>
  <c r="S96" i="5"/>
  <c r="S97" i="5"/>
  <c r="S98" i="5"/>
  <c r="S99" i="5"/>
  <c r="T99" i="5" s="1"/>
  <c r="S100" i="5"/>
  <c r="S101" i="5"/>
  <c r="S102" i="5"/>
  <c r="S103" i="5"/>
  <c r="T103" i="5" s="1"/>
  <c r="S104" i="5"/>
  <c r="S105" i="5"/>
  <c r="S106" i="5"/>
  <c r="S107" i="5"/>
  <c r="T107" i="5" s="1"/>
  <c r="S108" i="5"/>
  <c r="S109" i="5"/>
  <c r="S110" i="5"/>
  <c r="S111" i="5"/>
  <c r="T111" i="5" s="1"/>
  <c r="S112" i="5"/>
  <c r="S113" i="5"/>
  <c r="S114" i="5"/>
  <c r="S115" i="5"/>
  <c r="T115" i="5" s="1"/>
  <c r="S116" i="5"/>
  <c r="S117" i="5"/>
  <c r="S118" i="5"/>
  <c r="S119" i="5"/>
  <c r="T119" i="5" s="1"/>
  <c r="S120" i="5"/>
  <c r="S121" i="5"/>
  <c r="S122" i="5"/>
  <c r="S123" i="5"/>
  <c r="T123" i="5" s="1"/>
  <c r="S124" i="5"/>
  <c r="S125" i="5"/>
  <c r="S126" i="5"/>
  <c r="S127" i="5"/>
  <c r="T127" i="5" s="1"/>
  <c r="S128" i="5"/>
  <c r="S129" i="5"/>
  <c r="S130" i="5"/>
  <c r="S131" i="5"/>
  <c r="T131" i="5" s="1"/>
  <c r="S132" i="5"/>
  <c r="S133" i="5"/>
  <c r="S134" i="5"/>
  <c r="S135" i="5"/>
  <c r="T135" i="5" s="1"/>
  <c r="S136" i="5"/>
  <c r="S137" i="5"/>
  <c r="S138" i="5"/>
  <c r="S139" i="5"/>
  <c r="T139" i="5" s="1"/>
  <c r="S140" i="5"/>
  <c r="S141" i="5"/>
  <c r="S142" i="5"/>
  <c r="S143" i="5"/>
  <c r="T143" i="5" s="1"/>
  <c r="S144" i="5"/>
  <c r="S145" i="5"/>
  <c r="S146" i="5"/>
  <c r="S147" i="5"/>
  <c r="T147" i="5" s="1"/>
  <c r="S148" i="5"/>
  <c r="S149" i="5"/>
  <c r="S150" i="5"/>
  <c r="S151" i="5"/>
  <c r="T151" i="5" s="1"/>
  <c r="S152" i="5"/>
  <c r="S153" i="5"/>
  <c r="S154" i="5"/>
  <c r="S155" i="5"/>
  <c r="T155" i="5" s="1"/>
  <c r="S156" i="5"/>
  <c r="S157" i="5"/>
  <c r="S158" i="5"/>
  <c r="S159" i="5"/>
  <c r="T159" i="5" s="1"/>
  <c r="S160" i="5"/>
  <c r="S161" i="5"/>
  <c r="S162" i="5"/>
  <c r="S163" i="5"/>
  <c r="T163" i="5" s="1"/>
  <c r="S164" i="5"/>
  <c r="S165" i="5"/>
  <c r="S166" i="5"/>
  <c r="S167" i="5"/>
  <c r="T167" i="5" s="1"/>
  <c r="S168" i="5"/>
  <c r="S169" i="5"/>
  <c r="S170" i="5"/>
  <c r="S171" i="5"/>
  <c r="T171" i="5" s="1"/>
  <c r="S172" i="5"/>
  <c r="S173" i="5"/>
  <c r="S174" i="5"/>
  <c r="S175" i="5"/>
  <c r="T175" i="5" s="1"/>
  <c r="S176" i="5"/>
  <c r="S177" i="5"/>
  <c r="S178" i="5"/>
  <c r="S179" i="5"/>
  <c r="T179" i="5" s="1"/>
  <c r="S180" i="5"/>
  <c r="S181" i="5"/>
  <c r="S182" i="5"/>
  <c r="S183" i="5"/>
  <c r="T183" i="5" s="1"/>
  <c r="S184" i="5"/>
  <c r="S185" i="5"/>
  <c r="S186" i="5"/>
  <c r="S187" i="5"/>
  <c r="T187" i="5" s="1"/>
  <c r="S188" i="5"/>
  <c r="S189" i="5"/>
  <c r="S190" i="5"/>
  <c r="S191" i="5"/>
  <c r="T191" i="5" s="1"/>
  <c r="S192" i="5"/>
  <c r="S193" i="5"/>
  <c r="S194" i="5"/>
  <c r="S195" i="5"/>
  <c r="T195" i="5" s="1"/>
  <c r="S196" i="5"/>
  <c r="S197" i="5"/>
  <c r="S198" i="5"/>
  <c r="S199" i="5"/>
  <c r="T199" i="5" s="1"/>
  <c r="S200" i="5"/>
  <c r="S201" i="5"/>
  <c r="S202" i="5"/>
  <c r="S203" i="5"/>
  <c r="T203" i="5" s="1"/>
  <c r="S204" i="5"/>
  <c r="S205" i="5"/>
  <c r="S206" i="5"/>
  <c r="S207" i="5"/>
  <c r="T207" i="5" s="1"/>
  <c r="S208" i="5"/>
  <c r="S209" i="5"/>
  <c r="S210" i="5"/>
  <c r="S211" i="5"/>
  <c r="T211" i="5" s="1"/>
  <c r="S212" i="5"/>
  <c r="S213" i="5"/>
  <c r="S214" i="5"/>
  <c r="S215" i="5"/>
  <c r="T215" i="5" s="1"/>
  <c r="S216" i="5"/>
  <c r="S217" i="5"/>
  <c r="S218" i="5"/>
  <c r="S219" i="5"/>
  <c r="T219" i="5" s="1"/>
  <c r="S220" i="5"/>
  <c r="S221" i="5"/>
  <c r="S222" i="5"/>
  <c r="S223" i="5"/>
  <c r="T223" i="5" s="1"/>
  <c r="S224" i="5"/>
  <c r="S225" i="5"/>
  <c r="S226" i="5"/>
  <c r="S227" i="5"/>
  <c r="T227" i="5" s="1"/>
  <c r="S228" i="5"/>
  <c r="S229" i="5"/>
  <c r="S230" i="5"/>
  <c r="S231" i="5"/>
  <c r="T231" i="5" s="1"/>
  <c r="S232" i="5"/>
  <c r="S233" i="5"/>
  <c r="S234" i="5"/>
  <c r="S235" i="5"/>
  <c r="T235" i="5" s="1"/>
  <c r="S236" i="5"/>
  <c r="S237" i="5"/>
  <c r="S238" i="5"/>
  <c r="S239" i="5"/>
  <c r="T239" i="5" s="1"/>
  <c r="S240" i="5"/>
  <c r="S241" i="5"/>
  <c r="S242" i="5"/>
  <c r="S243" i="5"/>
  <c r="T243" i="5" s="1"/>
  <c r="S244" i="5"/>
  <c r="S245" i="5"/>
  <c r="S246" i="5"/>
  <c r="S247" i="5"/>
  <c r="T247" i="5" s="1"/>
  <c r="S248" i="5"/>
  <c r="S249" i="5"/>
  <c r="S250" i="5"/>
  <c r="S251" i="5"/>
  <c r="T251" i="5" s="1"/>
  <c r="S252" i="5"/>
  <c r="S253" i="5"/>
  <c r="S254" i="5"/>
  <c r="S255" i="5"/>
  <c r="T255" i="5" s="1"/>
  <c r="S256" i="5"/>
  <c r="S257" i="5"/>
  <c r="S258" i="5"/>
  <c r="S259" i="5"/>
  <c r="T259" i="5" s="1"/>
  <c r="S260" i="5"/>
  <c r="S261" i="5"/>
  <c r="S262" i="5"/>
  <c r="S263" i="5"/>
  <c r="T263" i="5" s="1"/>
  <c r="S264" i="5"/>
  <c r="S265" i="5"/>
  <c r="S266" i="5"/>
  <c r="S267" i="5"/>
  <c r="T267" i="5" s="1"/>
  <c r="S268" i="5"/>
  <c r="S269" i="5"/>
  <c r="S270" i="5"/>
  <c r="S271" i="5"/>
  <c r="T271" i="5" s="1"/>
  <c r="S272" i="5"/>
  <c r="S273" i="5"/>
  <c r="S274" i="5"/>
  <c r="S275" i="5"/>
  <c r="T275" i="5" s="1"/>
  <c r="S276" i="5"/>
  <c r="S277" i="5"/>
  <c r="S278" i="5"/>
  <c r="S279" i="5"/>
  <c r="T279" i="5" s="1"/>
  <c r="S280" i="5"/>
  <c r="S281" i="5"/>
  <c r="S282" i="5"/>
  <c r="S283" i="5"/>
  <c r="T283" i="5" s="1"/>
  <c r="S284" i="5"/>
  <c r="S285" i="5"/>
  <c r="S286" i="5"/>
  <c r="S287" i="5"/>
  <c r="T287" i="5" s="1"/>
  <c r="S288" i="5"/>
  <c r="S289" i="5"/>
  <c r="S290" i="5"/>
  <c r="S291" i="5"/>
  <c r="T291" i="5" s="1"/>
  <c r="S292" i="5"/>
  <c r="S293" i="5"/>
  <c r="S294" i="5"/>
  <c r="S295" i="5"/>
  <c r="T295" i="5" s="1"/>
  <c r="S296" i="5"/>
  <c r="S297" i="5"/>
  <c r="S298" i="5"/>
  <c r="S299" i="5"/>
  <c r="T299" i="5" s="1"/>
  <c r="S300" i="5"/>
  <c r="S301" i="5"/>
  <c r="S302" i="5"/>
  <c r="S303" i="5"/>
  <c r="T303" i="5" s="1"/>
  <c r="S304" i="5"/>
  <c r="S305" i="5"/>
  <c r="S306" i="5"/>
  <c r="S307" i="5"/>
  <c r="T307" i="5" s="1"/>
  <c r="S308" i="5"/>
  <c r="S309" i="5"/>
  <c r="S310" i="5"/>
  <c r="S311" i="5"/>
  <c r="T311" i="5" s="1"/>
  <c r="S312" i="5"/>
  <c r="S313" i="5"/>
  <c r="S314" i="5"/>
  <c r="S315" i="5"/>
  <c r="T315" i="5" s="1"/>
  <c r="S316" i="5"/>
  <c r="S317" i="5"/>
  <c r="S318" i="5"/>
  <c r="S319" i="5"/>
  <c r="T319" i="5" s="1"/>
  <c r="S320" i="5"/>
  <c r="S321" i="5"/>
  <c r="S322" i="5"/>
  <c r="S323" i="5"/>
  <c r="T323" i="5" s="1"/>
  <c r="S324" i="5"/>
  <c r="S325" i="5"/>
  <c r="S326" i="5"/>
  <c r="S327" i="5"/>
  <c r="T327" i="5" s="1"/>
  <c r="S328" i="5"/>
  <c r="S329" i="5"/>
  <c r="S330" i="5"/>
  <c r="S331" i="5"/>
  <c r="T331" i="5" s="1"/>
  <c r="S332" i="5"/>
  <c r="S333" i="5"/>
  <c r="S334" i="5"/>
  <c r="S335" i="5"/>
  <c r="T335" i="5" s="1"/>
  <c r="S336" i="5"/>
  <c r="S337" i="5"/>
  <c r="S338" i="5"/>
  <c r="S339" i="5"/>
  <c r="T339" i="5" s="1"/>
  <c r="S340" i="5"/>
  <c r="S341" i="5"/>
  <c r="S342" i="5"/>
  <c r="S343" i="5"/>
  <c r="T343" i="5" s="1"/>
  <c r="S344" i="5"/>
  <c r="S345" i="5"/>
  <c r="S346" i="5"/>
  <c r="S347" i="5"/>
  <c r="T347" i="5" s="1"/>
  <c r="S348" i="5"/>
  <c r="S349" i="5"/>
  <c r="S350" i="5"/>
  <c r="S351" i="5"/>
  <c r="T351" i="5" s="1"/>
  <c r="S352" i="5"/>
  <c r="S353" i="5"/>
  <c r="S354" i="5"/>
  <c r="S355" i="5"/>
  <c r="T355" i="5" s="1"/>
  <c r="S356" i="5"/>
  <c r="S357" i="5"/>
  <c r="S358" i="5"/>
  <c r="S359" i="5"/>
  <c r="T359" i="5" s="1"/>
  <c r="S360" i="5"/>
  <c r="S361" i="5"/>
  <c r="S362" i="5"/>
  <c r="S363" i="5"/>
  <c r="T363" i="5" s="1"/>
  <c r="S364" i="5"/>
  <c r="S365" i="5"/>
  <c r="S366" i="5"/>
  <c r="S367" i="5"/>
  <c r="T367" i="5" s="1"/>
  <c r="S368" i="5"/>
  <c r="S369" i="5"/>
  <c r="S370" i="5"/>
  <c r="S371" i="5"/>
  <c r="T371" i="5" s="1"/>
  <c r="S372" i="5"/>
  <c r="S373" i="5"/>
  <c r="S374" i="5"/>
  <c r="S375" i="5"/>
  <c r="T375" i="5" s="1"/>
  <c r="S376" i="5"/>
  <c r="S377" i="5"/>
  <c r="S378" i="5"/>
  <c r="S379" i="5"/>
  <c r="T379" i="5" s="1"/>
  <c r="S380" i="5"/>
  <c r="S381" i="5"/>
  <c r="S382" i="5"/>
  <c r="S383" i="5"/>
  <c r="T383" i="5" s="1"/>
  <c r="S384" i="5"/>
  <c r="S385" i="5"/>
  <c r="S386" i="5"/>
  <c r="S387" i="5"/>
  <c r="T387" i="5" s="1"/>
  <c r="S388" i="5"/>
  <c r="S389" i="5"/>
  <c r="S390" i="5"/>
  <c r="S391" i="5"/>
  <c r="T391" i="5" s="1"/>
  <c r="S392" i="5"/>
  <c r="S393" i="5"/>
  <c r="S394" i="5"/>
  <c r="S395" i="5"/>
  <c r="T395" i="5" s="1"/>
  <c r="S396" i="5"/>
  <c r="S397" i="5"/>
  <c r="S398" i="5"/>
  <c r="S399" i="5"/>
  <c r="T399" i="5" s="1"/>
  <c r="S400" i="5"/>
  <c r="S401" i="5"/>
  <c r="S402" i="5"/>
  <c r="S403" i="5"/>
  <c r="T403" i="5" s="1"/>
  <c r="S404" i="5"/>
  <c r="S405" i="5"/>
  <c r="S406" i="5"/>
  <c r="S407" i="5"/>
  <c r="T407" i="5" s="1"/>
  <c r="S408" i="5"/>
  <c r="S409" i="5"/>
  <c r="S410" i="5"/>
  <c r="S411" i="5"/>
  <c r="T411" i="5" s="1"/>
  <c r="S412" i="5"/>
  <c r="S413" i="5"/>
  <c r="S414" i="5"/>
  <c r="S415" i="5"/>
  <c r="T415" i="5" s="1"/>
  <c r="S416" i="5"/>
  <c r="S417" i="5"/>
  <c r="S418" i="5"/>
  <c r="S419" i="5"/>
  <c r="T419" i="5" s="1"/>
  <c r="S420" i="5"/>
  <c r="S421" i="5"/>
  <c r="S422" i="5"/>
  <c r="S423" i="5"/>
  <c r="T423" i="5" s="1"/>
  <c r="S424" i="5"/>
  <c r="S425" i="5"/>
  <c r="S426" i="5"/>
  <c r="S427" i="5"/>
  <c r="T427" i="5" s="1"/>
  <c r="S428" i="5"/>
  <c r="S429" i="5"/>
  <c r="S430" i="5"/>
  <c r="S431" i="5"/>
  <c r="T431" i="5" s="1"/>
  <c r="S432" i="5"/>
  <c r="S433" i="5"/>
  <c r="S434" i="5"/>
  <c r="S435" i="5"/>
  <c r="T435" i="5" s="1"/>
  <c r="S436" i="5"/>
  <c r="S437" i="5"/>
  <c r="S438" i="5"/>
  <c r="S439" i="5"/>
  <c r="T439" i="5" s="1"/>
  <c r="S440" i="5"/>
  <c r="S441" i="5"/>
  <c r="S442" i="5"/>
  <c r="S443" i="5"/>
  <c r="T443" i="5" s="1"/>
  <c r="S444" i="5"/>
  <c r="S445" i="5"/>
  <c r="S446" i="5"/>
  <c r="S447" i="5"/>
  <c r="T447" i="5" s="1"/>
  <c r="S448" i="5"/>
  <c r="S449" i="5"/>
  <c r="S450" i="5"/>
  <c r="S451" i="5"/>
  <c r="T451" i="5" s="1"/>
  <c r="S452" i="5"/>
  <c r="S453" i="5"/>
  <c r="S454" i="5"/>
  <c r="S455" i="5"/>
  <c r="T455" i="5" s="1"/>
  <c r="S456" i="5"/>
  <c r="S457" i="5"/>
  <c r="S458" i="5"/>
  <c r="S459" i="5"/>
  <c r="T459" i="5" s="1"/>
  <c r="S460" i="5"/>
  <c r="S461" i="5"/>
  <c r="S462" i="5"/>
  <c r="S463" i="5"/>
  <c r="T463" i="5" s="1"/>
  <c r="S464" i="5"/>
  <c r="S465" i="5"/>
  <c r="S466" i="5"/>
  <c r="T466" i="5" s="1"/>
  <c r="S467" i="5"/>
  <c r="T467" i="5" s="1"/>
  <c r="S468" i="5"/>
  <c r="S469" i="5"/>
  <c r="S470" i="5"/>
  <c r="S471" i="5"/>
  <c r="T471" i="5" s="1"/>
  <c r="S472" i="5"/>
  <c r="S473" i="5"/>
  <c r="S474" i="5"/>
  <c r="T474" i="5" s="1"/>
  <c r="S475" i="5"/>
  <c r="T475" i="5" s="1"/>
  <c r="S476" i="5"/>
  <c r="S477" i="5"/>
  <c r="S478" i="5"/>
  <c r="T478" i="5" s="1"/>
  <c r="S479" i="5"/>
  <c r="T479" i="5" s="1"/>
  <c r="S480" i="5"/>
  <c r="S481" i="5"/>
  <c r="S482" i="5"/>
  <c r="S483" i="5"/>
  <c r="T483" i="5" s="1"/>
  <c r="S484" i="5"/>
  <c r="S485" i="5"/>
  <c r="S486" i="5"/>
  <c r="T486" i="5" s="1"/>
  <c r="S487" i="5"/>
  <c r="T487" i="5" s="1"/>
  <c r="S488" i="5"/>
  <c r="S489" i="5"/>
  <c r="S490" i="5"/>
  <c r="S491" i="5"/>
  <c r="T491" i="5" s="1"/>
  <c r="S492" i="5"/>
  <c r="S493" i="5"/>
  <c r="S494" i="5"/>
  <c r="T494" i="5" s="1"/>
  <c r="S495" i="5"/>
  <c r="T495" i="5" s="1"/>
  <c r="S496" i="5"/>
  <c r="S497" i="5"/>
  <c r="S498" i="5"/>
  <c r="S499" i="5"/>
  <c r="T499" i="5" s="1"/>
  <c r="S500" i="5"/>
  <c r="S501" i="5"/>
  <c r="S502" i="5"/>
  <c r="S503" i="5"/>
  <c r="T503" i="5" s="1"/>
  <c r="S504" i="5"/>
  <c r="S505" i="5"/>
  <c r="S506" i="5"/>
  <c r="T506" i="5" s="1"/>
  <c r="S507" i="5"/>
  <c r="T507" i="5" s="1"/>
  <c r="S508" i="5"/>
  <c r="S509" i="5"/>
  <c r="S510" i="5"/>
  <c r="S511" i="5"/>
  <c r="T511" i="5" s="1"/>
  <c r="S512" i="5"/>
  <c r="S513" i="5"/>
  <c r="S514" i="5"/>
  <c r="T514" i="5" s="1"/>
  <c r="S515" i="5"/>
  <c r="T515" i="5" s="1"/>
  <c r="S516" i="5"/>
  <c r="S517" i="5"/>
  <c r="S518" i="5"/>
  <c r="T518" i="5" s="1"/>
  <c r="S519" i="5"/>
  <c r="T519" i="5" s="1"/>
  <c r="S520" i="5"/>
  <c r="S521" i="5"/>
  <c r="S522" i="5"/>
  <c r="S523" i="5"/>
  <c r="T523" i="5" s="1"/>
  <c r="S524" i="5"/>
  <c r="S525" i="5"/>
  <c r="S526" i="5"/>
  <c r="T526" i="5" s="1"/>
  <c r="S527" i="5"/>
  <c r="T527" i="5" s="1"/>
  <c r="S528" i="5"/>
  <c r="S529" i="5"/>
  <c r="S530" i="5"/>
  <c r="S531" i="5"/>
  <c r="T531" i="5" s="1"/>
  <c r="S532" i="5"/>
  <c r="S533" i="5"/>
  <c r="S534" i="5"/>
  <c r="S535" i="5"/>
  <c r="T535" i="5" s="1"/>
  <c r="S536" i="5"/>
  <c r="S537" i="5"/>
  <c r="S538" i="5"/>
  <c r="S539" i="5"/>
  <c r="T539" i="5" s="1"/>
  <c r="S540" i="5"/>
  <c r="S541" i="5"/>
  <c r="S542" i="5"/>
  <c r="T542" i="5" s="1"/>
  <c r="S543" i="5"/>
  <c r="T543" i="5" s="1"/>
  <c r="S544" i="5"/>
  <c r="S545" i="5"/>
  <c r="S546" i="5"/>
  <c r="T546" i="5" s="1"/>
  <c r="S547" i="5"/>
  <c r="T547" i="5" s="1"/>
  <c r="S548" i="5"/>
  <c r="S549" i="5"/>
  <c r="S550" i="5"/>
  <c r="S551" i="5"/>
  <c r="T551" i="5" s="1"/>
  <c r="S552" i="5"/>
  <c r="S553" i="5"/>
  <c r="S554" i="5"/>
  <c r="T554" i="5" s="1"/>
  <c r="S555" i="5"/>
  <c r="T555" i="5" s="1"/>
  <c r="S556" i="5"/>
  <c r="S557" i="5"/>
  <c r="S558" i="5"/>
  <c r="S559" i="5"/>
  <c r="T559" i="5" s="1"/>
  <c r="S560" i="5"/>
  <c r="S561" i="5"/>
  <c r="S562" i="5"/>
  <c r="S563" i="5"/>
  <c r="T563" i="5" s="1"/>
  <c r="S564" i="5"/>
  <c r="S565" i="5"/>
  <c r="S566" i="5"/>
  <c r="T566" i="5" s="1"/>
  <c r="S567" i="5"/>
  <c r="T567" i="5" s="1"/>
  <c r="S568" i="5"/>
  <c r="S569" i="5"/>
  <c r="S570" i="5"/>
  <c r="S571" i="5"/>
  <c r="T571" i="5" s="1"/>
  <c r="S572" i="5"/>
  <c r="S573" i="5"/>
  <c r="S574" i="5"/>
  <c r="T574" i="5" s="1"/>
  <c r="S575" i="5"/>
  <c r="T575" i="5" s="1"/>
  <c r="S576" i="5"/>
  <c r="S577" i="5"/>
  <c r="S578" i="5"/>
  <c r="T578" i="5" s="1"/>
  <c r="S579" i="5"/>
  <c r="T579" i="5" s="1"/>
  <c r="S580" i="5"/>
  <c r="S581" i="5"/>
  <c r="S582" i="5"/>
  <c r="S583" i="5"/>
  <c r="T583" i="5" s="1"/>
  <c r="S584" i="5"/>
  <c r="S585" i="5"/>
  <c r="S586" i="5"/>
  <c r="T586" i="5" s="1"/>
  <c r="S587" i="5"/>
  <c r="T587" i="5" s="1"/>
  <c r="S588" i="5"/>
  <c r="S589" i="5"/>
  <c r="S590" i="5"/>
  <c r="S591" i="5"/>
  <c r="T591" i="5" s="1"/>
  <c r="S592" i="5"/>
  <c r="S593" i="5"/>
  <c r="S594" i="5"/>
  <c r="T594" i="5" s="1"/>
  <c r="S595" i="5"/>
  <c r="T595" i="5" s="1"/>
  <c r="S596" i="5"/>
  <c r="S597" i="5"/>
  <c r="S598" i="5"/>
  <c r="T598" i="5" s="1"/>
  <c r="S599" i="5"/>
  <c r="T599" i="5" s="1"/>
  <c r="S600" i="5"/>
  <c r="S601" i="5"/>
  <c r="S602" i="5"/>
  <c r="T602" i="5" s="1"/>
  <c r="S603" i="5"/>
  <c r="T603" i="5" s="1"/>
  <c r="S604" i="5"/>
  <c r="S605" i="5"/>
  <c r="S606" i="5"/>
  <c r="T606" i="5" s="1"/>
  <c r="S607" i="5"/>
  <c r="T607" i="5" s="1"/>
  <c r="S608" i="5"/>
  <c r="S609" i="5"/>
  <c r="S610" i="5"/>
  <c r="T610" i="5" s="1"/>
  <c r="S611" i="5"/>
  <c r="T611" i="5" s="1"/>
  <c r="S612" i="5"/>
  <c r="S613" i="5"/>
  <c r="S614" i="5"/>
  <c r="T614" i="5" s="1"/>
  <c r="S615" i="5"/>
  <c r="T615" i="5" s="1"/>
  <c r="S616" i="5"/>
  <c r="S617" i="5"/>
  <c r="S618" i="5"/>
  <c r="T618" i="5" s="1"/>
  <c r="S619" i="5"/>
  <c r="T619" i="5" s="1"/>
  <c r="S620" i="5"/>
  <c r="S621" i="5"/>
  <c r="S622" i="5"/>
  <c r="T622" i="5" s="1"/>
  <c r="S623" i="5"/>
  <c r="S624" i="5"/>
  <c r="S625" i="5"/>
  <c r="S626" i="5"/>
  <c r="T626" i="5" s="1"/>
  <c r="S627" i="5"/>
  <c r="T627" i="5" s="1"/>
  <c r="S628" i="5"/>
  <c r="S629" i="5"/>
  <c r="S630" i="5"/>
  <c r="T630" i="5" s="1"/>
  <c r="S631" i="5"/>
  <c r="T631" i="5" s="1"/>
  <c r="S632" i="5"/>
  <c r="S633" i="5"/>
  <c r="S634" i="5"/>
  <c r="T634" i="5" s="1"/>
  <c r="S635" i="5"/>
  <c r="T635" i="5" s="1"/>
  <c r="S636" i="5"/>
  <c r="S637" i="5"/>
  <c r="S638" i="5"/>
  <c r="S639" i="5"/>
  <c r="T639" i="5" s="1"/>
  <c r="S640" i="5"/>
  <c r="S641" i="5"/>
  <c r="S642" i="5"/>
  <c r="T642" i="5" s="1"/>
  <c r="S643" i="5"/>
  <c r="T643" i="5" s="1"/>
  <c r="S644" i="5"/>
  <c r="S645" i="5"/>
  <c r="S646" i="5"/>
  <c r="T646" i="5" s="1"/>
  <c r="S647" i="5"/>
  <c r="T647" i="5" s="1"/>
  <c r="S648" i="5"/>
  <c r="S649" i="5"/>
  <c r="S650" i="5"/>
  <c r="T650" i="5" s="1"/>
  <c r="S651" i="5"/>
  <c r="T651" i="5" s="1"/>
  <c r="S652" i="5"/>
  <c r="S653" i="5"/>
  <c r="S654" i="5"/>
  <c r="T654" i="5" s="1"/>
  <c r="S655" i="5"/>
  <c r="T655" i="5" s="1"/>
  <c r="S656" i="5"/>
  <c r="T656" i="5" s="1"/>
  <c r="S657" i="5"/>
  <c r="S658" i="5"/>
  <c r="T658" i="5" s="1"/>
  <c r="S659" i="5"/>
  <c r="T659" i="5" s="1"/>
  <c r="S660" i="5"/>
  <c r="S661" i="5"/>
  <c r="S662" i="5"/>
  <c r="T662" i="5" s="1"/>
  <c r="S663" i="5"/>
  <c r="T663" i="5" s="1"/>
  <c r="S664" i="5"/>
  <c r="S665" i="5"/>
  <c r="S666" i="5"/>
  <c r="T666" i="5" s="1"/>
  <c r="S667" i="5"/>
  <c r="T667" i="5" s="1"/>
  <c r="S668" i="5"/>
  <c r="T668" i="5" s="1"/>
  <c r="S669" i="5"/>
  <c r="S670" i="5"/>
  <c r="T670" i="5" s="1"/>
  <c r="S671" i="5"/>
  <c r="T671" i="5" s="1"/>
  <c r="S672" i="5"/>
  <c r="S673" i="5"/>
  <c r="S674" i="5"/>
  <c r="T674" i="5" s="1"/>
  <c r="S675" i="5"/>
  <c r="T675" i="5" s="1"/>
  <c r="S676" i="5"/>
  <c r="S677" i="5"/>
  <c r="S678" i="5"/>
  <c r="T678" i="5" s="1"/>
  <c r="S679" i="5"/>
  <c r="T679" i="5" s="1"/>
  <c r="S680" i="5"/>
  <c r="S681" i="5"/>
  <c r="S682" i="5"/>
  <c r="T682" i="5" s="1"/>
  <c r="S683" i="5"/>
  <c r="T683" i="5" s="1"/>
  <c r="S684" i="5"/>
  <c r="S685" i="5"/>
  <c r="S686" i="5"/>
  <c r="T686" i="5" s="1"/>
  <c r="S687" i="5"/>
  <c r="T687" i="5" s="1"/>
  <c r="S688" i="5"/>
  <c r="S689" i="5"/>
  <c r="S690" i="5"/>
  <c r="T690" i="5" s="1"/>
  <c r="S691" i="5"/>
  <c r="T691" i="5" s="1"/>
  <c r="S692" i="5"/>
  <c r="S693" i="5"/>
  <c r="S694" i="5"/>
  <c r="T694" i="5" s="1"/>
  <c r="S695" i="5"/>
  <c r="T695" i="5" s="1"/>
  <c r="S696" i="5"/>
  <c r="T696" i="5" s="1"/>
  <c r="S697" i="5"/>
  <c r="S698" i="5"/>
  <c r="T698" i="5" s="1"/>
  <c r="S699" i="5"/>
  <c r="T699" i="5" s="1"/>
  <c r="S700" i="5"/>
  <c r="S701" i="5"/>
  <c r="S702" i="5"/>
  <c r="T702" i="5" s="1"/>
  <c r="S703" i="5"/>
  <c r="T703" i="5" s="1"/>
  <c r="S704" i="5"/>
  <c r="S705" i="5"/>
  <c r="S706" i="5"/>
  <c r="T706" i="5" s="1"/>
  <c r="S707" i="5"/>
  <c r="T707" i="5" s="1"/>
  <c r="S708" i="5"/>
  <c r="S709" i="5"/>
  <c r="S710" i="5"/>
  <c r="T710" i="5" s="1"/>
  <c r="S711" i="5"/>
  <c r="T711" i="5" s="1"/>
  <c r="S712" i="5"/>
  <c r="S713" i="5"/>
  <c r="S714" i="5"/>
  <c r="T714" i="5" s="1"/>
  <c r="S715" i="5"/>
  <c r="T715" i="5" s="1"/>
  <c r="S716" i="5"/>
  <c r="S717" i="5"/>
  <c r="S718" i="5"/>
  <c r="T718" i="5" s="1"/>
  <c r="S719" i="5"/>
  <c r="T719" i="5" s="1"/>
  <c r="S720" i="5"/>
  <c r="S721" i="5"/>
  <c r="S722" i="5"/>
  <c r="T722" i="5" s="1"/>
  <c r="S723" i="5"/>
  <c r="T723" i="5" s="1"/>
  <c r="S724" i="5"/>
  <c r="S725" i="5"/>
  <c r="S726" i="5"/>
  <c r="T726" i="5" s="1"/>
  <c r="S727" i="5"/>
  <c r="T727" i="5" s="1"/>
  <c r="S728" i="5"/>
  <c r="T728" i="5" s="1"/>
  <c r="S729" i="5"/>
  <c r="S730" i="5"/>
  <c r="T730" i="5" s="1"/>
  <c r="S731" i="5"/>
  <c r="T731" i="5" s="1"/>
  <c r="S732" i="5"/>
  <c r="T732" i="5" s="1"/>
  <c r="S733" i="5"/>
  <c r="S734" i="5"/>
  <c r="T734" i="5" s="1"/>
  <c r="S735" i="5"/>
  <c r="T735" i="5" s="1"/>
  <c r="S736" i="5"/>
  <c r="S737" i="5"/>
  <c r="S738" i="5"/>
  <c r="T738" i="5" s="1"/>
  <c r="S739" i="5"/>
  <c r="T739" i="5" s="1"/>
  <c r="S740" i="5"/>
  <c r="T740" i="5" s="1"/>
  <c r="S741" i="5"/>
  <c r="S742" i="5"/>
  <c r="T742" i="5" s="1"/>
  <c r="S743" i="5"/>
  <c r="T743" i="5" s="1"/>
  <c r="S744" i="5"/>
  <c r="S745" i="5"/>
  <c r="S746" i="5"/>
  <c r="T746" i="5" s="1"/>
  <c r="S747" i="5"/>
  <c r="T747" i="5" s="1"/>
  <c r="S748" i="5"/>
  <c r="S749" i="5"/>
  <c r="S750" i="5"/>
  <c r="T750" i="5" s="1"/>
  <c r="S751" i="5"/>
  <c r="T751" i="5" s="1"/>
  <c r="S752" i="5"/>
  <c r="T752" i="5" s="1"/>
  <c r="S753" i="5"/>
  <c r="S754" i="5"/>
  <c r="T754" i="5" s="1"/>
  <c r="S755" i="5"/>
  <c r="T755" i="5" s="1"/>
  <c r="S756" i="5"/>
  <c r="T756" i="5" s="1"/>
  <c r="S757" i="5"/>
  <c r="S758" i="5"/>
  <c r="T758" i="5" s="1"/>
  <c r="S759" i="5"/>
  <c r="T759" i="5" s="1"/>
  <c r="S760" i="5"/>
  <c r="S761" i="5"/>
  <c r="S762" i="5"/>
  <c r="T762" i="5" s="1"/>
  <c r="S763" i="5"/>
  <c r="T763" i="5" s="1"/>
  <c r="S764" i="5"/>
  <c r="S765" i="5"/>
  <c r="S766" i="5"/>
  <c r="T766" i="5" s="1"/>
  <c r="S767" i="5"/>
  <c r="T767" i="5" s="1"/>
  <c r="S768" i="5"/>
  <c r="T768" i="5" s="1"/>
  <c r="S769" i="5"/>
  <c r="S770" i="5"/>
  <c r="T770" i="5" s="1"/>
  <c r="S771" i="5"/>
  <c r="T771" i="5" s="1"/>
  <c r="S772" i="5"/>
  <c r="S773" i="5"/>
  <c r="S774" i="5"/>
  <c r="T774" i="5" s="1"/>
  <c r="P32" i="5"/>
  <c r="Q32" i="5" s="1"/>
  <c r="P33" i="5"/>
  <c r="P34" i="5"/>
  <c r="P35" i="5"/>
  <c r="P36" i="5"/>
  <c r="Q36" i="5" s="1"/>
  <c r="P37" i="5"/>
  <c r="P38" i="5"/>
  <c r="P39" i="5"/>
  <c r="Q39" i="5" s="1"/>
  <c r="P40" i="5"/>
  <c r="Q40" i="5" s="1"/>
  <c r="P41" i="5"/>
  <c r="P42" i="5"/>
  <c r="P43" i="5"/>
  <c r="Q43" i="5" s="1"/>
  <c r="P44" i="5"/>
  <c r="Q44" i="5" s="1"/>
  <c r="P45" i="5"/>
  <c r="P46" i="5"/>
  <c r="P47" i="5"/>
  <c r="Q47" i="5" s="1"/>
  <c r="P48" i="5"/>
  <c r="Q48" i="5" s="1"/>
  <c r="P49" i="5"/>
  <c r="P50" i="5"/>
  <c r="P51" i="5"/>
  <c r="Q51" i="5" s="1"/>
  <c r="P52" i="5"/>
  <c r="Q52" i="5" s="1"/>
  <c r="P53" i="5"/>
  <c r="P54" i="5"/>
  <c r="P55" i="5"/>
  <c r="Q55" i="5" s="1"/>
  <c r="P56" i="5"/>
  <c r="Q56" i="5" s="1"/>
  <c r="P57" i="5"/>
  <c r="P58" i="5"/>
  <c r="P59" i="5"/>
  <c r="Q59" i="5" s="1"/>
  <c r="P60" i="5"/>
  <c r="Q60" i="5" s="1"/>
  <c r="P61" i="5"/>
  <c r="P62" i="5"/>
  <c r="P63" i="5"/>
  <c r="P64" i="5"/>
  <c r="Q64" i="5" s="1"/>
  <c r="P65" i="5"/>
  <c r="P66" i="5"/>
  <c r="P67" i="5"/>
  <c r="Q67" i="5" s="1"/>
  <c r="P68" i="5"/>
  <c r="Q68" i="5" s="1"/>
  <c r="P69" i="5"/>
  <c r="P70" i="5"/>
  <c r="P71" i="5"/>
  <c r="Q71" i="5" s="1"/>
  <c r="P72" i="5"/>
  <c r="Q72" i="5" s="1"/>
  <c r="P73" i="5"/>
  <c r="P74" i="5"/>
  <c r="P75" i="5"/>
  <c r="Q75" i="5" s="1"/>
  <c r="P76" i="5"/>
  <c r="Q76" i="5" s="1"/>
  <c r="P77" i="5"/>
  <c r="P78" i="5"/>
  <c r="P79" i="5"/>
  <c r="Q79" i="5" s="1"/>
  <c r="P80" i="5"/>
  <c r="Q80" i="5" s="1"/>
  <c r="P81" i="5"/>
  <c r="P82" i="5"/>
  <c r="P83" i="5"/>
  <c r="Q83" i="5" s="1"/>
  <c r="P84" i="5"/>
  <c r="Q84" i="5" s="1"/>
  <c r="P85" i="5"/>
  <c r="P86" i="5"/>
  <c r="P87" i="5"/>
  <c r="Q87" i="5" s="1"/>
  <c r="P88" i="5"/>
  <c r="Q88" i="5" s="1"/>
  <c r="P89" i="5"/>
  <c r="P90" i="5"/>
  <c r="P91" i="5"/>
  <c r="P92" i="5"/>
  <c r="Q92" i="5" s="1"/>
  <c r="P93" i="5"/>
  <c r="P94" i="5"/>
  <c r="P95" i="5"/>
  <c r="Q95" i="5" s="1"/>
  <c r="P96" i="5"/>
  <c r="Q96" i="5" s="1"/>
  <c r="P97" i="5"/>
  <c r="P98" i="5"/>
  <c r="P99" i="5"/>
  <c r="Q99" i="5" s="1"/>
  <c r="P100" i="5"/>
  <c r="Q100" i="5" s="1"/>
  <c r="P101" i="5"/>
  <c r="P102" i="5"/>
  <c r="P103" i="5"/>
  <c r="Q103" i="5" s="1"/>
  <c r="P104" i="5"/>
  <c r="Q104" i="5" s="1"/>
  <c r="P105" i="5"/>
  <c r="P106" i="5"/>
  <c r="P107" i="5"/>
  <c r="Q107" i="5" s="1"/>
  <c r="P108" i="5"/>
  <c r="Q108" i="5" s="1"/>
  <c r="P109" i="5"/>
  <c r="P110" i="5"/>
  <c r="P111" i="5"/>
  <c r="Q111" i="5" s="1"/>
  <c r="P112" i="5"/>
  <c r="Q112" i="5" s="1"/>
  <c r="P113" i="5"/>
  <c r="P114" i="5"/>
  <c r="P115" i="5"/>
  <c r="Q115" i="5" s="1"/>
  <c r="P116" i="5"/>
  <c r="Q116" i="5" s="1"/>
  <c r="P117" i="5"/>
  <c r="P118" i="5"/>
  <c r="P119" i="5"/>
  <c r="P120" i="5"/>
  <c r="Q120" i="5" s="1"/>
  <c r="P121" i="5"/>
  <c r="P122" i="5"/>
  <c r="P123" i="5"/>
  <c r="Q123" i="5" s="1"/>
  <c r="P124" i="5"/>
  <c r="Q124" i="5" s="1"/>
  <c r="P125" i="5"/>
  <c r="P126" i="5"/>
  <c r="P127" i="5"/>
  <c r="P128" i="5"/>
  <c r="Q128" i="5" s="1"/>
  <c r="P129" i="5"/>
  <c r="P130" i="5"/>
  <c r="P131" i="5"/>
  <c r="Q131" i="5" s="1"/>
  <c r="P132" i="5"/>
  <c r="Q132" i="5" s="1"/>
  <c r="P133" i="5"/>
  <c r="P134" i="5"/>
  <c r="P135" i="5"/>
  <c r="Q135" i="5" s="1"/>
  <c r="P136" i="5"/>
  <c r="Q136" i="5" s="1"/>
  <c r="P137" i="5"/>
  <c r="P138" i="5"/>
  <c r="P139" i="5"/>
  <c r="Q139" i="5" s="1"/>
  <c r="P140" i="5"/>
  <c r="Q140" i="5" s="1"/>
  <c r="P141" i="5"/>
  <c r="P142" i="5"/>
  <c r="P143" i="5"/>
  <c r="Q143" i="5" s="1"/>
  <c r="P144" i="5"/>
  <c r="Q144" i="5" s="1"/>
  <c r="P145" i="5"/>
  <c r="P146" i="5"/>
  <c r="P147" i="5"/>
  <c r="Q147" i="5" s="1"/>
  <c r="P148" i="5"/>
  <c r="Q148" i="5" s="1"/>
  <c r="P149" i="5"/>
  <c r="P150" i="5"/>
  <c r="P151" i="5"/>
  <c r="Q151" i="5" s="1"/>
  <c r="P152" i="5"/>
  <c r="Q152" i="5" s="1"/>
  <c r="P153" i="5"/>
  <c r="P154" i="5"/>
  <c r="P155" i="5"/>
  <c r="P156" i="5"/>
  <c r="Q156" i="5" s="1"/>
  <c r="P157" i="5"/>
  <c r="P158" i="5"/>
  <c r="P159" i="5"/>
  <c r="Q159" i="5" s="1"/>
  <c r="P160" i="5"/>
  <c r="Q160" i="5" s="1"/>
  <c r="P161" i="5"/>
  <c r="P162" i="5"/>
  <c r="P163" i="5"/>
  <c r="Q163" i="5" s="1"/>
  <c r="P164" i="5"/>
  <c r="Q164" i="5" s="1"/>
  <c r="P165" i="5"/>
  <c r="P166" i="5"/>
  <c r="P167" i="5"/>
  <c r="Q167" i="5" s="1"/>
  <c r="P168" i="5"/>
  <c r="Q168" i="5" s="1"/>
  <c r="P169" i="5"/>
  <c r="P170" i="5"/>
  <c r="P171" i="5"/>
  <c r="Q171" i="5" s="1"/>
  <c r="P172" i="5"/>
  <c r="Q172" i="5" s="1"/>
  <c r="P173" i="5"/>
  <c r="P174" i="5"/>
  <c r="P175" i="5"/>
  <c r="Q175" i="5" s="1"/>
  <c r="P176" i="5"/>
  <c r="Q176" i="5" s="1"/>
  <c r="P177" i="5"/>
  <c r="P178" i="5"/>
  <c r="P179" i="5"/>
  <c r="Q179" i="5" s="1"/>
  <c r="P180" i="5"/>
  <c r="Q180" i="5" s="1"/>
  <c r="P181" i="5"/>
  <c r="P182" i="5"/>
  <c r="P183" i="5"/>
  <c r="Q183" i="5" s="1"/>
  <c r="P184" i="5"/>
  <c r="Q184" i="5" s="1"/>
  <c r="P185" i="5"/>
  <c r="P186" i="5"/>
  <c r="P187" i="5"/>
  <c r="Q187" i="5" s="1"/>
  <c r="P188" i="5"/>
  <c r="Q188" i="5" s="1"/>
  <c r="P189" i="5"/>
  <c r="P190" i="5"/>
  <c r="P191" i="5"/>
  <c r="Q191" i="5" s="1"/>
  <c r="P192" i="5"/>
  <c r="Q192" i="5" s="1"/>
  <c r="P193" i="5"/>
  <c r="P194" i="5"/>
  <c r="P195" i="5"/>
  <c r="Q195" i="5" s="1"/>
  <c r="P196" i="5"/>
  <c r="Q196" i="5" s="1"/>
  <c r="P197" i="5"/>
  <c r="P198" i="5"/>
  <c r="P199" i="5"/>
  <c r="Q199" i="5" s="1"/>
  <c r="P200" i="5"/>
  <c r="Q200" i="5" s="1"/>
  <c r="P201" i="5"/>
  <c r="P202" i="5"/>
  <c r="P203" i="5"/>
  <c r="P204" i="5"/>
  <c r="Q204" i="5" s="1"/>
  <c r="P205" i="5"/>
  <c r="P206" i="5"/>
  <c r="P207" i="5"/>
  <c r="Q207" i="5" s="1"/>
  <c r="P208" i="5"/>
  <c r="Q208" i="5" s="1"/>
  <c r="P209" i="5"/>
  <c r="P210" i="5"/>
  <c r="P211" i="5"/>
  <c r="Q211" i="5" s="1"/>
  <c r="P212" i="5"/>
  <c r="Q212" i="5" s="1"/>
  <c r="P213" i="5"/>
  <c r="P214" i="5"/>
  <c r="P215" i="5"/>
  <c r="P216" i="5"/>
  <c r="Q216" i="5" s="1"/>
  <c r="P217" i="5"/>
  <c r="P218" i="5"/>
  <c r="P219" i="5"/>
  <c r="P220" i="5"/>
  <c r="Q220" i="5" s="1"/>
  <c r="P221" i="5"/>
  <c r="P222" i="5"/>
  <c r="P223" i="5"/>
  <c r="Q223" i="5" s="1"/>
  <c r="P224" i="5"/>
  <c r="Q224" i="5" s="1"/>
  <c r="P225" i="5"/>
  <c r="P226" i="5"/>
  <c r="P227" i="5"/>
  <c r="Q227" i="5" s="1"/>
  <c r="P228" i="5"/>
  <c r="Q228" i="5" s="1"/>
  <c r="P229" i="5"/>
  <c r="P230" i="5"/>
  <c r="P231" i="5"/>
  <c r="Q231" i="5" s="1"/>
  <c r="P232" i="5"/>
  <c r="Q232" i="5" s="1"/>
  <c r="P233" i="5"/>
  <c r="P234" i="5"/>
  <c r="P235" i="5"/>
  <c r="Q235" i="5" s="1"/>
  <c r="P236" i="5"/>
  <c r="Q236" i="5" s="1"/>
  <c r="P237" i="5"/>
  <c r="P238" i="5"/>
  <c r="P239" i="5"/>
  <c r="Q239" i="5" s="1"/>
  <c r="P240" i="5"/>
  <c r="Q240" i="5" s="1"/>
  <c r="P241" i="5"/>
  <c r="P242" i="5"/>
  <c r="P243" i="5"/>
  <c r="Q243" i="5" s="1"/>
  <c r="P244" i="5"/>
  <c r="Q244" i="5" s="1"/>
  <c r="P245" i="5"/>
  <c r="P246" i="5"/>
  <c r="P247" i="5"/>
  <c r="Q247" i="5" s="1"/>
  <c r="P248" i="5"/>
  <c r="Q248" i="5" s="1"/>
  <c r="P249" i="5"/>
  <c r="P250" i="5"/>
  <c r="P251" i="5"/>
  <c r="Q251" i="5" s="1"/>
  <c r="P252" i="5"/>
  <c r="Q252" i="5" s="1"/>
  <c r="P253" i="5"/>
  <c r="P254" i="5"/>
  <c r="P255" i="5"/>
  <c r="Q255" i="5" s="1"/>
  <c r="P256" i="5"/>
  <c r="Q256" i="5" s="1"/>
  <c r="P257" i="5"/>
  <c r="P258" i="5"/>
  <c r="P259" i="5"/>
  <c r="Q259" i="5" s="1"/>
  <c r="P260" i="5"/>
  <c r="Q260" i="5" s="1"/>
  <c r="P261" i="5"/>
  <c r="P262" i="5"/>
  <c r="P263" i="5"/>
  <c r="Q263" i="5" s="1"/>
  <c r="P264" i="5"/>
  <c r="Q264" i="5" s="1"/>
  <c r="P265" i="5"/>
  <c r="P266" i="5"/>
  <c r="P267" i="5"/>
  <c r="Q267" i="5" s="1"/>
  <c r="P268" i="5"/>
  <c r="Q268" i="5" s="1"/>
  <c r="P269" i="5"/>
  <c r="P270" i="5"/>
  <c r="P271" i="5"/>
  <c r="Q271" i="5" s="1"/>
  <c r="P272" i="5"/>
  <c r="Q272" i="5" s="1"/>
  <c r="P273" i="5"/>
  <c r="P274" i="5"/>
  <c r="P275" i="5"/>
  <c r="Q275" i="5" s="1"/>
  <c r="P276" i="5"/>
  <c r="Q276" i="5" s="1"/>
  <c r="P277" i="5"/>
  <c r="P278" i="5"/>
  <c r="P279" i="5"/>
  <c r="Q279" i="5" s="1"/>
  <c r="P280" i="5"/>
  <c r="Q280" i="5" s="1"/>
  <c r="P281" i="5"/>
  <c r="P282" i="5"/>
  <c r="P283" i="5"/>
  <c r="P284" i="5"/>
  <c r="Q284" i="5" s="1"/>
  <c r="P285" i="5"/>
  <c r="P286" i="5"/>
  <c r="P287" i="5"/>
  <c r="Q287" i="5" s="1"/>
  <c r="P288" i="5"/>
  <c r="Q288" i="5" s="1"/>
  <c r="P289" i="5"/>
  <c r="P290" i="5"/>
  <c r="P291" i="5"/>
  <c r="Q291" i="5" s="1"/>
  <c r="P292" i="5"/>
  <c r="Q292" i="5" s="1"/>
  <c r="P293" i="5"/>
  <c r="P294" i="5"/>
  <c r="P295" i="5"/>
  <c r="Q295" i="5" s="1"/>
  <c r="P296" i="5"/>
  <c r="Q296" i="5" s="1"/>
  <c r="P297" i="5"/>
  <c r="P298" i="5"/>
  <c r="P299" i="5"/>
  <c r="Q299" i="5" s="1"/>
  <c r="P300" i="5"/>
  <c r="Q300" i="5" s="1"/>
  <c r="P301" i="5"/>
  <c r="P302" i="5"/>
  <c r="P303" i="5"/>
  <c r="Q303" i="5" s="1"/>
  <c r="P304" i="5"/>
  <c r="Q304" i="5" s="1"/>
  <c r="P305" i="5"/>
  <c r="P306" i="5"/>
  <c r="P307" i="5"/>
  <c r="Q307" i="5" s="1"/>
  <c r="P308" i="5"/>
  <c r="Q308" i="5" s="1"/>
  <c r="P309" i="5"/>
  <c r="P310" i="5"/>
  <c r="P311" i="5"/>
  <c r="Q311" i="5" s="1"/>
  <c r="P312" i="5"/>
  <c r="Q312" i="5" s="1"/>
  <c r="P313" i="5"/>
  <c r="P314" i="5"/>
  <c r="P315" i="5"/>
  <c r="Q315" i="5" s="1"/>
  <c r="P316" i="5"/>
  <c r="Q316" i="5" s="1"/>
  <c r="P317" i="5"/>
  <c r="P318" i="5"/>
  <c r="P319" i="5"/>
  <c r="Q319" i="5" s="1"/>
  <c r="P320" i="5"/>
  <c r="Q320" i="5" s="1"/>
  <c r="P321" i="5"/>
  <c r="P322" i="5"/>
  <c r="P323" i="5"/>
  <c r="Q323" i="5" s="1"/>
  <c r="P324" i="5"/>
  <c r="Q324" i="5" s="1"/>
  <c r="P325" i="5"/>
  <c r="P326" i="5"/>
  <c r="P327" i="5"/>
  <c r="Q327" i="5" s="1"/>
  <c r="P328" i="5"/>
  <c r="Q328" i="5" s="1"/>
  <c r="P329" i="5"/>
  <c r="P330" i="5"/>
  <c r="P331" i="5"/>
  <c r="Q331" i="5" s="1"/>
  <c r="P332" i="5"/>
  <c r="Q332" i="5" s="1"/>
  <c r="P333" i="5"/>
  <c r="P334" i="5"/>
  <c r="P335" i="5"/>
  <c r="Q335" i="5" s="1"/>
  <c r="P336" i="5"/>
  <c r="Q336" i="5" s="1"/>
  <c r="P337" i="5"/>
  <c r="P338" i="5"/>
  <c r="P339" i="5"/>
  <c r="Q339" i="5" s="1"/>
  <c r="P340" i="5"/>
  <c r="Q340" i="5" s="1"/>
  <c r="P341" i="5"/>
  <c r="P342" i="5"/>
  <c r="P343" i="5"/>
  <c r="Q343" i="5" s="1"/>
  <c r="P344" i="5"/>
  <c r="Q344" i="5" s="1"/>
  <c r="P345" i="5"/>
  <c r="P346" i="5"/>
  <c r="P347" i="5"/>
  <c r="Q347" i="5" s="1"/>
  <c r="P348" i="5"/>
  <c r="Q348" i="5" s="1"/>
  <c r="P349" i="5"/>
  <c r="P350" i="5"/>
  <c r="P351" i="5"/>
  <c r="Q351" i="5" s="1"/>
  <c r="P352" i="5"/>
  <c r="Q352" i="5" s="1"/>
  <c r="P353" i="5"/>
  <c r="P354" i="5"/>
  <c r="P355" i="5"/>
  <c r="Q355" i="5" s="1"/>
  <c r="P356" i="5"/>
  <c r="Q356" i="5" s="1"/>
  <c r="P357" i="5"/>
  <c r="P358" i="5"/>
  <c r="P359" i="5"/>
  <c r="Q359" i="5" s="1"/>
  <c r="P360" i="5"/>
  <c r="Q360" i="5" s="1"/>
  <c r="P361" i="5"/>
  <c r="P362" i="5"/>
  <c r="P363" i="5"/>
  <c r="Q363" i="5" s="1"/>
  <c r="P364" i="5"/>
  <c r="Q364" i="5" s="1"/>
  <c r="P365" i="5"/>
  <c r="P366" i="5"/>
  <c r="P367" i="5"/>
  <c r="P368" i="5"/>
  <c r="Q368" i="5" s="1"/>
  <c r="P369" i="5"/>
  <c r="P370" i="5"/>
  <c r="P371" i="5"/>
  <c r="Q371" i="5" s="1"/>
  <c r="P372" i="5"/>
  <c r="Q372" i="5" s="1"/>
  <c r="P373" i="5"/>
  <c r="P374" i="5"/>
  <c r="P375" i="5"/>
  <c r="Q375" i="5" s="1"/>
  <c r="P376" i="5"/>
  <c r="Q376" i="5" s="1"/>
  <c r="P377" i="5"/>
  <c r="P378" i="5"/>
  <c r="P379" i="5"/>
  <c r="Q379" i="5" s="1"/>
  <c r="P380" i="5"/>
  <c r="Q380" i="5" s="1"/>
  <c r="P381" i="5"/>
  <c r="P382" i="5"/>
  <c r="P383" i="5"/>
  <c r="Q383" i="5" s="1"/>
  <c r="P384" i="5"/>
  <c r="Q384" i="5" s="1"/>
  <c r="P385" i="5"/>
  <c r="P386" i="5"/>
  <c r="P387" i="5"/>
  <c r="Q387" i="5" s="1"/>
  <c r="P388" i="5"/>
  <c r="Q388" i="5" s="1"/>
  <c r="P389" i="5"/>
  <c r="P390" i="5"/>
  <c r="P391" i="5"/>
  <c r="Q391" i="5" s="1"/>
  <c r="P392" i="5"/>
  <c r="Q392" i="5" s="1"/>
  <c r="P393" i="5"/>
  <c r="P394" i="5"/>
  <c r="P395" i="5"/>
  <c r="Q395" i="5" s="1"/>
  <c r="P396" i="5"/>
  <c r="Q396" i="5" s="1"/>
  <c r="P397" i="5"/>
  <c r="P398" i="5"/>
  <c r="P399" i="5"/>
  <c r="Q399" i="5" s="1"/>
  <c r="P400" i="5"/>
  <c r="Q400" i="5" s="1"/>
  <c r="P401" i="5"/>
  <c r="P402" i="5"/>
  <c r="P403" i="5"/>
  <c r="Q403" i="5" s="1"/>
  <c r="P404" i="5"/>
  <c r="Q404" i="5" s="1"/>
  <c r="P405" i="5"/>
  <c r="P406" i="5"/>
  <c r="P407" i="5"/>
  <c r="Q407" i="5" s="1"/>
  <c r="P408" i="5"/>
  <c r="Q408" i="5" s="1"/>
  <c r="P409" i="5"/>
  <c r="P410" i="5"/>
  <c r="P411" i="5"/>
  <c r="P412" i="5"/>
  <c r="Q412" i="5" s="1"/>
  <c r="P413" i="5"/>
  <c r="P414" i="5"/>
  <c r="P415" i="5"/>
  <c r="Q415" i="5" s="1"/>
  <c r="P416" i="5"/>
  <c r="Q416" i="5" s="1"/>
  <c r="P417" i="5"/>
  <c r="P418" i="5"/>
  <c r="P419" i="5"/>
  <c r="Q419" i="5" s="1"/>
  <c r="P420" i="5"/>
  <c r="Q420" i="5" s="1"/>
  <c r="P421" i="5"/>
  <c r="P422" i="5"/>
  <c r="P423" i="5"/>
  <c r="Q423" i="5" s="1"/>
  <c r="P424" i="5"/>
  <c r="Q424" i="5" s="1"/>
  <c r="P425" i="5"/>
  <c r="P426" i="5"/>
  <c r="P427" i="5"/>
  <c r="Q427" i="5" s="1"/>
  <c r="P428" i="5"/>
  <c r="Q428" i="5" s="1"/>
  <c r="P429" i="5"/>
  <c r="P430" i="5"/>
  <c r="P431" i="5"/>
  <c r="Q431" i="5" s="1"/>
  <c r="P432" i="5"/>
  <c r="Q432" i="5" s="1"/>
  <c r="P433" i="5"/>
  <c r="P434" i="5"/>
  <c r="P435" i="5"/>
  <c r="Q435" i="5" s="1"/>
  <c r="P436" i="5"/>
  <c r="Q436" i="5" s="1"/>
  <c r="P437" i="5"/>
  <c r="P438" i="5"/>
  <c r="P439" i="5"/>
  <c r="Q439" i="5" s="1"/>
  <c r="P440" i="5"/>
  <c r="Q440" i="5" s="1"/>
  <c r="P441" i="5"/>
  <c r="P442" i="5"/>
  <c r="P443" i="5"/>
  <c r="Q443" i="5" s="1"/>
  <c r="P444" i="5"/>
  <c r="Q444" i="5" s="1"/>
  <c r="P445" i="5"/>
  <c r="P446" i="5"/>
  <c r="P447" i="5"/>
  <c r="Q447" i="5" s="1"/>
  <c r="P448" i="5"/>
  <c r="Q448" i="5" s="1"/>
  <c r="P449" i="5"/>
  <c r="P450" i="5"/>
  <c r="P451" i="5"/>
  <c r="Q451" i="5" s="1"/>
  <c r="P452" i="5"/>
  <c r="Q452" i="5" s="1"/>
  <c r="P453" i="5"/>
  <c r="P454" i="5"/>
  <c r="P455" i="5"/>
  <c r="Q455" i="5" s="1"/>
  <c r="P456" i="5"/>
  <c r="Q456" i="5" s="1"/>
  <c r="P457" i="5"/>
  <c r="P458" i="5"/>
  <c r="P459" i="5"/>
  <c r="Q459" i="5" s="1"/>
  <c r="P460" i="5"/>
  <c r="Q460" i="5" s="1"/>
  <c r="P461" i="5"/>
  <c r="P462" i="5"/>
  <c r="P463" i="5"/>
  <c r="Q463" i="5" s="1"/>
  <c r="P464" i="5"/>
  <c r="Q464" i="5" s="1"/>
  <c r="P465" i="5"/>
  <c r="P466" i="5"/>
  <c r="P467" i="5"/>
  <c r="Q467" i="5" s="1"/>
  <c r="P468" i="5"/>
  <c r="Q468" i="5" s="1"/>
  <c r="P469" i="5"/>
  <c r="P470" i="5"/>
  <c r="P471" i="5"/>
  <c r="Q471" i="5" s="1"/>
  <c r="P472" i="5"/>
  <c r="Q472" i="5" s="1"/>
  <c r="P473" i="5"/>
  <c r="P474" i="5"/>
  <c r="P475" i="5"/>
  <c r="Q475" i="5" s="1"/>
  <c r="P476" i="5"/>
  <c r="Q476" i="5" s="1"/>
  <c r="P477" i="5"/>
  <c r="P478" i="5"/>
  <c r="P479" i="5"/>
  <c r="Q479" i="5" s="1"/>
  <c r="P480" i="5"/>
  <c r="Q480" i="5" s="1"/>
  <c r="P481" i="5"/>
  <c r="P482" i="5"/>
  <c r="P483" i="5"/>
  <c r="Q483" i="5" s="1"/>
  <c r="P484" i="5"/>
  <c r="Q484" i="5" s="1"/>
  <c r="P485" i="5"/>
  <c r="P486" i="5"/>
  <c r="P487" i="5"/>
  <c r="Q487" i="5" s="1"/>
  <c r="P488" i="5"/>
  <c r="Q488" i="5" s="1"/>
  <c r="P489" i="5"/>
  <c r="P490" i="5"/>
  <c r="P491" i="5"/>
  <c r="Q491" i="5" s="1"/>
  <c r="P492" i="5"/>
  <c r="Q492" i="5" s="1"/>
  <c r="P493" i="5"/>
  <c r="P494" i="5"/>
  <c r="P495" i="5"/>
  <c r="Q495" i="5" s="1"/>
  <c r="P496" i="5"/>
  <c r="Q496" i="5" s="1"/>
  <c r="P497" i="5"/>
  <c r="P498" i="5"/>
  <c r="P499" i="5"/>
  <c r="Q499" i="5" s="1"/>
  <c r="P500" i="5"/>
  <c r="Q500" i="5" s="1"/>
  <c r="P501" i="5"/>
  <c r="P502" i="5"/>
  <c r="P503" i="5"/>
  <c r="Q503" i="5" s="1"/>
  <c r="P504" i="5"/>
  <c r="Q504" i="5" s="1"/>
  <c r="P505" i="5"/>
  <c r="P506" i="5"/>
  <c r="P507" i="5"/>
  <c r="Q507" i="5" s="1"/>
  <c r="P508" i="5"/>
  <c r="Q508" i="5" s="1"/>
  <c r="P509" i="5"/>
  <c r="P510" i="5"/>
  <c r="P511" i="5"/>
  <c r="P512" i="5"/>
  <c r="Q512" i="5" s="1"/>
  <c r="P513" i="5"/>
  <c r="P514" i="5"/>
  <c r="P515" i="5"/>
  <c r="Q515" i="5" s="1"/>
  <c r="P516" i="5"/>
  <c r="Q516" i="5" s="1"/>
  <c r="P517" i="5"/>
  <c r="P518" i="5"/>
  <c r="P519" i="5"/>
  <c r="Q519" i="5" s="1"/>
  <c r="P520" i="5"/>
  <c r="Q520" i="5" s="1"/>
  <c r="P521" i="5"/>
  <c r="P522" i="5"/>
  <c r="P523" i="5"/>
  <c r="Q523" i="5" s="1"/>
  <c r="P524" i="5"/>
  <c r="Q524" i="5" s="1"/>
  <c r="P525" i="5"/>
  <c r="P526" i="5"/>
  <c r="P527" i="5"/>
  <c r="Q527" i="5" s="1"/>
  <c r="P528" i="5"/>
  <c r="Q528" i="5" s="1"/>
  <c r="P529" i="5"/>
  <c r="P530" i="5"/>
  <c r="P531" i="5"/>
  <c r="Q531" i="5" s="1"/>
  <c r="P532" i="5"/>
  <c r="Q532" i="5" s="1"/>
  <c r="P533" i="5"/>
  <c r="P534" i="5"/>
  <c r="P535" i="5"/>
  <c r="Q535" i="5" s="1"/>
  <c r="P536" i="5"/>
  <c r="Q536" i="5" s="1"/>
  <c r="P537" i="5"/>
  <c r="P538" i="5"/>
  <c r="P539" i="5"/>
  <c r="Q539" i="5" s="1"/>
  <c r="P540" i="5"/>
  <c r="Q540" i="5" s="1"/>
  <c r="P541" i="5"/>
  <c r="P542" i="5"/>
  <c r="Q542" i="5" s="1"/>
  <c r="P543" i="5"/>
  <c r="Q543" i="5" s="1"/>
  <c r="P544" i="5"/>
  <c r="Q544" i="5" s="1"/>
  <c r="P545" i="5"/>
  <c r="P546" i="5"/>
  <c r="P547" i="5"/>
  <c r="Q547" i="5" s="1"/>
  <c r="P548" i="5"/>
  <c r="Q548" i="5" s="1"/>
  <c r="P549" i="5"/>
  <c r="P550" i="5"/>
  <c r="P551" i="5"/>
  <c r="Q551" i="5" s="1"/>
  <c r="P552" i="5"/>
  <c r="Q552" i="5" s="1"/>
  <c r="P553" i="5"/>
  <c r="P554" i="5"/>
  <c r="P555" i="5"/>
  <c r="Q555" i="5" s="1"/>
  <c r="P556" i="5"/>
  <c r="Q556" i="5" s="1"/>
  <c r="P557" i="5"/>
  <c r="P558" i="5"/>
  <c r="Q558" i="5" s="1"/>
  <c r="P559" i="5"/>
  <c r="Q559" i="5" s="1"/>
  <c r="P560" i="5"/>
  <c r="Q560" i="5" s="1"/>
  <c r="P561" i="5"/>
  <c r="P562" i="5"/>
  <c r="Q562" i="5" s="1"/>
  <c r="P563" i="5"/>
  <c r="Q563" i="5" s="1"/>
  <c r="P564" i="5"/>
  <c r="Q564" i="5" s="1"/>
  <c r="P565" i="5"/>
  <c r="P566" i="5"/>
  <c r="Q566" i="5" s="1"/>
  <c r="P567" i="5"/>
  <c r="Q567" i="5" s="1"/>
  <c r="P568" i="5"/>
  <c r="Q568" i="5" s="1"/>
  <c r="P569" i="5"/>
  <c r="P570" i="5"/>
  <c r="Q570" i="5" s="1"/>
  <c r="P571" i="5"/>
  <c r="Q571" i="5" s="1"/>
  <c r="P572" i="5"/>
  <c r="Q572" i="5" s="1"/>
  <c r="P573" i="5"/>
  <c r="P574" i="5"/>
  <c r="P575" i="5"/>
  <c r="Q575" i="5" s="1"/>
  <c r="P576" i="5"/>
  <c r="Q576" i="5" s="1"/>
  <c r="P577" i="5"/>
  <c r="P578" i="5"/>
  <c r="Q578" i="5" s="1"/>
  <c r="P579" i="5"/>
  <c r="Q579" i="5" s="1"/>
  <c r="P580" i="5"/>
  <c r="Q580" i="5" s="1"/>
  <c r="P581" i="5"/>
  <c r="P582" i="5"/>
  <c r="Q582" i="5" s="1"/>
  <c r="P583" i="5"/>
  <c r="Q583" i="5" s="1"/>
  <c r="P584" i="5"/>
  <c r="Q584" i="5" s="1"/>
  <c r="P585" i="5"/>
  <c r="P586" i="5"/>
  <c r="Q586" i="5" s="1"/>
  <c r="P587" i="5"/>
  <c r="Q587" i="5" s="1"/>
  <c r="P588" i="5"/>
  <c r="Q588" i="5" s="1"/>
  <c r="P589" i="5"/>
  <c r="P590" i="5"/>
  <c r="P591" i="5"/>
  <c r="Q591" i="5" s="1"/>
  <c r="P592" i="5"/>
  <c r="Q592" i="5" s="1"/>
  <c r="P593" i="5"/>
  <c r="P594" i="5"/>
  <c r="P595" i="5"/>
  <c r="Q595" i="5" s="1"/>
  <c r="P596" i="5"/>
  <c r="Q596" i="5" s="1"/>
  <c r="P597" i="5"/>
  <c r="P598" i="5"/>
  <c r="P599" i="5"/>
  <c r="Q599" i="5" s="1"/>
  <c r="P600" i="5"/>
  <c r="Q600" i="5" s="1"/>
  <c r="P601" i="5"/>
  <c r="P602" i="5"/>
  <c r="P603" i="5"/>
  <c r="Q603" i="5" s="1"/>
  <c r="P604" i="5"/>
  <c r="Q604" i="5" s="1"/>
  <c r="P605" i="5"/>
  <c r="P606" i="5"/>
  <c r="Q606" i="5" s="1"/>
  <c r="P607" i="5"/>
  <c r="Q607" i="5" s="1"/>
  <c r="P608" i="5"/>
  <c r="Q608" i="5" s="1"/>
  <c r="P609" i="5"/>
  <c r="P610" i="5"/>
  <c r="P611" i="5"/>
  <c r="Q611" i="5" s="1"/>
  <c r="P612" i="5"/>
  <c r="Q612" i="5" s="1"/>
  <c r="P613" i="5"/>
  <c r="P614" i="5"/>
  <c r="P615" i="5"/>
  <c r="Q615" i="5" s="1"/>
  <c r="P616" i="5"/>
  <c r="P617" i="5"/>
  <c r="P618" i="5"/>
  <c r="P619" i="5"/>
  <c r="Q619" i="5" s="1"/>
  <c r="P620" i="5"/>
  <c r="Q620" i="5" s="1"/>
  <c r="P621" i="5"/>
  <c r="P622" i="5"/>
  <c r="Q622" i="5" s="1"/>
  <c r="P623" i="5"/>
  <c r="Q623" i="5" s="1"/>
  <c r="P624" i="5"/>
  <c r="Q624" i="5" s="1"/>
  <c r="P625" i="5"/>
  <c r="P626" i="5"/>
  <c r="Q626" i="5" s="1"/>
  <c r="P627" i="5"/>
  <c r="Q627" i="5" s="1"/>
  <c r="P628" i="5"/>
  <c r="Q628" i="5" s="1"/>
  <c r="P629" i="5"/>
  <c r="P630" i="5"/>
  <c r="Q630" i="5" s="1"/>
  <c r="P631" i="5"/>
  <c r="Q631" i="5" s="1"/>
  <c r="P632" i="5"/>
  <c r="Q632" i="5" s="1"/>
  <c r="P633" i="5"/>
  <c r="Q633" i="5" s="1"/>
  <c r="P634" i="5"/>
  <c r="Q634" i="5" s="1"/>
  <c r="P635" i="5"/>
  <c r="Q635" i="5" s="1"/>
  <c r="P636" i="5"/>
  <c r="Q636" i="5" s="1"/>
  <c r="P637" i="5"/>
  <c r="P638" i="5"/>
  <c r="P639" i="5"/>
  <c r="Q639" i="5" s="1"/>
  <c r="P640" i="5"/>
  <c r="Q640" i="5" s="1"/>
  <c r="P641" i="5"/>
  <c r="P642" i="5"/>
  <c r="Q642" i="5" s="1"/>
  <c r="P643" i="5"/>
  <c r="Q643" i="5" s="1"/>
  <c r="P644" i="5"/>
  <c r="Q644" i="5" s="1"/>
  <c r="P645" i="5"/>
  <c r="P646" i="5"/>
  <c r="Q646" i="5" s="1"/>
  <c r="P647" i="5"/>
  <c r="Q647" i="5" s="1"/>
  <c r="P648" i="5"/>
  <c r="Q648" i="5" s="1"/>
  <c r="P649" i="5"/>
  <c r="P650" i="5"/>
  <c r="Q650" i="5" s="1"/>
  <c r="P651" i="5"/>
  <c r="Q651" i="5" s="1"/>
  <c r="P652" i="5"/>
  <c r="Q652" i="5" s="1"/>
  <c r="P653" i="5"/>
  <c r="P654" i="5"/>
  <c r="P655" i="5"/>
  <c r="Q655" i="5" s="1"/>
  <c r="P656" i="5"/>
  <c r="Q656" i="5" s="1"/>
  <c r="P657" i="5"/>
  <c r="P658" i="5"/>
  <c r="P659" i="5"/>
  <c r="Q659" i="5" s="1"/>
  <c r="P660" i="5"/>
  <c r="Q660" i="5" s="1"/>
  <c r="P661" i="5"/>
  <c r="Q661" i="5" s="1"/>
  <c r="P662" i="5"/>
  <c r="P663" i="5"/>
  <c r="Q663" i="5" s="1"/>
  <c r="P664" i="5"/>
  <c r="Q664" i="5" s="1"/>
  <c r="P665" i="5"/>
  <c r="P666" i="5"/>
  <c r="P667" i="5"/>
  <c r="Q667" i="5" s="1"/>
  <c r="P668" i="5"/>
  <c r="Q668" i="5" s="1"/>
  <c r="P669" i="5"/>
  <c r="P670" i="5"/>
  <c r="Q670" i="5" s="1"/>
  <c r="P671" i="5"/>
  <c r="Q671" i="5" s="1"/>
  <c r="P672" i="5"/>
  <c r="Q672" i="5" s="1"/>
  <c r="P673" i="5"/>
  <c r="P674" i="5"/>
  <c r="P675" i="5"/>
  <c r="Q675" i="5" s="1"/>
  <c r="P676" i="5"/>
  <c r="Q676" i="5" s="1"/>
  <c r="P677" i="5"/>
  <c r="P678" i="5"/>
  <c r="P679" i="5"/>
  <c r="Q679" i="5" s="1"/>
  <c r="P680" i="5"/>
  <c r="Q680" i="5" s="1"/>
  <c r="P681" i="5"/>
  <c r="P682" i="5"/>
  <c r="P683" i="5"/>
  <c r="Q683" i="5" s="1"/>
  <c r="P684" i="5"/>
  <c r="Q684" i="5" s="1"/>
  <c r="P685" i="5"/>
  <c r="P686" i="5"/>
  <c r="Q686" i="5" s="1"/>
  <c r="P687" i="5"/>
  <c r="Q687" i="5" s="1"/>
  <c r="P688" i="5"/>
  <c r="Q688" i="5" s="1"/>
  <c r="P689" i="5"/>
  <c r="Q689" i="5" s="1"/>
  <c r="P690" i="5"/>
  <c r="Q690" i="5" s="1"/>
  <c r="P691" i="5"/>
  <c r="Q691" i="5" s="1"/>
  <c r="P692" i="5"/>
  <c r="Q692" i="5" s="1"/>
  <c r="P693" i="5"/>
  <c r="Q693" i="5" s="1"/>
  <c r="P694" i="5"/>
  <c r="Q694" i="5" s="1"/>
  <c r="P695" i="5"/>
  <c r="Q695" i="5" s="1"/>
  <c r="P696" i="5"/>
  <c r="Q696" i="5" s="1"/>
  <c r="P697" i="5"/>
  <c r="P698" i="5"/>
  <c r="Q698" i="5" s="1"/>
  <c r="P699" i="5"/>
  <c r="Q699" i="5" s="1"/>
  <c r="P700" i="5"/>
  <c r="Q700" i="5" s="1"/>
  <c r="P701" i="5"/>
  <c r="Q701" i="5" s="1"/>
  <c r="P702" i="5"/>
  <c r="P703" i="5"/>
  <c r="Q703" i="5" s="1"/>
  <c r="P704" i="5"/>
  <c r="Q704" i="5" s="1"/>
  <c r="P705" i="5"/>
  <c r="Q705" i="5" s="1"/>
  <c r="P706" i="5"/>
  <c r="Q706" i="5" s="1"/>
  <c r="P707" i="5"/>
  <c r="Q707" i="5" s="1"/>
  <c r="P708" i="5"/>
  <c r="Q708" i="5" s="1"/>
  <c r="P709" i="5"/>
  <c r="Q709" i="5" s="1"/>
  <c r="P710" i="5"/>
  <c r="Q710" i="5" s="1"/>
  <c r="P711" i="5"/>
  <c r="Q711" i="5" s="1"/>
  <c r="P712" i="5"/>
  <c r="Q712" i="5" s="1"/>
  <c r="P713" i="5"/>
  <c r="P714" i="5"/>
  <c r="Q714" i="5" s="1"/>
  <c r="P715" i="5"/>
  <c r="Q715" i="5" s="1"/>
  <c r="P716" i="5"/>
  <c r="Q716" i="5" s="1"/>
  <c r="P717" i="5"/>
  <c r="Q717" i="5" s="1"/>
  <c r="P718" i="5"/>
  <c r="P719" i="5"/>
  <c r="Q719" i="5" s="1"/>
  <c r="P720" i="5"/>
  <c r="Q720" i="5" s="1"/>
  <c r="P721" i="5"/>
  <c r="P722" i="5"/>
  <c r="P723" i="5"/>
  <c r="Q723" i="5" s="1"/>
  <c r="P724" i="5"/>
  <c r="Q724" i="5" s="1"/>
  <c r="P725" i="5"/>
  <c r="P726" i="5"/>
  <c r="P727" i="5"/>
  <c r="Q727" i="5" s="1"/>
  <c r="P728" i="5"/>
  <c r="Q728" i="5" s="1"/>
  <c r="P729" i="5"/>
  <c r="P730" i="5"/>
  <c r="P731" i="5"/>
  <c r="Q731" i="5" s="1"/>
  <c r="P732" i="5"/>
  <c r="Q732" i="5" s="1"/>
  <c r="P733" i="5"/>
  <c r="P734" i="5"/>
  <c r="Q734" i="5" s="1"/>
  <c r="P735" i="5"/>
  <c r="Q735" i="5" s="1"/>
  <c r="P736" i="5"/>
  <c r="Q736" i="5" s="1"/>
  <c r="P737" i="5"/>
  <c r="Q737" i="5" s="1"/>
  <c r="P738" i="5"/>
  <c r="P739" i="5"/>
  <c r="Q739" i="5" s="1"/>
  <c r="P740" i="5"/>
  <c r="Q740" i="5" s="1"/>
  <c r="P741" i="5"/>
  <c r="P742" i="5"/>
  <c r="P743" i="5"/>
  <c r="Q743" i="5" s="1"/>
  <c r="P744" i="5"/>
  <c r="Q744" i="5" s="1"/>
  <c r="P745" i="5"/>
  <c r="P746" i="5"/>
  <c r="P747" i="5"/>
  <c r="Q747" i="5" s="1"/>
  <c r="P748" i="5"/>
  <c r="Q748" i="5" s="1"/>
  <c r="P749" i="5"/>
  <c r="Q749" i="5" s="1"/>
  <c r="P750" i="5"/>
  <c r="Q750" i="5" s="1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M32" i="5"/>
  <c r="M33" i="5"/>
  <c r="N33" i="5" s="1"/>
  <c r="M34" i="5"/>
  <c r="M35" i="5"/>
  <c r="N35" i="5" s="1"/>
  <c r="M36" i="5"/>
  <c r="M37" i="5"/>
  <c r="N37" i="5" s="1"/>
  <c r="M38" i="5"/>
  <c r="M39" i="5"/>
  <c r="M40" i="5"/>
  <c r="M41" i="5"/>
  <c r="N41" i="5" s="1"/>
  <c r="M42" i="5"/>
  <c r="M43" i="5"/>
  <c r="N43" i="5" s="1"/>
  <c r="M44" i="5"/>
  <c r="M45" i="5"/>
  <c r="N45" i="5" s="1"/>
  <c r="M46" i="5"/>
  <c r="M47" i="5"/>
  <c r="N47" i="5" s="1"/>
  <c r="M48" i="5"/>
  <c r="M49" i="5"/>
  <c r="N49" i="5" s="1"/>
  <c r="M50" i="5"/>
  <c r="M51" i="5"/>
  <c r="N51" i="5" s="1"/>
  <c r="M52" i="5"/>
  <c r="M53" i="5"/>
  <c r="N53" i="5" s="1"/>
  <c r="M54" i="5"/>
  <c r="M55" i="5"/>
  <c r="M56" i="5"/>
  <c r="M57" i="5"/>
  <c r="N57" i="5" s="1"/>
  <c r="M58" i="5"/>
  <c r="M59" i="5"/>
  <c r="N59" i="5" s="1"/>
  <c r="M60" i="5"/>
  <c r="M61" i="5"/>
  <c r="N61" i="5" s="1"/>
  <c r="M62" i="5"/>
  <c r="M63" i="5"/>
  <c r="N63" i="5" s="1"/>
  <c r="M64" i="5"/>
  <c r="M65" i="5"/>
  <c r="N65" i="5" s="1"/>
  <c r="M66" i="5"/>
  <c r="M67" i="5"/>
  <c r="N67" i="5" s="1"/>
  <c r="M68" i="5"/>
  <c r="M69" i="5"/>
  <c r="N69" i="5" s="1"/>
  <c r="M70" i="5"/>
  <c r="M71" i="5"/>
  <c r="M72" i="5"/>
  <c r="M73" i="5"/>
  <c r="N73" i="5" s="1"/>
  <c r="M74" i="5"/>
  <c r="M75" i="5"/>
  <c r="N75" i="5" s="1"/>
  <c r="M76" i="5"/>
  <c r="M77" i="5"/>
  <c r="N77" i="5" s="1"/>
  <c r="M78" i="5"/>
  <c r="M79" i="5"/>
  <c r="N79" i="5" s="1"/>
  <c r="M80" i="5"/>
  <c r="M81" i="5"/>
  <c r="N81" i="5" s="1"/>
  <c r="M82" i="5"/>
  <c r="M83" i="5"/>
  <c r="N83" i="5" s="1"/>
  <c r="M84" i="5"/>
  <c r="M85" i="5"/>
  <c r="N85" i="5" s="1"/>
  <c r="M86" i="5"/>
  <c r="M87" i="5"/>
  <c r="M88" i="5"/>
  <c r="M89" i="5"/>
  <c r="N89" i="5" s="1"/>
  <c r="M90" i="5"/>
  <c r="M91" i="5"/>
  <c r="N91" i="5" s="1"/>
  <c r="M92" i="5"/>
  <c r="M93" i="5"/>
  <c r="N93" i="5" s="1"/>
  <c r="M94" i="5"/>
  <c r="M95" i="5"/>
  <c r="N95" i="5" s="1"/>
  <c r="M96" i="5"/>
  <c r="M97" i="5"/>
  <c r="N97" i="5" s="1"/>
  <c r="M98" i="5"/>
  <c r="M99" i="5"/>
  <c r="N99" i="5" s="1"/>
  <c r="M100" i="5"/>
  <c r="M101" i="5"/>
  <c r="N101" i="5" s="1"/>
  <c r="M102" i="5"/>
  <c r="M103" i="5"/>
  <c r="M104" i="5"/>
  <c r="M105" i="5"/>
  <c r="N105" i="5" s="1"/>
  <c r="M106" i="5"/>
  <c r="M107" i="5"/>
  <c r="N107" i="5" s="1"/>
  <c r="M108" i="5"/>
  <c r="M109" i="5"/>
  <c r="N109" i="5" s="1"/>
  <c r="M110" i="5"/>
  <c r="M111" i="5"/>
  <c r="N111" i="5" s="1"/>
  <c r="M112" i="5"/>
  <c r="M113" i="5"/>
  <c r="N113" i="5" s="1"/>
  <c r="M114" i="5"/>
  <c r="M115" i="5"/>
  <c r="N115" i="5" s="1"/>
  <c r="M116" i="5"/>
  <c r="M117" i="5"/>
  <c r="N117" i="5" s="1"/>
  <c r="M118" i="5"/>
  <c r="M119" i="5"/>
  <c r="M120" i="5"/>
  <c r="M121" i="5"/>
  <c r="N121" i="5" s="1"/>
  <c r="M122" i="5"/>
  <c r="M123" i="5"/>
  <c r="N123" i="5" s="1"/>
  <c r="M124" i="5"/>
  <c r="M125" i="5"/>
  <c r="N125" i="5" s="1"/>
  <c r="M126" i="5"/>
  <c r="M127" i="5"/>
  <c r="N127" i="5" s="1"/>
  <c r="M128" i="5"/>
  <c r="M129" i="5"/>
  <c r="N129" i="5" s="1"/>
  <c r="M130" i="5"/>
  <c r="M131" i="5"/>
  <c r="N131" i="5" s="1"/>
  <c r="M132" i="5"/>
  <c r="M133" i="5"/>
  <c r="N133" i="5" s="1"/>
  <c r="M134" i="5"/>
  <c r="M135" i="5"/>
  <c r="M136" i="5"/>
  <c r="M137" i="5"/>
  <c r="N137" i="5" s="1"/>
  <c r="M138" i="5"/>
  <c r="M139" i="5"/>
  <c r="N139" i="5" s="1"/>
  <c r="M140" i="5"/>
  <c r="M141" i="5"/>
  <c r="N141" i="5" s="1"/>
  <c r="M142" i="5"/>
  <c r="M143" i="5"/>
  <c r="N143" i="5" s="1"/>
  <c r="M144" i="5"/>
  <c r="M145" i="5"/>
  <c r="N145" i="5" s="1"/>
  <c r="M146" i="5"/>
  <c r="M147" i="5"/>
  <c r="N147" i="5" s="1"/>
  <c r="M148" i="5"/>
  <c r="M149" i="5"/>
  <c r="N149" i="5" s="1"/>
  <c r="M150" i="5"/>
  <c r="M151" i="5"/>
  <c r="M152" i="5"/>
  <c r="M153" i="5"/>
  <c r="N153" i="5" s="1"/>
  <c r="M154" i="5"/>
  <c r="M155" i="5"/>
  <c r="N155" i="5" s="1"/>
  <c r="M156" i="5"/>
  <c r="M157" i="5"/>
  <c r="N157" i="5" s="1"/>
  <c r="M158" i="5"/>
  <c r="M159" i="5"/>
  <c r="N159" i="5" s="1"/>
  <c r="M160" i="5"/>
  <c r="M161" i="5"/>
  <c r="N161" i="5" s="1"/>
  <c r="M162" i="5"/>
  <c r="M163" i="5"/>
  <c r="N163" i="5" s="1"/>
  <c r="M164" i="5"/>
  <c r="M165" i="5"/>
  <c r="N165" i="5" s="1"/>
  <c r="M166" i="5"/>
  <c r="M167" i="5"/>
  <c r="M168" i="5"/>
  <c r="M169" i="5"/>
  <c r="N169" i="5" s="1"/>
  <c r="M170" i="5"/>
  <c r="M171" i="5"/>
  <c r="N171" i="5" s="1"/>
  <c r="M172" i="5"/>
  <c r="M173" i="5"/>
  <c r="N173" i="5" s="1"/>
  <c r="M174" i="5"/>
  <c r="M175" i="5"/>
  <c r="N175" i="5" s="1"/>
  <c r="M176" i="5"/>
  <c r="M177" i="5"/>
  <c r="N177" i="5" s="1"/>
  <c r="M178" i="5"/>
  <c r="M179" i="5"/>
  <c r="M180" i="5"/>
  <c r="M181" i="5"/>
  <c r="N181" i="5" s="1"/>
  <c r="M182" i="5"/>
  <c r="M183" i="5"/>
  <c r="N183" i="5" s="1"/>
  <c r="M184" i="5"/>
  <c r="M185" i="5"/>
  <c r="N185" i="5" s="1"/>
  <c r="M186" i="5"/>
  <c r="M187" i="5"/>
  <c r="N187" i="5" s="1"/>
  <c r="M188" i="5"/>
  <c r="M189" i="5"/>
  <c r="N189" i="5" s="1"/>
  <c r="M190" i="5"/>
  <c r="M191" i="5"/>
  <c r="N191" i="5" s="1"/>
  <c r="M192" i="5"/>
  <c r="M193" i="5"/>
  <c r="N193" i="5" s="1"/>
  <c r="M194" i="5"/>
  <c r="M195" i="5"/>
  <c r="N195" i="5" s="1"/>
  <c r="M196" i="5"/>
  <c r="M197" i="5"/>
  <c r="N197" i="5" s="1"/>
  <c r="M198" i="5"/>
  <c r="M199" i="5"/>
  <c r="N199" i="5" s="1"/>
  <c r="M200" i="5"/>
  <c r="M201" i="5"/>
  <c r="N201" i="5" s="1"/>
  <c r="M202" i="5"/>
  <c r="M203" i="5"/>
  <c r="M204" i="5"/>
  <c r="M205" i="5"/>
  <c r="N205" i="5" s="1"/>
  <c r="M206" i="5"/>
  <c r="M207" i="5"/>
  <c r="N207" i="5" s="1"/>
  <c r="M208" i="5"/>
  <c r="M209" i="5"/>
  <c r="N209" i="5" s="1"/>
  <c r="M210" i="5"/>
  <c r="M211" i="5"/>
  <c r="M212" i="5"/>
  <c r="M213" i="5"/>
  <c r="N213" i="5" s="1"/>
  <c r="M214" i="5"/>
  <c r="M215" i="5"/>
  <c r="N215" i="5" s="1"/>
  <c r="M216" i="5"/>
  <c r="M217" i="5"/>
  <c r="N217" i="5" s="1"/>
  <c r="M218" i="5"/>
  <c r="M219" i="5"/>
  <c r="N219" i="5" s="1"/>
  <c r="M220" i="5"/>
  <c r="M221" i="5"/>
  <c r="N221" i="5" s="1"/>
  <c r="M222" i="5"/>
  <c r="M223" i="5"/>
  <c r="N223" i="5" s="1"/>
  <c r="M224" i="5"/>
  <c r="M225" i="5"/>
  <c r="N225" i="5" s="1"/>
  <c r="M226" i="5"/>
  <c r="M227" i="5"/>
  <c r="N227" i="5" s="1"/>
  <c r="M228" i="5"/>
  <c r="M229" i="5"/>
  <c r="N229" i="5" s="1"/>
  <c r="M230" i="5"/>
  <c r="M231" i="5"/>
  <c r="N231" i="5" s="1"/>
  <c r="M232" i="5"/>
  <c r="M233" i="5"/>
  <c r="N233" i="5" s="1"/>
  <c r="M234" i="5"/>
  <c r="M235" i="5"/>
  <c r="M236" i="5"/>
  <c r="M237" i="5"/>
  <c r="N237" i="5" s="1"/>
  <c r="M238" i="5"/>
  <c r="M239" i="5"/>
  <c r="N239" i="5" s="1"/>
  <c r="M240" i="5"/>
  <c r="M241" i="5"/>
  <c r="N241" i="5" s="1"/>
  <c r="M242" i="5"/>
  <c r="M243" i="5"/>
  <c r="M244" i="5"/>
  <c r="M245" i="5"/>
  <c r="N245" i="5" s="1"/>
  <c r="M246" i="5"/>
  <c r="M247" i="5"/>
  <c r="M248" i="5"/>
  <c r="M249" i="5"/>
  <c r="N249" i="5" s="1"/>
  <c r="M250" i="5"/>
  <c r="M251" i="5"/>
  <c r="N251" i="5" s="1"/>
  <c r="M252" i="5"/>
  <c r="M253" i="5"/>
  <c r="N253" i="5" s="1"/>
  <c r="M254" i="5"/>
  <c r="M255" i="5"/>
  <c r="M256" i="5"/>
  <c r="M257" i="5"/>
  <c r="N257" i="5" s="1"/>
  <c r="M258" i="5"/>
  <c r="M259" i="5"/>
  <c r="N259" i="5" s="1"/>
  <c r="M260" i="5"/>
  <c r="N260" i="5" s="1"/>
  <c r="M261" i="5"/>
  <c r="N261" i="5" s="1"/>
  <c r="M262" i="5"/>
  <c r="M263" i="5"/>
  <c r="N263" i="5" s="1"/>
  <c r="M264" i="5"/>
  <c r="M265" i="5"/>
  <c r="N265" i="5" s="1"/>
  <c r="M266" i="5"/>
  <c r="M267" i="5"/>
  <c r="N267" i="5" s="1"/>
  <c r="M268" i="5"/>
  <c r="N268" i="5" s="1"/>
  <c r="M269" i="5"/>
  <c r="N269" i="5" s="1"/>
  <c r="M270" i="5"/>
  <c r="M271" i="5"/>
  <c r="N271" i="5" s="1"/>
  <c r="M272" i="5"/>
  <c r="M273" i="5"/>
  <c r="N273" i="5" s="1"/>
  <c r="M274" i="5"/>
  <c r="M275" i="5"/>
  <c r="N275" i="5" s="1"/>
  <c r="M276" i="5"/>
  <c r="M277" i="5"/>
  <c r="N277" i="5" s="1"/>
  <c r="M278" i="5"/>
  <c r="M279" i="5"/>
  <c r="M280" i="5"/>
  <c r="N280" i="5" s="1"/>
  <c r="M281" i="5"/>
  <c r="N281" i="5" s="1"/>
  <c r="M282" i="5"/>
  <c r="M283" i="5"/>
  <c r="N283" i="5" s="1"/>
  <c r="M284" i="5"/>
  <c r="N284" i="5" s="1"/>
  <c r="M285" i="5"/>
  <c r="N285" i="5" s="1"/>
  <c r="M286" i="5"/>
  <c r="M287" i="5"/>
  <c r="M288" i="5"/>
  <c r="M289" i="5"/>
  <c r="N289" i="5" s="1"/>
  <c r="M290" i="5"/>
  <c r="M291" i="5"/>
  <c r="N291" i="5" s="1"/>
  <c r="M292" i="5"/>
  <c r="N292" i="5" s="1"/>
  <c r="M293" i="5"/>
  <c r="N293" i="5" s="1"/>
  <c r="M294" i="5"/>
  <c r="M295" i="5"/>
  <c r="N295" i="5" s="1"/>
  <c r="M296" i="5"/>
  <c r="N296" i="5" s="1"/>
  <c r="M297" i="5"/>
  <c r="N297" i="5" s="1"/>
  <c r="M298" i="5"/>
  <c r="M299" i="5"/>
  <c r="N299" i="5" s="1"/>
  <c r="M300" i="5"/>
  <c r="N300" i="5" s="1"/>
  <c r="M301" i="5"/>
  <c r="N301" i="5" s="1"/>
  <c r="M302" i="5"/>
  <c r="M303" i="5"/>
  <c r="N303" i="5" s="1"/>
  <c r="M304" i="5"/>
  <c r="M305" i="5"/>
  <c r="N305" i="5" s="1"/>
  <c r="M306" i="5"/>
  <c r="M307" i="5"/>
  <c r="N307" i="5" s="1"/>
  <c r="M308" i="5"/>
  <c r="M309" i="5"/>
  <c r="N309" i="5" s="1"/>
  <c r="M310" i="5"/>
  <c r="M311" i="5"/>
  <c r="M312" i="5"/>
  <c r="M313" i="5"/>
  <c r="N313" i="5" s="1"/>
  <c r="M314" i="5"/>
  <c r="M315" i="5"/>
  <c r="N315" i="5" s="1"/>
  <c r="M316" i="5"/>
  <c r="M317" i="5"/>
  <c r="N317" i="5" s="1"/>
  <c r="M318" i="5"/>
  <c r="M319" i="5"/>
  <c r="M320" i="5"/>
  <c r="N320" i="5" s="1"/>
  <c r="M321" i="5"/>
  <c r="N321" i="5" s="1"/>
  <c r="M322" i="5"/>
  <c r="M323" i="5"/>
  <c r="N323" i="5" s="1"/>
  <c r="M324" i="5"/>
  <c r="M325" i="5"/>
  <c r="N325" i="5" s="1"/>
  <c r="M326" i="5"/>
  <c r="M327" i="5"/>
  <c r="N327" i="5" s="1"/>
  <c r="M328" i="5"/>
  <c r="M329" i="5"/>
  <c r="N329" i="5" s="1"/>
  <c r="M330" i="5"/>
  <c r="M331" i="5"/>
  <c r="N331" i="5" s="1"/>
  <c r="M332" i="5"/>
  <c r="N332" i="5" s="1"/>
  <c r="M333" i="5"/>
  <c r="N333" i="5" s="1"/>
  <c r="M334" i="5"/>
  <c r="M335" i="5"/>
  <c r="N335" i="5" s="1"/>
  <c r="M336" i="5"/>
  <c r="M337" i="5"/>
  <c r="N337" i="5" s="1"/>
  <c r="M338" i="5"/>
  <c r="M339" i="5"/>
  <c r="N339" i="5" s="1"/>
  <c r="M340" i="5"/>
  <c r="N340" i="5" s="1"/>
  <c r="M341" i="5"/>
  <c r="N341" i="5" s="1"/>
  <c r="M342" i="5"/>
  <c r="M343" i="5"/>
  <c r="M344" i="5"/>
  <c r="M345" i="5"/>
  <c r="N345" i="5" s="1"/>
  <c r="M346" i="5"/>
  <c r="M347" i="5"/>
  <c r="N347" i="5" s="1"/>
  <c r="M348" i="5"/>
  <c r="N348" i="5" s="1"/>
  <c r="M349" i="5"/>
  <c r="N349" i="5" s="1"/>
  <c r="M350" i="5"/>
  <c r="M351" i="5"/>
  <c r="M352" i="5"/>
  <c r="M353" i="5"/>
  <c r="N353" i="5" s="1"/>
  <c r="M354" i="5"/>
  <c r="M355" i="5"/>
  <c r="N355" i="5" s="1"/>
  <c r="M356" i="5"/>
  <c r="N356" i="5" s="1"/>
  <c r="M357" i="5"/>
  <c r="N357" i="5" s="1"/>
  <c r="M358" i="5"/>
  <c r="M359" i="5"/>
  <c r="N359" i="5" s="1"/>
  <c r="M360" i="5"/>
  <c r="N360" i="5" s="1"/>
  <c r="M361" i="5"/>
  <c r="N361" i="5" s="1"/>
  <c r="M362" i="5"/>
  <c r="M363" i="5"/>
  <c r="N363" i="5" s="1"/>
  <c r="M364" i="5"/>
  <c r="N364" i="5" s="1"/>
  <c r="M365" i="5"/>
  <c r="N365" i="5" s="1"/>
  <c r="M366" i="5"/>
  <c r="M367" i="5"/>
  <c r="N367" i="5" s="1"/>
  <c r="M368" i="5"/>
  <c r="M369" i="5"/>
  <c r="N369" i="5" s="1"/>
  <c r="M370" i="5"/>
  <c r="M371" i="5"/>
  <c r="N371" i="5" s="1"/>
  <c r="M372" i="5"/>
  <c r="M373" i="5"/>
  <c r="N373" i="5" s="1"/>
  <c r="M374" i="5"/>
  <c r="M375" i="5"/>
  <c r="M376" i="5"/>
  <c r="M377" i="5"/>
  <c r="N377" i="5" s="1"/>
  <c r="M378" i="5"/>
  <c r="M379" i="5"/>
  <c r="N379" i="5" s="1"/>
  <c r="M380" i="5"/>
  <c r="M381" i="5"/>
  <c r="N381" i="5" s="1"/>
  <c r="M382" i="5"/>
  <c r="M383" i="5"/>
  <c r="M384" i="5"/>
  <c r="M385" i="5"/>
  <c r="N385" i="5" s="1"/>
  <c r="M386" i="5"/>
  <c r="M387" i="5"/>
  <c r="N387" i="5" s="1"/>
  <c r="M388" i="5"/>
  <c r="N388" i="5" s="1"/>
  <c r="M389" i="5"/>
  <c r="N389" i="5" s="1"/>
  <c r="M390" i="5"/>
  <c r="M391" i="5"/>
  <c r="N391" i="5" s="1"/>
  <c r="M392" i="5"/>
  <c r="N392" i="5" s="1"/>
  <c r="M393" i="5"/>
  <c r="N393" i="5" s="1"/>
  <c r="M394" i="5"/>
  <c r="M395" i="5"/>
  <c r="N395" i="5" s="1"/>
  <c r="M396" i="5"/>
  <c r="M397" i="5"/>
  <c r="N397" i="5" s="1"/>
  <c r="M398" i="5"/>
  <c r="M399" i="5"/>
  <c r="N399" i="5" s="1"/>
  <c r="M400" i="5"/>
  <c r="N400" i="5" s="1"/>
  <c r="M401" i="5"/>
  <c r="N401" i="5" s="1"/>
  <c r="M402" i="5"/>
  <c r="M403" i="5"/>
  <c r="N403" i="5" s="1"/>
  <c r="M404" i="5"/>
  <c r="N404" i="5" s="1"/>
  <c r="M405" i="5"/>
  <c r="N405" i="5" s="1"/>
  <c r="M406" i="5"/>
  <c r="M407" i="5"/>
  <c r="M408" i="5"/>
  <c r="N408" i="5" s="1"/>
  <c r="M409" i="5"/>
  <c r="N409" i="5" s="1"/>
  <c r="M410" i="5"/>
  <c r="M411" i="5"/>
  <c r="N411" i="5" s="1"/>
  <c r="M412" i="5"/>
  <c r="N412" i="5" s="1"/>
  <c r="M413" i="5"/>
  <c r="N413" i="5" s="1"/>
  <c r="M414" i="5"/>
  <c r="M415" i="5"/>
  <c r="M416" i="5"/>
  <c r="N416" i="5" s="1"/>
  <c r="M417" i="5"/>
  <c r="N417" i="5" s="1"/>
  <c r="M418" i="5"/>
  <c r="M419" i="5"/>
  <c r="N419" i="5" s="1"/>
  <c r="M420" i="5"/>
  <c r="M421" i="5"/>
  <c r="N421" i="5" s="1"/>
  <c r="M422" i="5"/>
  <c r="M423" i="5"/>
  <c r="N423" i="5" s="1"/>
  <c r="M424" i="5"/>
  <c r="N424" i="5" s="1"/>
  <c r="M425" i="5"/>
  <c r="N425" i="5" s="1"/>
  <c r="M426" i="5"/>
  <c r="M427" i="5"/>
  <c r="N427" i="5" s="1"/>
  <c r="M428" i="5"/>
  <c r="N428" i="5" s="1"/>
  <c r="M429" i="5"/>
  <c r="N429" i="5" s="1"/>
  <c r="M430" i="5"/>
  <c r="M431" i="5"/>
  <c r="N431" i="5" s="1"/>
  <c r="M432" i="5"/>
  <c r="N432" i="5" s="1"/>
  <c r="M433" i="5"/>
  <c r="N433" i="5" s="1"/>
  <c r="M434" i="5"/>
  <c r="M435" i="5"/>
  <c r="N435" i="5" s="1"/>
  <c r="M436" i="5"/>
  <c r="N436" i="5" s="1"/>
  <c r="M437" i="5"/>
  <c r="N437" i="5" s="1"/>
  <c r="M438" i="5"/>
  <c r="M439" i="5"/>
  <c r="M440" i="5"/>
  <c r="N440" i="5" s="1"/>
  <c r="M441" i="5"/>
  <c r="N441" i="5" s="1"/>
  <c r="M442" i="5"/>
  <c r="M443" i="5"/>
  <c r="N443" i="5" s="1"/>
  <c r="M444" i="5"/>
  <c r="N444" i="5" s="1"/>
  <c r="M445" i="5"/>
  <c r="N445" i="5" s="1"/>
  <c r="M446" i="5"/>
  <c r="M447" i="5"/>
  <c r="M448" i="5"/>
  <c r="N448" i="5" s="1"/>
  <c r="M449" i="5"/>
  <c r="N449" i="5" s="1"/>
  <c r="M450" i="5"/>
  <c r="M451" i="5"/>
  <c r="N451" i="5" s="1"/>
  <c r="M452" i="5"/>
  <c r="M453" i="5"/>
  <c r="N453" i="5" s="1"/>
  <c r="M454" i="5"/>
  <c r="M455" i="5"/>
  <c r="N455" i="5" s="1"/>
  <c r="M456" i="5"/>
  <c r="N456" i="5" s="1"/>
  <c r="M457" i="5"/>
  <c r="N457" i="5" s="1"/>
  <c r="M458" i="5"/>
  <c r="M459" i="5"/>
  <c r="N459" i="5" s="1"/>
  <c r="M460" i="5"/>
  <c r="N460" i="5" s="1"/>
  <c r="M461" i="5"/>
  <c r="N461" i="5" s="1"/>
  <c r="M462" i="5"/>
  <c r="M463" i="5"/>
  <c r="N463" i="5" s="1"/>
  <c r="M464" i="5"/>
  <c r="M465" i="5"/>
  <c r="N465" i="5" s="1"/>
  <c r="M466" i="5"/>
  <c r="M467" i="5"/>
  <c r="N467" i="5" s="1"/>
  <c r="M468" i="5"/>
  <c r="N468" i="5" s="1"/>
  <c r="M469" i="5"/>
  <c r="N469" i="5" s="1"/>
  <c r="M470" i="5"/>
  <c r="M471" i="5"/>
  <c r="M472" i="5"/>
  <c r="N472" i="5" s="1"/>
  <c r="M473" i="5"/>
  <c r="N473" i="5" s="1"/>
  <c r="M474" i="5"/>
  <c r="M475" i="5"/>
  <c r="N475" i="5" s="1"/>
  <c r="M476" i="5"/>
  <c r="N476" i="5" s="1"/>
  <c r="M477" i="5"/>
  <c r="N477" i="5" s="1"/>
  <c r="M478" i="5"/>
  <c r="M479" i="5"/>
  <c r="M480" i="5"/>
  <c r="N480" i="5" s="1"/>
  <c r="M481" i="5"/>
  <c r="N481" i="5" s="1"/>
  <c r="M482" i="5"/>
  <c r="M483" i="5"/>
  <c r="N483" i="5" s="1"/>
  <c r="M484" i="5"/>
  <c r="M485" i="5"/>
  <c r="N485" i="5" s="1"/>
  <c r="M486" i="5"/>
  <c r="M487" i="5"/>
  <c r="N487" i="5" s="1"/>
  <c r="M488" i="5"/>
  <c r="N488" i="5" s="1"/>
  <c r="M489" i="5"/>
  <c r="N489" i="5" s="1"/>
  <c r="M490" i="5"/>
  <c r="M491" i="5"/>
  <c r="N491" i="5" s="1"/>
  <c r="M492" i="5"/>
  <c r="N492" i="5" s="1"/>
  <c r="M493" i="5"/>
  <c r="N493" i="5" s="1"/>
  <c r="M494" i="5"/>
  <c r="M495" i="5"/>
  <c r="N495" i="5" s="1"/>
  <c r="M496" i="5"/>
  <c r="N496" i="5" s="1"/>
  <c r="M497" i="5"/>
  <c r="N497" i="5" s="1"/>
  <c r="M498" i="5"/>
  <c r="M499" i="5"/>
  <c r="N499" i="5" s="1"/>
  <c r="M500" i="5"/>
  <c r="N500" i="5" s="1"/>
  <c r="M501" i="5"/>
  <c r="N501" i="5" s="1"/>
  <c r="M502" i="5"/>
  <c r="M503" i="5"/>
  <c r="M504" i="5"/>
  <c r="N504" i="5" s="1"/>
  <c r="M505" i="5"/>
  <c r="N505" i="5" s="1"/>
  <c r="M506" i="5"/>
  <c r="M507" i="5"/>
  <c r="N507" i="5" s="1"/>
  <c r="M508" i="5"/>
  <c r="N508" i="5" s="1"/>
  <c r="M509" i="5"/>
  <c r="N509" i="5" s="1"/>
  <c r="M510" i="5"/>
  <c r="M511" i="5"/>
  <c r="M512" i="5"/>
  <c r="N512" i="5" s="1"/>
  <c r="M513" i="5"/>
  <c r="N513" i="5" s="1"/>
  <c r="M514" i="5"/>
  <c r="M515" i="5"/>
  <c r="N515" i="5" s="1"/>
  <c r="M516" i="5"/>
  <c r="N516" i="5" s="1"/>
  <c r="M517" i="5"/>
  <c r="N517" i="5" s="1"/>
  <c r="M518" i="5"/>
  <c r="M519" i="5"/>
  <c r="N519" i="5" s="1"/>
  <c r="M520" i="5"/>
  <c r="N520" i="5" s="1"/>
  <c r="M521" i="5"/>
  <c r="N521" i="5" s="1"/>
  <c r="M522" i="5"/>
  <c r="M523" i="5"/>
  <c r="N523" i="5" s="1"/>
  <c r="M524" i="5"/>
  <c r="M525" i="5"/>
  <c r="N525" i="5" s="1"/>
  <c r="M526" i="5"/>
  <c r="M527" i="5"/>
  <c r="N527" i="5" s="1"/>
  <c r="M528" i="5"/>
  <c r="N528" i="5" s="1"/>
  <c r="M529" i="5"/>
  <c r="N529" i="5" s="1"/>
  <c r="M530" i="5"/>
  <c r="M531" i="5"/>
  <c r="N531" i="5" s="1"/>
  <c r="M532" i="5"/>
  <c r="N532" i="5" s="1"/>
  <c r="M533" i="5"/>
  <c r="N533" i="5" s="1"/>
  <c r="M534" i="5"/>
  <c r="M535" i="5"/>
  <c r="M536" i="5"/>
  <c r="N536" i="5" s="1"/>
  <c r="M537" i="5"/>
  <c r="N537" i="5" s="1"/>
  <c r="M538" i="5"/>
  <c r="M539" i="5"/>
  <c r="N539" i="5" s="1"/>
  <c r="M540" i="5"/>
  <c r="N540" i="5" s="1"/>
  <c r="M541" i="5"/>
  <c r="N541" i="5" s="1"/>
  <c r="M542" i="5"/>
  <c r="M543" i="5"/>
  <c r="M544" i="5"/>
  <c r="M545" i="5"/>
  <c r="N545" i="5" s="1"/>
  <c r="M546" i="5"/>
  <c r="M547" i="5"/>
  <c r="N547" i="5" s="1"/>
  <c r="M548" i="5"/>
  <c r="N548" i="5" s="1"/>
  <c r="M549" i="5"/>
  <c r="N549" i="5" s="1"/>
  <c r="M550" i="5"/>
  <c r="M551" i="5"/>
  <c r="N551" i="5" s="1"/>
  <c r="M552" i="5"/>
  <c r="N552" i="5" s="1"/>
  <c r="M553" i="5"/>
  <c r="N553" i="5" s="1"/>
  <c r="M554" i="5"/>
  <c r="M555" i="5"/>
  <c r="N555" i="5" s="1"/>
  <c r="M556" i="5"/>
  <c r="N556" i="5" s="1"/>
  <c r="M557" i="5"/>
  <c r="N557" i="5" s="1"/>
  <c r="M558" i="5"/>
  <c r="N558" i="5" s="1"/>
  <c r="M559" i="5"/>
  <c r="N559" i="5" s="1"/>
  <c r="M560" i="5"/>
  <c r="M561" i="5"/>
  <c r="N561" i="5" s="1"/>
  <c r="M562" i="5"/>
  <c r="M563" i="5"/>
  <c r="N563" i="5" s="1"/>
  <c r="M564" i="5"/>
  <c r="N564" i="5" s="1"/>
  <c r="M565" i="5"/>
  <c r="N565" i="5" s="1"/>
  <c r="M566" i="5"/>
  <c r="M567" i="5"/>
  <c r="M568" i="5"/>
  <c r="N568" i="5" s="1"/>
  <c r="M569" i="5"/>
  <c r="N569" i="5" s="1"/>
  <c r="M570" i="5"/>
  <c r="M571" i="5"/>
  <c r="N571" i="5" s="1"/>
  <c r="M572" i="5"/>
  <c r="N572" i="5" s="1"/>
  <c r="M573" i="5"/>
  <c r="N573" i="5" s="1"/>
  <c r="M574" i="5"/>
  <c r="N574" i="5" s="1"/>
  <c r="M575" i="5"/>
  <c r="M576" i="5"/>
  <c r="N576" i="5" s="1"/>
  <c r="M577" i="5"/>
  <c r="N577" i="5" s="1"/>
  <c r="M578" i="5"/>
  <c r="M579" i="5"/>
  <c r="N579" i="5" s="1"/>
  <c r="M580" i="5"/>
  <c r="M581" i="5"/>
  <c r="N581" i="5" s="1"/>
  <c r="M582" i="5"/>
  <c r="M583" i="5"/>
  <c r="N583" i="5" s="1"/>
  <c r="M584" i="5"/>
  <c r="N584" i="5" s="1"/>
  <c r="M585" i="5"/>
  <c r="N585" i="5" s="1"/>
  <c r="M586" i="5"/>
  <c r="M587" i="5"/>
  <c r="N587" i="5" s="1"/>
  <c r="M588" i="5"/>
  <c r="N588" i="5" s="1"/>
  <c r="M589" i="5"/>
  <c r="N589" i="5" s="1"/>
  <c r="M590" i="5"/>
  <c r="M591" i="5"/>
  <c r="N591" i="5" s="1"/>
  <c r="M592" i="5"/>
  <c r="N592" i="5" s="1"/>
  <c r="M593" i="5"/>
  <c r="N593" i="5" s="1"/>
  <c r="M594" i="5"/>
  <c r="M595" i="5"/>
  <c r="N595" i="5" s="1"/>
  <c r="M596" i="5"/>
  <c r="N596" i="5" s="1"/>
  <c r="M597" i="5"/>
  <c r="N597" i="5" s="1"/>
  <c r="M598" i="5"/>
  <c r="M599" i="5"/>
  <c r="M600" i="5"/>
  <c r="N600" i="5" s="1"/>
  <c r="M601" i="5"/>
  <c r="N601" i="5" s="1"/>
  <c r="M602" i="5"/>
  <c r="M603" i="5"/>
  <c r="N603" i="5" s="1"/>
  <c r="M604" i="5"/>
  <c r="N604" i="5" s="1"/>
  <c r="M605" i="5"/>
  <c r="N605" i="5" s="1"/>
  <c r="M606" i="5"/>
  <c r="M607" i="5"/>
  <c r="M608" i="5"/>
  <c r="N608" i="5" s="1"/>
  <c r="M609" i="5"/>
  <c r="N609" i="5" s="1"/>
  <c r="M610" i="5"/>
  <c r="N610" i="5" s="1"/>
  <c r="M611" i="5"/>
  <c r="N611" i="5" s="1"/>
  <c r="M612" i="5"/>
  <c r="N612" i="5" s="1"/>
  <c r="M613" i="5"/>
  <c r="N613" i="5" s="1"/>
  <c r="M614" i="5"/>
  <c r="M615" i="5"/>
  <c r="N615" i="5" s="1"/>
  <c r="M616" i="5"/>
  <c r="N616" i="5" s="1"/>
  <c r="M617" i="5"/>
  <c r="N617" i="5" s="1"/>
  <c r="M618" i="5"/>
  <c r="M619" i="5"/>
  <c r="N619" i="5" s="1"/>
  <c r="M620" i="5"/>
  <c r="N620" i="5" s="1"/>
  <c r="M621" i="5"/>
  <c r="N621" i="5" s="1"/>
  <c r="M622" i="5"/>
  <c r="M623" i="5"/>
  <c r="N623" i="5" s="1"/>
  <c r="M624" i="5"/>
  <c r="N624" i="5" s="1"/>
  <c r="M625" i="5"/>
  <c r="N625" i="5" s="1"/>
  <c r="M626" i="5"/>
  <c r="M627" i="5"/>
  <c r="N627" i="5" s="1"/>
  <c r="M628" i="5"/>
  <c r="N628" i="5" s="1"/>
  <c r="M629" i="5"/>
  <c r="N629" i="5" s="1"/>
  <c r="M630" i="5"/>
  <c r="M631" i="5"/>
  <c r="M632" i="5"/>
  <c r="N632" i="5" s="1"/>
  <c r="M633" i="5"/>
  <c r="N633" i="5" s="1"/>
  <c r="M634" i="5"/>
  <c r="M635" i="5"/>
  <c r="N635" i="5" s="1"/>
  <c r="M636" i="5"/>
  <c r="N636" i="5" s="1"/>
  <c r="M637" i="5"/>
  <c r="N637" i="5" s="1"/>
  <c r="M638" i="5"/>
  <c r="M639" i="5"/>
  <c r="M640" i="5"/>
  <c r="N640" i="5" s="1"/>
  <c r="M641" i="5"/>
  <c r="N641" i="5" s="1"/>
  <c r="M642" i="5"/>
  <c r="N642" i="5" s="1"/>
  <c r="M643" i="5"/>
  <c r="N643" i="5" s="1"/>
  <c r="M644" i="5"/>
  <c r="N644" i="5" s="1"/>
  <c r="M645" i="5"/>
  <c r="N645" i="5" s="1"/>
  <c r="M646" i="5"/>
  <c r="M647" i="5"/>
  <c r="N647" i="5" s="1"/>
  <c r="M648" i="5"/>
  <c r="N648" i="5" s="1"/>
  <c r="M649" i="5"/>
  <c r="N649" i="5" s="1"/>
  <c r="M650" i="5"/>
  <c r="M651" i="5"/>
  <c r="N651" i="5" s="1"/>
  <c r="M652" i="5"/>
  <c r="N652" i="5" s="1"/>
  <c r="M653" i="5"/>
  <c r="N653" i="5" s="1"/>
  <c r="M654" i="5"/>
  <c r="N654" i="5" s="1"/>
  <c r="M655" i="5"/>
  <c r="N655" i="5" s="1"/>
  <c r="M656" i="5"/>
  <c r="N656" i="5" s="1"/>
  <c r="M657" i="5"/>
  <c r="N657" i="5" s="1"/>
  <c r="M658" i="5"/>
  <c r="M659" i="5"/>
  <c r="N659" i="5" s="1"/>
  <c r="M660" i="5"/>
  <c r="N660" i="5" s="1"/>
  <c r="M661" i="5"/>
  <c r="N661" i="5" s="1"/>
  <c r="M662" i="5"/>
  <c r="M663" i="5"/>
  <c r="M664" i="5"/>
  <c r="N664" i="5" s="1"/>
  <c r="M665" i="5"/>
  <c r="N665" i="5" s="1"/>
  <c r="M666" i="5"/>
  <c r="M667" i="5"/>
  <c r="N667" i="5" s="1"/>
  <c r="M668" i="5"/>
  <c r="N668" i="5" s="1"/>
  <c r="M669" i="5"/>
  <c r="N669" i="5" s="1"/>
  <c r="M670" i="5"/>
  <c r="N670" i="5" s="1"/>
  <c r="M671" i="5"/>
  <c r="M672" i="5"/>
  <c r="N672" i="5" s="1"/>
  <c r="M673" i="5"/>
  <c r="N673" i="5" s="1"/>
  <c r="M674" i="5"/>
  <c r="N674" i="5" s="1"/>
  <c r="M675" i="5"/>
  <c r="N675" i="5" s="1"/>
  <c r="M676" i="5"/>
  <c r="N676" i="5" s="1"/>
  <c r="M677" i="5"/>
  <c r="N677" i="5" s="1"/>
  <c r="M678" i="5"/>
  <c r="M679" i="5"/>
  <c r="N679" i="5" s="1"/>
  <c r="M680" i="5"/>
  <c r="N680" i="5" s="1"/>
  <c r="M681" i="5"/>
  <c r="N681" i="5" s="1"/>
  <c r="M682" i="5"/>
  <c r="M683" i="5"/>
  <c r="N683" i="5" s="1"/>
  <c r="M684" i="5"/>
  <c r="N684" i="5" s="1"/>
  <c r="M685" i="5"/>
  <c r="N685" i="5" s="1"/>
  <c r="M686" i="5"/>
  <c r="N686" i="5" s="1"/>
  <c r="M687" i="5"/>
  <c r="N687" i="5" s="1"/>
  <c r="M688" i="5"/>
  <c r="N688" i="5" s="1"/>
  <c r="M689" i="5"/>
  <c r="N689" i="5" s="1"/>
  <c r="M690" i="5"/>
  <c r="M691" i="5"/>
  <c r="N691" i="5" s="1"/>
  <c r="M692" i="5"/>
  <c r="N692" i="5" s="1"/>
  <c r="M693" i="5"/>
  <c r="N693" i="5" s="1"/>
  <c r="M694" i="5"/>
  <c r="M695" i="5"/>
  <c r="M696" i="5"/>
  <c r="N696" i="5" s="1"/>
  <c r="M697" i="5"/>
  <c r="N697" i="5" s="1"/>
  <c r="M698" i="5"/>
  <c r="N698" i="5" s="1"/>
  <c r="M699" i="5"/>
  <c r="N699" i="5" s="1"/>
  <c r="M700" i="5"/>
  <c r="N700" i="5" s="1"/>
  <c r="M701" i="5"/>
  <c r="N701" i="5" s="1"/>
  <c r="M702" i="5"/>
  <c r="N702" i="5" s="1"/>
  <c r="M703" i="5"/>
  <c r="M704" i="5"/>
  <c r="N704" i="5" s="1"/>
  <c r="M705" i="5"/>
  <c r="N705" i="5" s="1"/>
  <c r="M706" i="5"/>
  <c r="M707" i="5"/>
  <c r="N707" i="5" s="1"/>
  <c r="M708" i="5"/>
  <c r="N708" i="5" s="1"/>
  <c r="M709" i="5"/>
  <c r="N709" i="5" s="1"/>
  <c r="M710" i="5"/>
  <c r="N710" i="5" s="1"/>
  <c r="M711" i="5"/>
  <c r="N711" i="5" s="1"/>
  <c r="M712" i="5"/>
  <c r="N712" i="5" s="1"/>
  <c r="M713" i="5"/>
  <c r="N713" i="5" s="1"/>
  <c r="M714" i="5"/>
  <c r="N714" i="5" s="1"/>
  <c r="M715" i="5"/>
  <c r="N715" i="5" s="1"/>
  <c r="M716" i="5"/>
  <c r="N716" i="5" s="1"/>
  <c r="M717" i="5"/>
  <c r="N717" i="5" s="1"/>
  <c r="M718" i="5"/>
  <c r="M719" i="5"/>
  <c r="N719" i="5" s="1"/>
  <c r="M720" i="5"/>
  <c r="N720" i="5" s="1"/>
  <c r="M721" i="5"/>
  <c r="N721" i="5" s="1"/>
  <c r="M722" i="5"/>
  <c r="M723" i="5"/>
  <c r="N723" i="5" s="1"/>
  <c r="M724" i="5"/>
  <c r="N724" i="5" s="1"/>
  <c r="M725" i="5"/>
  <c r="N725" i="5" s="1"/>
  <c r="M726" i="5"/>
  <c r="M727" i="5"/>
  <c r="M728" i="5"/>
  <c r="N728" i="5" s="1"/>
  <c r="M729" i="5"/>
  <c r="N729" i="5" s="1"/>
  <c r="M730" i="5"/>
  <c r="M731" i="5"/>
  <c r="N731" i="5" s="1"/>
  <c r="M732" i="5"/>
  <c r="N732" i="5" s="1"/>
  <c r="M733" i="5"/>
  <c r="N733" i="5" s="1"/>
  <c r="M734" i="5"/>
  <c r="M735" i="5"/>
  <c r="M736" i="5"/>
  <c r="N736" i="5" s="1"/>
  <c r="M737" i="5"/>
  <c r="N737" i="5" s="1"/>
  <c r="M738" i="5"/>
  <c r="M739" i="5"/>
  <c r="N739" i="5" s="1"/>
  <c r="M740" i="5"/>
  <c r="M741" i="5"/>
  <c r="N741" i="5" s="1"/>
  <c r="M742" i="5"/>
  <c r="N742" i="5" s="1"/>
  <c r="M743" i="5"/>
  <c r="N743" i="5" s="1"/>
  <c r="M744" i="5"/>
  <c r="N744" i="5" s="1"/>
  <c r="M745" i="5"/>
  <c r="N745" i="5" s="1"/>
  <c r="M746" i="5"/>
  <c r="N746" i="5" s="1"/>
  <c r="M747" i="5"/>
  <c r="N747" i="5" s="1"/>
  <c r="M748" i="5"/>
  <c r="N748" i="5" s="1"/>
  <c r="M749" i="5"/>
  <c r="N749" i="5" s="1"/>
  <c r="M750" i="5"/>
  <c r="N750" i="5" s="1"/>
  <c r="M751" i="5"/>
  <c r="N751" i="5" s="1"/>
  <c r="M752" i="5"/>
  <c r="N752" i="5" s="1"/>
  <c r="M753" i="5"/>
  <c r="N753" i="5" s="1"/>
  <c r="M754" i="5"/>
  <c r="N754" i="5" s="1"/>
  <c r="M755" i="5"/>
  <c r="M756" i="5"/>
  <c r="N756" i="5" s="1"/>
  <c r="M757" i="5"/>
  <c r="N757" i="5" s="1"/>
  <c r="M758" i="5"/>
  <c r="N758" i="5" s="1"/>
  <c r="M759" i="5"/>
  <c r="N759" i="5" s="1"/>
  <c r="M760" i="5"/>
  <c r="N760" i="5" s="1"/>
  <c r="M761" i="5"/>
  <c r="N761" i="5" s="1"/>
  <c r="M762" i="5"/>
  <c r="M763" i="5"/>
  <c r="N763" i="5" s="1"/>
  <c r="M764" i="5"/>
  <c r="N764" i="5" s="1"/>
  <c r="M765" i="5"/>
  <c r="N765" i="5" s="1"/>
  <c r="M766" i="5"/>
  <c r="M767" i="5"/>
  <c r="N767" i="5" s="1"/>
  <c r="M768" i="5"/>
  <c r="N768" i="5" s="1"/>
  <c r="M769" i="5"/>
  <c r="N769" i="5" s="1"/>
  <c r="M770" i="5"/>
  <c r="N770" i="5" s="1"/>
  <c r="M771" i="5"/>
  <c r="N771" i="5" s="1"/>
  <c r="M772" i="5"/>
  <c r="N772" i="5" s="1"/>
  <c r="M773" i="5"/>
  <c r="N773" i="5" s="1"/>
  <c r="M774" i="5"/>
  <c r="J32" i="5"/>
  <c r="J33" i="5"/>
  <c r="K33" i="5" s="1"/>
  <c r="J34" i="5"/>
  <c r="K34" i="5" s="1"/>
  <c r="J35" i="5"/>
  <c r="K35" i="5" s="1"/>
  <c r="J36" i="5"/>
  <c r="J37" i="5"/>
  <c r="K37" i="5" s="1"/>
  <c r="J38" i="5"/>
  <c r="K38" i="5" s="1"/>
  <c r="J39" i="5"/>
  <c r="K39" i="5" s="1"/>
  <c r="J40" i="5"/>
  <c r="J41" i="5"/>
  <c r="K41" i="5" s="1"/>
  <c r="J42" i="5"/>
  <c r="K42" i="5" s="1"/>
  <c r="J43" i="5"/>
  <c r="K43" i="5" s="1"/>
  <c r="J44" i="5"/>
  <c r="J45" i="5"/>
  <c r="K45" i="5" s="1"/>
  <c r="J46" i="5"/>
  <c r="K46" i="5" s="1"/>
  <c r="J47" i="5"/>
  <c r="K47" i="5" s="1"/>
  <c r="J48" i="5"/>
  <c r="J49" i="5"/>
  <c r="J50" i="5"/>
  <c r="K50" i="5" s="1"/>
  <c r="J51" i="5"/>
  <c r="K51" i="5" s="1"/>
  <c r="J52" i="5"/>
  <c r="J53" i="5"/>
  <c r="K53" i="5" s="1"/>
  <c r="J54" i="5"/>
  <c r="K54" i="5" s="1"/>
  <c r="J55" i="5"/>
  <c r="K55" i="5" s="1"/>
  <c r="J56" i="5"/>
  <c r="J57" i="5"/>
  <c r="K57" i="5" s="1"/>
  <c r="J58" i="5"/>
  <c r="K58" i="5" s="1"/>
  <c r="J59" i="5"/>
  <c r="K59" i="5" s="1"/>
  <c r="J60" i="5"/>
  <c r="J61" i="5"/>
  <c r="J62" i="5"/>
  <c r="K62" i="5" s="1"/>
  <c r="J63" i="5"/>
  <c r="K63" i="5" s="1"/>
  <c r="J64" i="5"/>
  <c r="J65" i="5"/>
  <c r="K65" i="5" s="1"/>
  <c r="J66" i="5"/>
  <c r="K66" i="5" s="1"/>
  <c r="J67" i="5"/>
  <c r="K67" i="5" s="1"/>
  <c r="J68" i="5"/>
  <c r="J69" i="5"/>
  <c r="J70" i="5"/>
  <c r="K70" i="5" s="1"/>
  <c r="J71" i="5"/>
  <c r="K71" i="5" s="1"/>
  <c r="J72" i="5"/>
  <c r="J73" i="5"/>
  <c r="K73" i="5" s="1"/>
  <c r="J74" i="5"/>
  <c r="K74" i="5" s="1"/>
  <c r="J75" i="5"/>
  <c r="K75" i="5" s="1"/>
  <c r="J76" i="5"/>
  <c r="J77" i="5"/>
  <c r="J78" i="5"/>
  <c r="K78" i="5" s="1"/>
  <c r="J79" i="5"/>
  <c r="K79" i="5" s="1"/>
  <c r="J80" i="5"/>
  <c r="J81" i="5"/>
  <c r="J82" i="5"/>
  <c r="K82" i="5" s="1"/>
  <c r="J83" i="5"/>
  <c r="K83" i="5" s="1"/>
  <c r="J84" i="5"/>
  <c r="J85" i="5"/>
  <c r="J86" i="5"/>
  <c r="K86" i="5" s="1"/>
  <c r="J87" i="5"/>
  <c r="K87" i="5" s="1"/>
  <c r="J88" i="5"/>
  <c r="J89" i="5"/>
  <c r="K89" i="5" s="1"/>
  <c r="J90" i="5"/>
  <c r="K90" i="5" s="1"/>
  <c r="J91" i="5"/>
  <c r="K91" i="5" s="1"/>
  <c r="J92" i="5"/>
  <c r="J93" i="5"/>
  <c r="J94" i="5"/>
  <c r="K94" i="5" s="1"/>
  <c r="J95" i="5"/>
  <c r="K95" i="5" s="1"/>
  <c r="J96" i="5"/>
  <c r="J97" i="5"/>
  <c r="J98" i="5"/>
  <c r="K98" i="5" s="1"/>
  <c r="J99" i="5"/>
  <c r="K99" i="5" s="1"/>
  <c r="J100" i="5"/>
  <c r="J101" i="5"/>
  <c r="K101" i="5" s="1"/>
  <c r="J102" i="5"/>
  <c r="K102" i="5" s="1"/>
  <c r="J103" i="5"/>
  <c r="K103" i="5" s="1"/>
  <c r="J104" i="5"/>
  <c r="J105" i="5"/>
  <c r="K105" i="5" s="1"/>
  <c r="J106" i="5"/>
  <c r="K106" i="5" s="1"/>
  <c r="J107" i="5"/>
  <c r="K107" i="5" s="1"/>
  <c r="J108" i="5"/>
  <c r="J109" i="5"/>
  <c r="J110" i="5"/>
  <c r="K110" i="5" s="1"/>
  <c r="J111" i="5"/>
  <c r="K111" i="5" s="1"/>
  <c r="J112" i="5"/>
  <c r="J113" i="5"/>
  <c r="J114" i="5"/>
  <c r="K114" i="5" s="1"/>
  <c r="J115" i="5"/>
  <c r="K115" i="5" s="1"/>
  <c r="J116" i="5"/>
  <c r="J117" i="5"/>
  <c r="K117" i="5" s="1"/>
  <c r="J118" i="5"/>
  <c r="K118" i="5" s="1"/>
  <c r="J119" i="5"/>
  <c r="K119" i="5" s="1"/>
  <c r="J120" i="5"/>
  <c r="J121" i="5"/>
  <c r="K121" i="5" s="1"/>
  <c r="J122" i="5"/>
  <c r="K122" i="5" s="1"/>
  <c r="J123" i="5"/>
  <c r="K123" i="5" s="1"/>
  <c r="J124" i="5"/>
  <c r="J125" i="5"/>
  <c r="K125" i="5" s="1"/>
  <c r="J126" i="5"/>
  <c r="K126" i="5" s="1"/>
  <c r="J127" i="5"/>
  <c r="K127" i="5" s="1"/>
  <c r="J128" i="5"/>
  <c r="J129" i="5"/>
  <c r="K129" i="5" s="1"/>
  <c r="J130" i="5"/>
  <c r="K130" i="5" s="1"/>
  <c r="J131" i="5"/>
  <c r="K131" i="5" s="1"/>
  <c r="J132" i="5"/>
  <c r="J133" i="5"/>
  <c r="J134" i="5"/>
  <c r="K134" i="5" s="1"/>
  <c r="J135" i="5"/>
  <c r="K135" i="5" s="1"/>
  <c r="J136" i="5"/>
  <c r="J137" i="5"/>
  <c r="K137" i="5" s="1"/>
  <c r="J138" i="5"/>
  <c r="K138" i="5" s="1"/>
  <c r="J139" i="5"/>
  <c r="K139" i="5" s="1"/>
  <c r="J140" i="5"/>
  <c r="J141" i="5"/>
  <c r="K141" i="5" s="1"/>
  <c r="J142" i="5"/>
  <c r="K142" i="5" s="1"/>
  <c r="J143" i="5"/>
  <c r="K143" i="5" s="1"/>
  <c r="J144" i="5"/>
  <c r="J145" i="5"/>
  <c r="K145" i="5" s="1"/>
  <c r="J146" i="5"/>
  <c r="K146" i="5" s="1"/>
  <c r="J147" i="5"/>
  <c r="K147" i="5" s="1"/>
  <c r="J148" i="5"/>
  <c r="J149" i="5"/>
  <c r="K149" i="5" s="1"/>
  <c r="J150" i="5"/>
  <c r="K150" i="5" s="1"/>
  <c r="J151" i="5"/>
  <c r="K151" i="5" s="1"/>
  <c r="J152" i="5"/>
  <c r="J153" i="5"/>
  <c r="K153" i="5" s="1"/>
  <c r="J154" i="5"/>
  <c r="K154" i="5" s="1"/>
  <c r="J155" i="5"/>
  <c r="K155" i="5" s="1"/>
  <c r="J156" i="5"/>
  <c r="J157" i="5"/>
  <c r="K157" i="5" s="1"/>
  <c r="J158" i="5"/>
  <c r="K158" i="5" s="1"/>
  <c r="J159" i="5"/>
  <c r="K159" i="5" s="1"/>
  <c r="J160" i="5"/>
  <c r="J161" i="5"/>
  <c r="J162" i="5"/>
  <c r="K162" i="5" s="1"/>
  <c r="J163" i="5"/>
  <c r="K163" i="5" s="1"/>
  <c r="J164" i="5"/>
  <c r="J165" i="5"/>
  <c r="K165" i="5" s="1"/>
  <c r="J166" i="5"/>
  <c r="K166" i="5" s="1"/>
  <c r="J167" i="5"/>
  <c r="K167" i="5" s="1"/>
  <c r="J168" i="5"/>
  <c r="J169" i="5"/>
  <c r="K169" i="5" s="1"/>
  <c r="J170" i="5"/>
  <c r="K170" i="5" s="1"/>
  <c r="J171" i="5"/>
  <c r="K171" i="5" s="1"/>
  <c r="J172" i="5"/>
  <c r="J173" i="5"/>
  <c r="K173" i="5" s="1"/>
  <c r="J174" i="5"/>
  <c r="K174" i="5" s="1"/>
  <c r="J175" i="5"/>
  <c r="K175" i="5" s="1"/>
  <c r="J176" i="5"/>
  <c r="J177" i="5"/>
  <c r="J178" i="5"/>
  <c r="K178" i="5" s="1"/>
  <c r="J179" i="5"/>
  <c r="J180" i="5"/>
  <c r="J181" i="5"/>
  <c r="K181" i="5" s="1"/>
  <c r="J182" i="5"/>
  <c r="K182" i="5" s="1"/>
  <c r="J183" i="5"/>
  <c r="K183" i="5" s="1"/>
  <c r="J184" i="5"/>
  <c r="J185" i="5"/>
  <c r="K185" i="5" s="1"/>
  <c r="J186" i="5"/>
  <c r="K186" i="5" s="1"/>
  <c r="J187" i="5"/>
  <c r="J188" i="5"/>
  <c r="J189" i="5"/>
  <c r="K189" i="5" s="1"/>
  <c r="J190" i="5"/>
  <c r="K190" i="5" s="1"/>
  <c r="J191" i="5"/>
  <c r="K191" i="5" s="1"/>
  <c r="J192" i="5"/>
  <c r="J193" i="5"/>
  <c r="K193" i="5" s="1"/>
  <c r="J194" i="5"/>
  <c r="K194" i="5" s="1"/>
  <c r="J195" i="5"/>
  <c r="K195" i="5" s="1"/>
  <c r="J196" i="5"/>
  <c r="J197" i="5"/>
  <c r="J198" i="5"/>
  <c r="K198" i="5" s="1"/>
  <c r="J199" i="5"/>
  <c r="K199" i="5" s="1"/>
  <c r="J200" i="5"/>
  <c r="J201" i="5"/>
  <c r="K201" i="5" s="1"/>
  <c r="J202" i="5"/>
  <c r="K202" i="5" s="1"/>
  <c r="J203" i="5"/>
  <c r="K203" i="5" s="1"/>
  <c r="J204" i="5"/>
  <c r="J205" i="5"/>
  <c r="K205" i="5" s="1"/>
  <c r="J206" i="5"/>
  <c r="K206" i="5" s="1"/>
  <c r="J207" i="5"/>
  <c r="J208" i="5"/>
  <c r="J209" i="5"/>
  <c r="K209" i="5" s="1"/>
  <c r="J210" i="5"/>
  <c r="K210" i="5" s="1"/>
  <c r="J211" i="5"/>
  <c r="K211" i="5" s="1"/>
  <c r="J212" i="5"/>
  <c r="J213" i="5"/>
  <c r="J214" i="5"/>
  <c r="K214" i="5" s="1"/>
  <c r="J215" i="5"/>
  <c r="J216" i="5"/>
  <c r="J217" i="5"/>
  <c r="K217" i="5" s="1"/>
  <c r="J218" i="5"/>
  <c r="K218" i="5" s="1"/>
  <c r="J219" i="5"/>
  <c r="K219" i="5" s="1"/>
  <c r="J220" i="5"/>
  <c r="J221" i="5"/>
  <c r="K221" i="5" s="1"/>
  <c r="J222" i="5"/>
  <c r="K222" i="5" s="1"/>
  <c r="J223" i="5"/>
  <c r="K223" i="5" s="1"/>
  <c r="J224" i="5"/>
  <c r="J225" i="5"/>
  <c r="J226" i="5"/>
  <c r="K226" i="5" s="1"/>
  <c r="J227" i="5"/>
  <c r="K227" i="5" s="1"/>
  <c r="J228" i="5"/>
  <c r="J229" i="5"/>
  <c r="K229" i="5" s="1"/>
  <c r="J230" i="5"/>
  <c r="K230" i="5" s="1"/>
  <c r="J231" i="5"/>
  <c r="K231" i="5" s="1"/>
  <c r="J232" i="5"/>
  <c r="J233" i="5"/>
  <c r="K233" i="5" s="1"/>
  <c r="J234" i="5"/>
  <c r="K234" i="5" s="1"/>
  <c r="J235" i="5"/>
  <c r="K235" i="5" s="1"/>
  <c r="J236" i="5"/>
  <c r="J237" i="5"/>
  <c r="J238" i="5"/>
  <c r="K238" i="5" s="1"/>
  <c r="J239" i="5"/>
  <c r="K239" i="5" s="1"/>
  <c r="J240" i="5"/>
  <c r="J241" i="5"/>
  <c r="K241" i="5" s="1"/>
  <c r="J242" i="5"/>
  <c r="K242" i="5" s="1"/>
  <c r="J243" i="5"/>
  <c r="J244" i="5"/>
  <c r="J245" i="5"/>
  <c r="K245" i="5" s="1"/>
  <c r="J246" i="5"/>
  <c r="K246" i="5" s="1"/>
  <c r="J247" i="5"/>
  <c r="K247" i="5" s="1"/>
  <c r="J248" i="5"/>
  <c r="J249" i="5"/>
  <c r="K249" i="5" s="1"/>
  <c r="J250" i="5"/>
  <c r="K250" i="5" s="1"/>
  <c r="J251" i="5"/>
  <c r="J252" i="5"/>
  <c r="J253" i="5"/>
  <c r="K253" i="5" s="1"/>
  <c r="J254" i="5"/>
  <c r="K254" i="5" s="1"/>
  <c r="J255" i="5"/>
  <c r="K255" i="5" s="1"/>
  <c r="J256" i="5"/>
  <c r="J257" i="5"/>
  <c r="K257" i="5" s="1"/>
  <c r="J258" i="5"/>
  <c r="K258" i="5" s="1"/>
  <c r="J259" i="5"/>
  <c r="J260" i="5"/>
  <c r="J261" i="5"/>
  <c r="K261" i="5" s="1"/>
  <c r="J262" i="5"/>
  <c r="K262" i="5" s="1"/>
  <c r="J263" i="5"/>
  <c r="K263" i="5" s="1"/>
  <c r="J264" i="5"/>
  <c r="J265" i="5"/>
  <c r="K265" i="5" s="1"/>
  <c r="J266" i="5"/>
  <c r="K266" i="5" s="1"/>
  <c r="J267" i="5"/>
  <c r="K267" i="5" s="1"/>
  <c r="J268" i="5"/>
  <c r="J269" i="5"/>
  <c r="K269" i="5" s="1"/>
  <c r="J270" i="5"/>
  <c r="K270" i="5" s="1"/>
  <c r="J271" i="5"/>
  <c r="K271" i="5" s="1"/>
  <c r="J272" i="5"/>
  <c r="J273" i="5"/>
  <c r="J274" i="5"/>
  <c r="K274" i="5" s="1"/>
  <c r="J275" i="5"/>
  <c r="K275" i="5" s="1"/>
  <c r="J276" i="5"/>
  <c r="J277" i="5"/>
  <c r="K277" i="5" s="1"/>
  <c r="J278" i="5"/>
  <c r="K278" i="5" s="1"/>
  <c r="J279" i="5"/>
  <c r="K279" i="5" s="1"/>
  <c r="J280" i="5"/>
  <c r="J281" i="5"/>
  <c r="K281" i="5" s="1"/>
  <c r="J282" i="5"/>
  <c r="K282" i="5" s="1"/>
  <c r="J283" i="5"/>
  <c r="K283" i="5" s="1"/>
  <c r="J284" i="5"/>
  <c r="J285" i="5"/>
  <c r="K285" i="5" s="1"/>
  <c r="J286" i="5"/>
  <c r="K286" i="5" s="1"/>
  <c r="J287" i="5"/>
  <c r="J288" i="5"/>
  <c r="J289" i="5"/>
  <c r="K289" i="5" s="1"/>
  <c r="J290" i="5"/>
  <c r="K290" i="5" s="1"/>
  <c r="J291" i="5"/>
  <c r="K291" i="5" s="1"/>
  <c r="J292" i="5"/>
  <c r="J293" i="5"/>
  <c r="K293" i="5" s="1"/>
  <c r="J294" i="5"/>
  <c r="K294" i="5" s="1"/>
  <c r="J295" i="5"/>
  <c r="J296" i="5"/>
  <c r="J297" i="5"/>
  <c r="K297" i="5" s="1"/>
  <c r="J298" i="5"/>
  <c r="K298" i="5" s="1"/>
  <c r="J299" i="5"/>
  <c r="K299" i="5" s="1"/>
  <c r="J300" i="5"/>
  <c r="J301" i="5"/>
  <c r="K301" i="5" s="1"/>
  <c r="J302" i="5"/>
  <c r="K302" i="5" s="1"/>
  <c r="J303" i="5"/>
  <c r="K303" i="5" s="1"/>
  <c r="J304" i="5"/>
  <c r="J305" i="5"/>
  <c r="K305" i="5" s="1"/>
  <c r="J306" i="5"/>
  <c r="K306" i="5" s="1"/>
  <c r="J307" i="5"/>
  <c r="K307" i="5" s="1"/>
  <c r="J308" i="5"/>
  <c r="J309" i="5"/>
  <c r="K309" i="5" s="1"/>
  <c r="J310" i="5"/>
  <c r="K310" i="5" s="1"/>
  <c r="J311" i="5"/>
  <c r="K311" i="5" s="1"/>
  <c r="J312" i="5"/>
  <c r="J313" i="5"/>
  <c r="K313" i="5" s="1"/>
  <c r="J314" i="5"/>
  <c r="K314" i="5" s="1"/>
  <c r="J315" i="5"/>
  <c r="J316" i="5"/>
  <c r="J317" i="5"/>
  <c r="K317" i="5" s="1"/>
  <c r="J318" i="5"/>
  <c r="K318" i="5" s="1"/>
  <c r="J319" i="5"/>
  <c r="K319" i="5" s="1"/>
  <c r="J320" i="5"/>
  <c r="J321" i="5"/>
  <c r="K321" i="5" s="1"/>
  <c r="J322" i="5"/>
  <c r="K322" i="5" s="1"/>
  <c r="J323" i="5"/>
  <c r="J324" i="5"/>
  <c r="J325" i="5"/>
  <c r="K325" i="5" s="1"/>
  <c r="J326" i="5"/>
  <c r="K326" i="5" s="1"/>
  <c r="J327" i="5"/>
  <c r="K327" i="5" s="1"/>
  <c r="J328" i="5"/>
  <c r="J329" i="5"/>
  <c r="K329" i="5" s="1"/>
  <c r="J330" i="5"/>
  <c r="K330" i="5" s="1"/>
  <c r="J331" i="5"/>
  <c r="K331" i="5" s="1"/>
  <c r="J332" i="5"/>
  <c r="J333" i="5"/>
  <c r="K333" i="5" s="1"/>
  <c r="J334" i="5"/>
  <c r="K334" i="5" s="1"/>
  <c r="J335" i="5"/>
  <c r="K335" i="5" s="1"/>
  <c r="J336" i="5"/>
  <c r="J337" i="5"/>
  <c r="K337" i="5" s="1"/>
  <c r="J338" i="5"/>
  <c r="K338" i="5" s="1"/>
  <c r="J339" i="5"/>
  <c r="K339" i="5" s="1"/>
  <c r="J340" i="5"/>
  <c r="J341" i="5"/>
  <c r="K341" i="5" s="1"/>
  <c r="J342" i="5"/>
  <c r="K342" i="5" s="1"/>
  <c r="J343" i="5"/>
  <c r="K343" i="5" s="1"/>
  <c r="J344" i="5"/>
  <c r="J345" i="5"/>
  <c r="J346" i="5"/>
  <c r="K346" i="5" s="1"/>
  <c r="J347" i="5"/>
  <c r="K347" i="5" s="1"/>
  <c r="J348" i="5"/>
  <c r="J349" i="5"/>
  <c r="K349" i="5" s="1"/>
  <c r="J350" i="5"/>
  <c r="K350" i="5" s="1"/>
  <c r="J351" i="5"/>
  <c r="J352" i="5"/>
  <c r="J353" i="5"/>
  <c r="K353" i="5" s="1"/>
  <c r="J354" i="5"/>
  <c r="K354" i="5" s="1"/>
  <c r="J355" i="5"/>
  <c r="K355" i="5" s="1"/>
  <c r="J356" i="5"/>
  <c r="J357" i="5"/>
  <c r="K357" i="5" s="1"/>
  <c r="J358" i="5"/>
  <c r="K358" i="5" s="1"/>
  <c r="J359" i="5"/>
  <c r="J360" i="5"/>
  <c r="J361" i="5"/>
  <c r="K361" i="5" s="1"/>
  <c r="J362" i="5"/>
  <c r="K362" i="5" s="1"/>
  <c r="J363" i="5"/>
  <c r="K363" i="5" s="1"/>
  <c r="J364" i="5"/>
  <c r="J365" i="5"/>
  <c r="K365" i="5" s="1"/>
  <c r="J366" i="5"/>
  <c r="K366" i="5" s="1"/>
  <c r="J367" i="5"/>
  <c r="K367" i="5" s="1"/>
  <c r="J368" i="5"/>
  <c r="J369" i="5"/>
  <c r="K369" i="5" s="1"/>
  <c r="J370" i="5"/>
  <c r="K370" i="5" s="1"/>
  <c r="J371" i="5"/>
  <c r="K371" i="5" s="1"/>
  <c r="J372" i="5"/>
  <c r="J373" i="5"/>
  <c r="J374" i="5"/>
  <c r="K374" i="5" s="1"/>
  <c r="J375" i="5"/>
  <c r="K375" i="5" s="1"/>
  <c r="J376" i="5"/>
  <c r="J377" i="5"/>
  <c r="J378" i="5"/>
  <c r="K378" i="5" s="1"/>
  <c r="J379" i="5"/>
  <c r="J380" i="5"/>
  <c r="J381" i="5"/>
  <c r="J382" i="5"/>
  <c r="K382" i="5" s="1"/>
  <c r="J383" i="5"/>
  <c r="K383" i="5" s="1"/>
  <c r="J384" i="5"/>
  <c r="J385" i="5"/>
  <c r="K385" i="5" s="1"/>
  <c r="J386" i="5"/>
  <c r="K386" i="5" s="1"/>
  <c r="J387" i="5"/>
  <c r="J388" i="5"/>
  <c r="J389" i="5"/>
  <c r="K389" i="5" s="1"/>
  <c r="J390" i="5"/>
  <c r="K390" i="5" s="1"/>
  <c r="J391" i="5"/>
  <c r="K391" i="5" s="1"/>
  <c r="J392" i="5"/>
  <c r="J393" i="5"/>
  <c r="K393" i="5" s="1"/>
  <c r="J394" i="5"/>
  <c r="K394" i="5" s="1"/>
  <c r="J395" i="5"/>
  <c r="K395" i="5" s="1"/>
  <c r="J396" i="5"/>
  <c r="J397" i="5"/>
  <c r="J398" i="5"/>
  <c r="K398" i="5" s="1"/>
  <c r="J399" i="5"/>
  <c r="K399" i="5" s="1"/>
  <c r="J400" i="5"/>
  <c r="J401" i="5"/>
  <c r="K401" i="5" s="1"/>
  <c r="J402" i="5"/>
  <c r="K402" i="5" s="1"/>
  <c r="J403" i="5"/>
  <c r="K403" i="5" s="1"/>
  <c r="J404" i="5"/>
  <c r="J405" i="5"/>
  <c r="K405" i="5" s="1"/>
  <c r="J406" i="5"/>
  <c r="K406" i="5" s="1"/>
  <c r="J407" i="5"/>
  <c r="K407" i="5" s="1"/>
  <c r="J408" i="5"/>
  <c r="J409" i="5"/>
  <c r="K409" i="5" s="1"/>
  <c r="J410" i="5"/>
  <c r="K410" i="5" s="1"/>
  <c r="J411" i="5"/>
  <c r="K411" i="5" s="1"/>
  <c r="J412" i="5"/>
  <c r="J413" i="5"/>
  <c r="K413" i="5" s="1"/>
  <c r="J414" i="5"/>
  <c r="K414" i="5" s="1"/>
  <c r="J415" i="5"/>
  <c r="K415" i="5" s="1"/>
  <c r="J416" i="5"/>
  <c r="J417" i="5"/>
  <c r="K417" i="5" s="1"/>
  <c r="J418" i="5"/>
  <c r="K418" i="5" s="1"/>
  <c r="J419" i="5"/>
  <c r="K419" i="5" s="1"/>
  <c r="J420" i="5"/>
  <c r="J421" i="5"/>
  <c r="J422" i="5"/>
  <c r="K422" i="5" s="1"/>
  <c r="J423" i="5"/>
  <c r="J424" i="5"/>
  <c r="J425" i="5"/>
  <c r="K425" i="5" s="1"/>
  <c r="J426" i="5"/>
  <c r="K426" i="5" s="1"/>
  <c r="J427" i="5"/>
  <c r="K427" i="5" s="1"/>
  <c r="J428" i="5"/>
  <c r="J429" i="5"/>
  <c r="K429" i="5" s="1"/>
  <c r="J430" i="5"/>
  <c r="K430" i="5" s="1"/>
  <c r="J431" i="5"/>
  <c r="K431" i="5" s="1"/>
  <c r="J432" i="5"/>
  <c r="J433" i="5"/>
  <c r="K433" i="5" s="1"/>
  <c r="J434" i="5"/>
  <c r="K434" i="5" s="1"/>
  <c r="J435" i="5"/>
  <c r="K435" i="5" s="1"/>
  <c r="J436" i="5"/>
  <c r="J437" i="5"/>
  <c r="K437" i="5" s="1"/>
  <c r="J438" i="5"/>
  <c r="K438" i="5" s="1"/>
  <c r="J439" i="5"/>
  <c r="K439" i="5" s="1"/>
  <c r="J440" i="5"/>
  <c r="J441" i="5"/>
  <c r="K441" i="5" s="1"/>
  <c r="J442" i="5"/>
  <c r="K442" i="5" s="1"/>
  <c r="J443" i="5"/>
  <c r="J444" i="5"/>
  <c r="J445" i="5"/>
  <c r="K445" i="5" s="1"/>
  <c r="J446" i="5"/>
  <c r="K446" i="5" s="1"/>
  <c r="J447" i="5"/>
  <c r="K447" i="5" s="1"/>
  <c r="J448" i="5"/>
  <c r="J449" i="5"/>
  <c r="K449" i="5" s="1"/>
  <c r="J450" i="5"/>
  <c r="K450" i="5" s="1"/>
  <c r="J451" i="5"/>
  <c r="J452" i="5"/>
  <c r="J453" i="5"/>
  <c r="K453" i="5" s="1"/>
  <c r="J454" i="5"/>
  <c r="K454" i="5" s="1"/>
  <c r="J455" i="5"/>
  <c r="K455" i="5" s="1"/>
  <c r="J456" i="5"/>
  <c r="J457" i="5"/>
  <c r="K457" i="5" s="1"/>
  <c r="J458" i="5"/>
  <c r="K458" i="5" s="1"/>
  <c r="J459" i="5"/>
  <c r="K459" i="5" s="1"/>
  <c r="J460" i="5"/>
  <c r="J461" i="5"/>
  <c r="K461" i="5" s="1"/>
  <c r="J462" i="5"/>
  <c r="K462" i="5" s="1"/>
  <c r="J463" i="5"/>
  <c r="K463" i="5" s="1"/>
  <c r="J464" i="5"/>
  <c r="J465" i="5"/>
  <c r="K465" i="5" s="1"/>
  <c r="J466" i="5"/>
  <c r="K466" i="5" s="1"/>
  <c r="J467" i="5"/>
  <c r="K467" i="5" s="1"/>
  <c r="J468" i="5"/>
  <c r="J469" i="5"/>
  <c r="K469" i="5" s="1"/>
  <c r="J470" i="5"/>
  <c r="K470" i="5" s="1"/>
  <c r="J471" i="5"/>
  <c r="K471" i="5" s="1"/>
  <c r="J472" i="5"/>
  <c r="J473" i="5"/>
  <c r="K473" i="5" s="1"/>
  <c r="J474" i="5"/>
  <c r="K474" i="5" s="1"/>
  <c r="J475" i="5"/>
  <c r="K475" i="5" s="1"/>
  <c r="J476" i="5"/>
  <c r="J477" i="5"/>
  <c r="K477" i="5" s="1"/>
  <c r="J478" i="5"/>
  <c r="K478" i="5" s="1"/>
  <c r="J479" i="5"/>
  <c r="J480" i="5"/>
  <c r="J481" i="5"/>
  <c r="K481" i="5" s="1"/>
  <c r="J482" i="5"/>
  <c r="K482" i="5" s="1"/>
  <c r="J483" i="5"/>
  <c r="K483" i="5" s="1"/>
  <c r="J484" i="5"/>
  <c r="J485" i="5"/>
  <c r="K485" i="5" s="1"/>
  <c r="J486" i="5"/>
  <c r="K486" i="5" s="1"/>
  <c r="J487" i="5"/>
  <c r="J488" i="5"/>
  <c r="J489" i="5"/>
  <c r="K489" i="5" s="1"/>
  <c r="J490" i="5"/>
  <c r="K490" i="5" s="1"/>
  <c r="J491" i="5"/>
  <c r="K491" i="5" s="1"/>
  <c r="J492" i="5"/>
  <c r="J493" i="5"/>
  <c r="K493" i="5" s="1"/>
  <c r="J494" i="5"/>
  <c r="K494" i="5" s="1"/>
  <c r="J495" i="5"/>
  <c r="K495" i="5" s="1"/>
  <c r="J496" i="5"/>
  <c r="J497" i="5"/>
  <c r="K497" i="5" s="1"/>
  <c r="J498" i="5"/>
  <c r="K498" i="5" s="1"/>
  <c r="J499" i="5"/>
  <c r="K499" i="5" s="1"/>
  <c r="J500" i="5"/>
  <c r="J501" i="5"/>
  <c r="K501" i="5" s="1"/>
  <c r="J502" i="5"/>
  <c r="K502" i="5" s="1"/>
  <c r="J503" i="5"/>
  <c r="K503" i="5" s="1"/>
  <c r="J504" i="5"/>
  <c r="J505" i="5"/>
  <c r="K505" i="5" s="1"/>
  <c r="J506" i="5"/>
  <c r="K506" i="5" s="1"/>
  <c r="J507" i="5"/>
  <c r="J508" i="5"/>
  <c r="J509" i="5"/>
  <c r="K509" i="5" s="1"/>
  <c r="J510" i="5"/>
  <c r="K510" i="5" s="1"/>
  <c r="J511" i="5"/>
  <c r="K511" i="5" s="1"/>
  <c r="J512" i="5"/>
  <c r="J513" i="5"/>
  <c r="K513" i="5" s="1"/>
  <c r="J514" i="5"/>
  <c r="K514" i="5" s="1"/>
  <c r="J515" i="5"/>
  <c r="J516" i="5"/>
  <c r="J517" i="5"/>
  <c r="K517" i="5" s="1"/>
  <c r="J518" i="5"/>
  <c r="K518" i="5" s="1"/>
  <c r="J519" i="5"/>
  <c r="K519" i="5" s="1"/>
  <c r="J520" i="5"/>
  <c r="J521" i="5"/>
  <c r="K521" i="5" s="1"/>
  <c r="J522" i="5"/>
  <c r="K522" i="5" s="1"/>
  <c r="J523" i="5"/>
  <c r="K523" i="5" s="1"/>
  <c r="J524" i="5"/>
  <c r="J525" i="5"/>
  <c r="K525" i="5" s="1"/>
  <c r="J526" i="5"/>
  <c r="K526" i="5" s="1"/>
  <c r="J527" i="5"/>
  <c r="K527" i="5" s="1"/>
  <c r="J528" i="5"/>
  <c r="J529" i="5"/>
  <c r="K529" i="5" s="1"/>
  <c r="J530" i="5"/>
  <c r="K530" i="5" s="1"/>
  <c r="J531" i="5"/>
  <c r="K531" i="5" s="1"/>
  <c r="J532" i="5"/>
  <c r="J533" i="5"/>
  <c r="K533" i="5" s="1"/>
  <c r="J534" i="5"/>
  <c r="K534" i="5" s="1"/>
  <c r="J535" i="5"/>
  <c r="K535" i="5" s="1"/>
  <c r="J536" i="5"/>
  <c r="J537" i="5"/>
  <c r="K537" i="5" s="1"/>
  <c r="J538" i="5"/>
  <c r="K538" i="5" s="1"/>
  <c r="J539" i="5"/>
  <c r="K539" i="5" s="1"/>
  <c r="J540" i="5"/>
  <c r="J541" i="5"/>
  <c r="K541" i="5" s="1"/>
  <c r="J542" i="5"/>
  <c r="K542" i="5" s="1"/>
  <c r="J543" i="5"/>
  <c r="J544" i="5"/>
  <c r="J545" i="5"/>
  <c r="K545" i="5" s="1"/>
  <c r="J546" i="5"/>
  <c r="K546" i="5" s="1"/>
  <c r="J547" i="5"/>
  <c r="K547" i="5" s="1"/>
  <c r="J548" i="5"/>
  <c r="J549" i="5"/>
  <c r="K549" i="5" s="1"/>
  <c r="J550" i="5"/>
  <c r="K550" i="5" s="1"/>
  <c r="J551" i="5"/>
  <c r="J552" i="5"/>
  <c r="J553" i="5"/>
  <c r="K553" i="5" s="1"/>
  <c r="J554" i="5"/>
  <c r="K554" i="5" s="1"/>
  <c r="J555" i="5"/>
  <c r="K555" i="5" s="1"/>
  <c r="J556" i="5"/>
  <c r="J557" i="5"/>
  <c r="K557" i="5" s="1"/>
  <c r="J558" i="5"/>
  <c r="K558" i="5" s="1"/>
  <c r="J559" i="5"/>
  <c r="K559" i="5" s="1"/>
  <c r="J560" i="5"/>
  <c r="J561" i="5"/>
  <c r="J562" i="5"/>
  <c r="K562" i="5" s="1"/>
  <c r="J563" i="5"/>
  <c r="K563" i="5" s="1"/>
  <c r="J564" i="5"/>
  <c r="J565" i="5"/>
  <c r="K565" i="5" s="1"/>
  <c r="J566" i="5"/>
  <c r="K566" i="5" s="1"/>
  <c r="J567" i="5"/>
  <c r="K567" i="5" s="1"/>
  <c r="J568" i="5"/>
  <c r="J569" i="5"/>
  <c r="K569" i="5" s="1"/>
  <c r="J570" i="5"/>
  <c r="K570" i="5" s="1"/>
  <c r="J571" i="5"/>
  <c r="J572" i="5"/>
  <c r="J573" i="5"/>
  <c r="K573" i="5" s="1"/>
  <c r="J574" i="5"/>
  <c r="K574" i="5" s="1"/>
  <c r="J575" i="5"/>
  <c r="K575" i="5" s="1"/>
  <c r="J576" i="5"/>
  <c r="J577" i="5"/>
  <c r="K577" i="5" s="1"/>
  <c r="J578" i="5"/>
  <c r="K578" i="5" s="1"/>
  <c r="J579" i="5"/>
  <c r="J580" i="5"/>
  <c r="J581" i="5"/>
  <c r="K581" i="5" s="1"/>
  <c r="J582" i="5"/>
  <c r="K582" i="5" s="1"/>
  <c r="J583" i="5"/>
  <c r="K583" i="5" s="1"/>
  <c r="J584" i="5"/>
  <c r="J585" i="5"/>
  <c r="K585" i="5" s="1"/>
  <c r="J586" i="5"/>
  <c r="K586" i="5" s="1"/>
  <c r="J587" i="5"/>
  <c r="K587" i="5" s="1"/>
  <c r="J588" i="5"/>
  <c r="J589" i="5"/>
  <c r="K589" i="5" s="1"/>
  <c r="J590" i="5"/>
  <c r="K590" i="5" s="1"/>
  <c r="J591" i="5"/>
  <c r="K591" i="5" s="1"/>
  <c r="J592" i="5"/>
  <c r="J593" i="5"/>
  <c r="K593" i="5" s="1"/>
  <c r="J594" i="5"/>
  <c r="K594" i="5" s="1"/>
  <c r="J595" i="5"/>
  <c r="K595" i="5" s="1"/>
  <c r="J596" i="5"/>
  <c r="J597" i="5"/>
  <c r="K597" i="5" s="1"/>
  <c r="J598" i="5"/>
  <c r="K598" i="5" s="1"/>
  <c r="J599" i="5"/>
  <c r="K599" i="5" s="1"/>
  <c r="J600" i="5"/>
  <c r="J601" i="5"/>
  <c r="K601" i="5" s="1"/>
  <c r="J602" i="5"/>
  <c r="K602" i="5" s="1"/>
  <c r="J603" i="5"/>
  <c r="K603" i="5" s="1"/>
  <c r="J604" i="5"/>
  <c r="J605" i="5"/>
  <c r="K605" i="5" s="1"/>
  <c r="J606" i="5"/>
  <c r="K606" i="5" s="1"/>
  <c r="J607" i="5"/>
  <c r="K607" i="5" s="1"/>
  <c r="J608" i="5"/>
  <c r="J609" i="5"/>
  <c r="K609" i="5" s="1"/>
  <c r="J610" i="5"/>
  <c r="K610" i="5" s="1"/>
  <c r="J611" i="5"/>
  <c r="K611" i="5" s="1"/>
  <c r="J612" i="5"/>
  <c r="J613" i="5"/>
  <c r="K613" i="5" s="1"/>
  <c r="J614" i="5"/>
  <c r="K614" i="5" s="1"/>
  <c r="J615" i="5"/>
  <c r="K615" i="5" s="1"/>
  <c r="J616" i="5"/>
  <c r="J617" i="5"/>
  <c r="K617" i="5" s="1"/>
  <c r="J618" i="5"/>
  <c r="K618" i="5" s="1"/>
  <c r="J619" i="5"/>
  <c r="K619" i="5" s="1"/>
  <c r="J620" i="5"/>
  <c r="J621" i="5"/>
  <c r="K621" i="5" s="1"/>
  <c r="J622" i="5"/>
  <c r="K622" i="5" s="1"/>
  <c r="J623" i="5"/>
  <c r="K623" i="5" s="1"/>
  <c r="J624" i="5"/>
  <c r="J625" i="5"/>
  <c r="K625" i="5" s="1"/>
  <c r="J626" i="5"/>
  <c r="K626" i="5" s="1"/>
  <c r="J627" i="5"/>
  <c r="K627" i="5" s="1"/>
  <c r="J628" i="5"/>
  <c r="J629" i="5"/>
  <c r="K629" i="5" s="1"/>
  <c r="J630" i="5"/>
  <c r="K630" i="5" s="1"/>
  <c r="J631" i="5"/>
  <c r="K631" i="5" s="1"/>
  <c r="J632" i="5"/>
  <c r="J633" i="5"/>
  <c r="K633" i="5" s="1"/>
  <c r="J634" i="5"/>
  <c r="K634" i="5" s="1"/>
  <c r="J635" i="5"/>
  <c r="K635" i="5" s="1"/>
  <c r="J636" i="5"/>
  <c r="J637" i="5"/>
  <c r="K637" i="5" s="1"/>
  <c r="J638" i="5"/>
  <c r="K638" i="5" s="1"/>
  <c r="J639" i="5"/>
  <c r="K639" i="5" s="1"/>
  <c r="J640" i="5"/>
  <c r="J641" i="5"/>
  <c r="K641" i="5" s="1"/>
  <c r="J642" i="5"/>
  <c r="K642" i="5" s="1"/>
  <c r="J643" i="5"/>
  <c r="J644" i="5"/>
  <c r="J645" i="5"/>
  <c r="K645" i="5" s="1"/>
  <c r="J646" i="5"/>
  <c r="K646" i="5" s="1"/>
  <c r="J647" i="5"/>
  <c r="K647" i="5" s="1"/>
  <c r="J648" i="5"/>
  <c r="J649" i="5"/>
  <c r="K649" i="5" s="1"/>
  <c r="J650" i="5"/>
  <c r="K650" i="5" s="1"/>
  <c r="J651" i="5"/>
  <c r="K651" i="5" s="1"/>
  <c r="J652" i="5"/>
  <c r="J653" i="5"/>
  <c r="K653" i="5" s="1"/>
  <c r="J654" i="5"/>
  <c r="K654" i="5" s="1"/>
  <c r="J655" i="5"/>
  <c r="K655" i="5" s="1"/>
  <c r="J656" i="5"/>
  <c r="J657" i="5"/>
  <c r="K657" i="5" s="1"/>
  <c r="J658" i="5"/>
  <c r="K658" i="5" s="1"/>
  <c r="J659" i="5"/>
  <c r="K659" i="5" s="1"/>
  <c r="J660" i="5"/>
  <c r="J661" i="5"/>
  <c r="K661" i="5" s="1"/>
  <c r="J662" i="5"/>
  <c r="K662" i="5" s="1"/>
  <c r="J663" i="5"/>
  <c r="K663" i="5" s="1"/>
  <c r="J664" i="5"/>
  <c r="J665" i="5"/>
  <c r="K665" i="5" s="1"/>
  <c r="J666" i="5"/>
  <c r="K666" i="5" s="1"/>
  <c r="J667" i="5"/>
  <c r="K667" i="5" s="1"/>
  <c r="J668" i="5"/>
  <c r="J669" i="5"/>
  <c r="K669" i="5" s="1"/>
  <c r="J670" i="5"/>
  <c r="K670" i="5" s="1"/>
  <c r="J671" i="5"/>
  <c r="K671" i="5" s="1"/>
  <c r="J672" i="5"/>
  <c r="J673" i="5"/>
  <c r="K673" i="5" s="1"/>
  <c r="J674" i="5"/>
  <c r="K674" i="5" s="1"/>
  <c r="J675" i="5"/>
  <c r="K675" i="5" s="1"/>
  <c r="J676" i="5"/>
  <c r="J677" i="5"/>
  <c r="K677" i="5" s="1"/>
  <c r="J678" i="5"/>
  <c r="K678" i="5" s="1"/>
  <c r="J679" i="5"/>
  <c r="K679" i="5" s="1"/>
  <c r="J680" i="5"/>
  <c r="J681" i="5"/>
  <c r="K681" i="5" s="1"/>
  <c r="J682" i="5"/>
  <c r="K682" i="5" s="1"/>
  <c r="J683" i="5"/>
  <c r="K683" i="5" s="1"/>
  <c r="J684" i="5"/>
  <c r="J685" i="5"/>
  <c r="K685" i="5" s="1"/>
  <c r="J686" i="5"/>
  <c r="K686" i="5" s="1"/>
  <c r="J687" i="5"/>
  <c r="K687" i="5" s="1"/>
  <c r="J688" i="5"/>
  <c r="J689" i="5"/>
  <c r="K689" i="5" s="1"/>
  <c r="J690" i="5"/>
  <c r="K690" i="5" s="1"/>
  <c r="J691" i="5"/>
  <c r="K691" i="5" s="1"/>
  <c r="J692" i="5"/>
  <c r="J693" i="5"/>
  <c r="K693" i="5" s="1"/>
  <c r="J694" i="5"/>
  <c r="K694" i="5" s="1"/>
  <c r="J695" i="5"/>
  <c r="K695" i="5" s="1"/>
  <c r="J696" i="5"/>
  <c r="J697" i="5"/>
  <c r="K697" i="5" s="1"/>
  <c r="J698" i="5"/>
  <c r="K698" i="5" s="1"/>
  <c r="J699" i="5"/>
  <c r="K699" i="5" s="1"/>
  <c r="J700" i="5"/>
  <c r="J701" i="5"/>
  <c r="K701" i="5" s="1"/>
  <c r="J702" i="5"/>
  <c r="K702" i="5" s="1"/>
  <c r="J703" i="5"/>
  <c r="K703" i="5" s="1"/>
  <c r="J704" i="5"/>
  <c r="J705" i="5"/>
  <c r="K705" i="5" s="1"/>
  <c r="J706" i="5"/>
  <c r="K706" i="5" s="1"/>
  <c r="J707" i="5"/>
  <c r="J708" i="5"/>
  <c r="J709" i="5"/>
  <c r="K709" i="5" s="1"/>
  <c r="J710" i="5"/>
  <c r="K710" i="5" s="1"/>
  <c r="J711" i="5"/>
  <c r="K711" i="5" s="1"/>
  <c r="J712" i="5"/>
  <c r="J713" i="5"/>
  <c r="K713" i="5" s="1"/>
  <c r="J714" i="5"/>
  <c r="K714" i="5" s="1"/>
  <c r="J715" i="5"/>
  <c r="K715" i="5" s="1"/>
  <c r="J716" i="5"/>
  <c r="J717" i="5"/>
  <c r="K717" i="5" s="1"/>
  <c r="J718" i="5"/>
  <c r="K718" i="5" s="1"/>
  <c r="J719" i="5"/>
  <c r="K719" i="5" s="1"/>
  <c r="J720" i="5"/>
  <c r="J721" i="5"/>
  <c r="K721" i="5" s="1"/>
  <c r="J722" i="5"/>
  <c r="K722" i="5" s="1"/>
  <c r="J723" i="5"/>
  <c r="K723" i="5" s="1"/>
  <c r="J724" i="5"/>
  <c r="J725" i="5"/>
  <c r="K725" i="5" s="1"/>
  <c r="J726" i="5"/>
  <c r="K726" i="5" s="1"/>
  <c r="J727" i="5"/>
  <c r="K727" i="5" s="1"/>
  <c r="J728" i="5"/>
  <c r="J729" i="5"/>
  <c r="K729" i="5" s="1"/>
  <c r="J730" i="5"/>
  <c r="K730" i="5" s="1"/>
  <c r="J731" i="5"/>
  <c r="K731" i="5" s="1"/>
  <c r="J732" i="5"/>
  <c r="J733" i="5"/>
  <c r="K733" i="5" s="1"/>
  <c r="J734" i="5"/>
  <c r="K734" i="5" s="1"/>
  <c r="J735" i="5"/>
  <c r="K735" i="5" s="1"/>
  <c r="J736" i="5"/>
  <c r="J737" i="5"/>
  <c r="K737" i="5" s="1"/>
  <c r="J738" i="5"/>
  <c r="K738" i="5" s="1"/>
  <c r="J739" i="5"/>
  <c r="K739" i="5" s="1"/>
  <c r="J740" i="5"/>
  <c r="J741" i="5"/>
  <c r="K741" i="5" s="1"/>
  <c r="J742" i="5"/>
  <c r="K742" i="5" s="1"/>
  <c r="J743" i="5"/>
  <c r="J744" i="5"/>
  <c r="J745" i="5"/>
  <c r="K745" i="5" s="1"/>
  <c r="J746" i="5"/>
  <c r="K746" i="5" s="1"/>
  <c r="J747" i="5"/>
  <c r="K747" i="5" s="1"/>
  <c r="J748" i="5"/>
  <c r="J749" i="5"/>
  <c r="K749" i="5" s="1"/>
  <c r="J750" i="5"/>
  <c r="K750" i="5" s="1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G32" i="5"/>
  <c r="G33" i="5"/>
  <c r="G34" i="5"/>
  <c r="G35" i="5"/>
  <c r="H35" i="5" s="1"/>
  <c r="G36" i="5"/>
  <c r="G37" i="5"/>
  <c r="G38" i="5"/>
  <c r="G39" i="5"/>
  <c r="H39" i="5" s="1"/>
  <c r="G40" i="5"/>
  <c r="G41" i="5"/>
  <c r="G42" i="5"/>
  <c r="G43" i="5"/>
  <c r="H43" i="5" s="1"/>
  <c r="G44" i="5"/>
  <c r="G45" i="5"/>
  <c r="G46" i="5"/>
  <c r="G47" i="5"/>
  <c r="H47" i="5" s="1"/>
  <c r="G48" i="5"/>
  <c r="G49" i="5"/>
  <c r="G50" i="5"/>
  <c r="H50" i="5" s="1"/>
  <c r="G51" i="5"/>
  <c r="H51" i="5" s="1"/>
  <c r="G52" i="5"/>
  <c r="G53" i="5"/>
  <c r="G54" i="5"/>
  <c r="G55" i="5"/>
  <c r="H55" i="5" s="1"/>
  <c r="G56" i="5"/>
  <c r="G57" i="5"/>
  <c r="G58" i="5"/>
  <c r="G59" i="5"/>
  <c r="H59" i="5" s="1"/>
  <c r="G60" i="5"/>
  <c r="G61" i="5"/>
  <c r="G62" i="5"/>
  <c r="H62" i="5" s="1"/>
  <c r="G63" i="5"/>
  <c r="H63" i="5" s="1"/>
  <c r="G64" i="5"/>
  <c r="G65" i="5"/>
  <c r="G66" i="5"/>
  <c r="G67" i="5"/>
  <c r="H67" i="5" s="1"/>
  <c r="G68" i="5"/>
  <c r="G69" i="5"/>
  <c r="G70" i="5"/>
  <c r="H70" i="5" s="1"/>
  <c r="G71" i="5"/>
  <c r="H71" i="5" s="1"/>
  <c r="G72" i="5"/>
  <c r="G73" i="5"/>
  <c r="G74" i="5"/>
  <c r="H74" i="5" s="1"/>
  <c r="G75" i="5"/>
  <c r="H75" i="5" s="1"/>
  <c r="G76" i="5"/>
  <c r="G77" i="5"/>
  <c r="G78" i="5"/>
  <c r="G79" i="5"/>
  <c r="H79" i="5" s="1"/>
  <c r="G80" i="5"/>
  <c r="G81" i="5"/>
  <c r="G82" i="5"/>
  <c r="H82" i="5" s="1"/>
  <c r="G83" i="5"/>
  <c r="H83" i="5" s="1"/>
  <c r="G84" i="5"/>
  <c r="G85" i="5"/>
  <c r="G86" i="5"/>
  <c r="H86" i="5" s="1"/>
  <c r="G87" i="5"/>
  <c r="H87" i="5" s="1"/>
  <c r="G88" i="5"/>
  <c r="G89" i="5"/>
  <c r="G90" i="5"/>
  <c r="H90" i="5" s="1"/>
  <c r="G91" i="5"/>
  <c r="H91" i="5" s="1"/>
  <c r="G92" i="5"/>
  <c r="G93" i="5"/>
  <c r="G94" i="5"/>
  <c r="G95" i="5"/>
  <c r="H95" i="5" s="1"/>
  <c r="G96" i="5"/>
  <c r="G97" i="5"/>
  <c r="G98" i="5"/>
  <c r="G99" i="5"/>
  <c r="H99" i="5" s="1"/>
  <c r="G100" i="5"/>
  <c r="G101" i="5"/>
  <c r="G102" i="5"/>
  <c r="H102" i="5" s="1"/>
  <c r="G103" i="5"/>
  <c r="H103" i="5" s="1"/>
  <c r="G104" i="5"/>
  <c r="G105" i="5"/>
  <c r="G106" i="5"/>
  <c r="G107" i="5"/>
  <c r="H107" i="5" s="1"/>
  <c r="G108" i="5"/>
  <c r="G109" i="5"/>
  <c r="G110" i="5"/>
  <c r="G111" i="5"/>
  <c r="H111" i="5" s="1"/>
  <c r="G112" i="5"/>
  <c r="G113" i="5"/>
  <c r="G114" i="5"/>
  <c r="H114" i="5" s="1"/>
  <c r="G115" i="5"/>
  <c r="H115" i="5" s="1"/>
  <c r="G116" i="5"/>
  <c r="G117" i="5"/>
  <c r="G118" i="5"/>
  <c r="H118" i="5" s="1"/>
  <c r="G119" i="5"/>
  <c r="H119" i="5" s="1"/>
  <c r="G120" i="5"/>
  <c r="G121" i="5"/>
  <c r="G122" i="5"/>
  <c r="H122" i="5" s="1"/>
  <c r="G123" i="5"/>
  <c r="H123" i="5" s="1"/>
  <c r="G124" i="5"/>
  <c r="G125" i="5"/>
  <c r="G126" i="5"/>
  <c r="H126" i="5" s="1"/>
  <c r="G127" i="5"/>
  <c r="H127" i="5" s="1"/>
  <c r="G128" i="5"/>
  <c r="G129" i="5"/>
  <c r="G130" i="5"/>
  <c r="H130" i="5" s="1"/>
  <c r="G131" i="5"/>
  <c r="H131" i="5" s="1"/>
  <c r="G132" i="5"/>
  <c r="G133" i="5"/>
  <c r="G134" i="5"/>
  <c r="H134" i="5" s="1"/>
  <c r="G135" i="5"/>
  <c r="H135" i="5" s="1"/>
  <c r="G136" i="5"/>
  <c r="G137" i="5"/>
  <c r="G138" i="5"/>
  <c r="G139" i="5"/>
  <c r="H139" i="5" s="1"/>
  <c r="G140" i="5"/>
  <c r="G141" i="5"/>
  <c r="G142" i="5"/>
  <c r="H142" i="5" s="1"/>
  <c r="G143" i="5"/>
  <c r="H143" i="5" s="1"/>
  <c r="G144" i="5"/>
  <c r="G145" i="5"/>
  <c r="G146" i="5"/>
  <c r="H146" i="5" s="1"/>
  <c r="G147" i="5"/>
  <c r="H147" i="5" s="1"/>
  <c r="G148" i="5"/>
  <c r="G149" i="5"/>
  <c r="G150" i="5"/>
  <c r="H150" i="5" s="1"/>
  <c r="G151" i="5"/>
  <c r="H151" i="5" s="1"/>
  <c r="G152" i="5"/>
  <c r="G153" i="5"/>
  <c r="G154" i="5"/>
  <c r="H154" i="5" s="1"/>
  <c r="G155" i="5"/>
  <c r="H155" i="5" s="1"/>
  <c r="G156" i="5"/>
  <c r="G157" i="5"/>
  <c r="G158" i="5"/>
  <c r="G159" i="5"/>
  <c r="H159" i="5" s="1"/>
  <c r="G160" i="5"/>
  <c r="G161" i="5"/>
  <c r="G162" i="5"/>
  <c r="H162" i="5" s="1"/>
  <c r="G163" i="5"/>
  <c r="H163" i="5" s="1"/>
  <c r="G164" i="5"/>
  <c r="G165" i="5"/>
  <c r="G166" i="5"/>
  <c r="G167" i="5"/>
  <c r="H167" i="5" s="1"/>
  <c r="G168" i="5"/>
  <c r="G169" i="5"/>
  <c r="G170" i="5"/>
  <c r="H170" i="5" s="1"/>
  <c r="G171" i="5"/>
  <c r="H171" i="5" s="1"/>
  <c r="G172" i="5"/>
  <c r="G173" i="5"/>
  <c r="G174" i="5"/>
  <c r="G175" i="5"/>
  <c r="H175" i="5" s="1"/>
  <c r="G176" i="5"/>
  <c r="G177" i="5"/>
  <c r="G178" i="5"/>
  <c r="H178" i="5" s="1"/>
  <c r="G179" i="5"/>
  <c r="H179" i="5" s="1"/>
  <c r="G180" i="5"/>
  <c r="G181" i="5"/>
  <c r="G182" i="5"/>
  <c r="H182" i="5" s="1"/>
  <c r="G183" i="5"/>
  <c r="H183" i="5" s="1"/>
  <c r="G184" i="5"/>
  <c r="G185" i="5"/>
  <c r="G186" i="5"/>
  <c r="H186" i="5" s="1"/>
  <c r="G187" i="5"/>
  <c r="H187" i="5" s="1"/>
  <c r="G188" i="5"/>
  <c r="G189" i="5"/>
  <c r="G190" i="5"/>
  <c r="H190" i="5" s="1"/>
  <c r="G191" i="5"/>
  <c r="H191" i="5" s="1"/>
  <c r="G192" i="5"/>
  <c r="G193" i="5"/>
  <c r="G194" i="5"/>
  <c r="H194" i="5" s="1"/>
  <c r="G195" i="5"/>
  <c r="H195" i="5" s="1"/>
  <c r="G196" i="5"/>
  <c r="G197" i="5"/>
  <c r="G198" i="5"/>
  <c r="H198" i="5" s="1"/>
  <c r="G199" i="5"/>
  <c r="H199" i="5" s="1"/>
  <c r="G200" i="5"/>
  <c r="G201" i="5"/>
  <c r="G202" i="5"/>
  <c r="H202" i="5" s="1"/>
  <c r="G203" i="5"/>
  <c r="H203" i="5" s="1"/>
  <c r="G204" i="5"/>
  <c r="G205" i="5"/>
  <c r="G206" i="5"/>
  <c r="H206" i="5" s="1"/>
  <c r="G207" i="5"/>
  <c r="H207" i="5" s="1"/>
  <c r="G208" i="5"/>
  <c r="G209" i="5"/>
  <c r="G210" i="5"/>
  <c r="H210" i="5" s="1"/>
  <c r="G211" i="5"/>
  <c r="H211" i="5" s="1"/>
  <c r="G212" i="5"/>
  <c r="G213" i="5"/>
  <c r="G214" i="5"/>
  <c r="H214" i="5" s="1"/>
  <c r="G215" i="5"/>
  <c r="H215" i="5" s="1"/>
  <c r="G216" i="5"/>
  <c r="G217" i="5"/>
  <c r="G218" i="5"/>
  <c r="H218" i="5" s="1"/>
  <c r="G219" i="5"/>
  <c r="H219" i="5" s="1"/>
  <c r="G220" i="5"/>
  <c r="G221" i="5"/>
  <c r="G222" i="5"/>
  <c r="H222" i="5" s="1"/>
  <c r="G223" i="5"/>
  <c r="H223" i="5" s="1"/>
  <c r="G224" i="5"/>
  <c r="G225" i="5"/>
  <c r="G226" i="5"/>
  <c r="H226" i="5" s="1"/>
  <c r="G227" i="5"/>
  <c r="H227" i="5" s="1"/>
  <c r="G228" i="5"/>
  <c r="G229" i="5"/>
  <c r="G230" i="5"/>
  <c r="H230" i="5" s="1"/>
  <c r="G231" i="5"/>
  <c r="H231" i="5" s="1"/>
  <c r="G232" i="5"/>
  <c r="G233" i="5"/>
  <c r="G234" i="5"/>
  <c r="H234" i="5" s="1"/>
  <c r="G235" i="5"/>
  <c r="H235" i="5" s="1"/>
  <c r="G236" i="5"/>
  <c r="G237" i="5"/>
  <c r="G238" i="5"/>
  <c r="H238" i="5" s="1"/>
  <c r="G239" i="5"/>
  <c r="H239" i="5" s="1"/>
  <c r="G240" i="5"/>
  <c r="G241" i="5"/>
  <c r="G242" i="5"/>
  <c r="H242" i="5" s="1"/>
  <c r="G243" i="5"/>
  <c r="H243" i="5" s="1"/>
  <c r="G244" i="5"/>
  <c r="G245" i="5"/>
  <c r="G246" i="5"/>
  <c r="H246" i="5" s="1"/>
  <c r="G247" i="5"/>
  <c r="H247" i="5" s="1"/>
  <c r="G248" i="5"/>
  <c r="G249" i="5"/>
  <c r="G250" i="5"/>
  <c r="H250" i="5" s="1"/>
  <c r="G251" i="5"/>
  <c r="H251" i="5" s="1"/>
  <c r="G252" i="5"/>
  <c r="G253" i="5"/>
  <c r="G254" i="5"/>
  <c r="H254" i="5" s="1"/>
  <c r="G255" i="5"/>
  <c r="H255" i="5" s="1"/>
  <c r="G256" i="5"/>
  <c r="G257" i="5"/>
  <c r="G258" i="5"/>
  <c r="H258" i="5" s="1"/>
  <c r="G259" i="5"/>
  <c r="H259" i="5" s="1"/>
  <c r="G260" i="5"/>
  <c r="G261" i="5"/>
  <c r="G262" i="5"/>
  <c r="H262" i="5" s="1"/>
  <c r="G263" i="5"/>
  <c r="H263" i="5" s="1"/>
  <c r="G264" i="5"/>
  <c r="G265" i="5"/>
  <c r="G266" i="5"/>
  <c r="H266" i="5" s="1"/>
  <c r="G267" i="5"/>
  <c r="H267" i="5" s="1"/>
  <c r="G268" i="5"/>
  <c r="G269" i="5"/>
  <c r="G270" i="5"/>
  <c r="H270" i="5" s="1"/>
  <c r="G271" i="5"/>
  <c r="H271" i="5" s="1"/>
  <c r="G272" i="5"/>
  <c r="G273" i="5"/>
  <c r="G274" i="5"/>
  <c r="H274" i="5" s="1"/>
  <c r="G275" i="5"/>
  <c r="H275" i="5" s="1"/>
  <c r="G276" i="5"/>
  <c r="G277" i="5"/>
  <c r="G278" i="5"/>
  <c r="H278" i="5" s="1"/>
  <c r="G279" i="5"/>
  <c r="H279" i="5" s="1"/>
  <c r="G280" i="5"/>
  <c r="G281" i="5"/>
  <c r="G282" i="5"/>
  <c r="H282" i="5" s="1"/>
  <c r="G283" i="5"/>
  <c r="H283" i="5" s="1"/>
  <c r="G284" i="5"/>
  <c r="G285" i="5"/>
  <c r="G286" i="5"/>
  <c r="H286" i="5" s="1"/>
  <c r="G287" i="5"/>
  <c r="H287" i="5" s="1"/>
  <c r="G288" i="5"/>
  <c r="G289" i="5"/>
  <c r="G290" i="5"/>
  <c r="H290" i="5" s="1"/>
  <c r="G291" i="5"/>
  <c r="H291" i="5" s="1"/>
  <c r="G292" i="5"/>
  <c r="G293" i="5"/>
  <c r="G294" i="5"/>
  <c r="H294" i="5" s="1"/>
  <c r="G295" i="5"/>
  <c r="H295" i="5" s="1"/>
  <c r="G296" i="5"/>
  <c r="G297" i="5"/>
  <c r="G298" i="5"/>
  <c r="H298" i="5" s="1"/>
  <c r="G299" i="5"/>
  <c r="H299" i="5" s="1"/>
  <c r="G300" i="5"/>
  <c r="G301" i="5"/>
  <c r="G302" i="5"/>
  <c r="H302" i="5" s="1"/>
  <c r="G303" i="5"/>
  <c r="H303" i="5" s="1"/>
  <c r="G304" i="5"/>
  <c r="G305" i="5"/>
  <c r="G306" i="5"/>
  <c r="H306" i="5" s="1"/>
  <c r="G307" i="5"/>
  <c r="H307" i="5" s="1"/>
  <c r="G308" i="5"/>
  <c r="G309" i="5"/>
  <c r="G310" i="5"/>
  <c r="H310" i="5" s="1"/>
  <c r="G311" i="5"/>
  <c r="H311" i="5" s="1"/>
  <c r="G312" i="5"/>
  <c r="G313" i="5"/>
  <c r="G314" i="5"/>
  <c r="H314" i="5" s="1"/>
  <c r="G315" i="5"/>
  <c r="H315" i="5" s="1"/>
  <c r="G316" i="5"/>
  <c r="G317" i="5"/>
  <c r="G318" i="5"/>
  <c r="H318" i="5" s="1"/>
  <c r="G319" i="5"/>
  <c r="H319" i="5" s="1"/>
  <c r="G320" i="5"/>
  <c r="G321" i="5"/>
  <c r="G322" i="5"/>
  <c r="H322" i="5" s="1"/>
  <c r="G323" i="5"/>
  <c r="H323" i="5" s="1"/>
  <c r="G324" i="5"/>
  <c r="G325" i="5"/>
  <c r="G326" i="5"/>
  <c r="H326" i="5" s="1"/>
  <c r="G327" i="5"/>
  <c r="H327" i="5" s="1"/>
  <c r="G328" i="5"/>
  <c r="G329" i="5"/>
  <c r="G330" i="5"/>
  <c r="H330" i="5" s="1"/>
  <c r="G331" i="5"/>
  <c r="H331" i="5" s="1"/>
  <c r="G332" i="5"/>
  <c r="G333" i="5"/>
  <c r="G334" i="5"/>
  <c r="H334" i="5" s="1"/>
  <c r="G335" i="5"/>
  <c r="H335" i="5" s="1"/>
  <c r="G336" i="5"/>
  <c r="G337" i="5"/>
  <c r="G338" i="5"/>
  <c r="H338" i="5" s="1"/>
  <c r="G339" i="5"/>
  <c r="H339" i="5" s="1"/>
  <c r="G340" i="5"/>
  <c r="G341" i="5"/>
  <c r="G342" i="5"/>
  <c r="H342" i="5" s="1"/>
  <c r="G343" i="5"/>
  <c r="H343" i="5" s="1"/>
  <c r="G344" i="5"/>
  <c r="G345" i="5"/>
  <c r="G346" i="5"/>
  <c r="H346" i="5" s="1"/>
  <c r="G347" i="5"/>
  <c r="H347" i="5" s="1"/>
  <c r="G348" i="5"/>
  <c r="G349" i="5"/>
  <c r="G350" i="5"/>
  <c r="H350" i="5" s="1"/>
  <c r="G351" i="5"/>
  <c r="H351" i="5" s="1"/>
  <c r="G352" i="5"/>
  <c r="G353" i="5"/>
  <c r="G354" i="5"/>
  <c r="H354" i="5" s="1"/>
  <c r="G355" i="5"/>
  <c r="H355" i="5" s="1"/>
  <c r="G356" i="5"/>
  <c r="G357" i="5"/>
  <c r="G358" i="5"/>
  <c r="H358" i="5" s="1"/>
  <c r="G359" i="5"/>
  <c r="H359" i="5" s="1"/>
  <c r="G360" i="5"/>
  <c r="G361" i="5"/>
  <c r="G362" i="5"/>
  <c r="H362" i="5" s="1"/>
  <c r="G363" i="5"/>
  <c r="H363" i="5" s="1"/>
  <c r="G364" i="5"/>
  <c r="G365" i="5"/>
  <c r="G366" i="5"/>
  <c r="H366" i="5" s="1"/>
  <c r="G367" i="5"/>
  <c r="H367" i="5" s="1"/>
  <c r="G368" i="5"/>
  <c r="G369" i="5"/>
  <c r="G370" i="5"/>
  <c r="H370" i="5" s="1"/>
  <c r="G371" i="5"/>
  <c r="H371" i="5" s="1"/>
  <c r="G372" i="5"/>
  <c r="G373" i="5"/>
  <c r="G374" i="5"/>
  <c r="H374" i="5" s="1"/>
  <c r="G375" i="5"/>
  <c r="H375" i="5" s="1"/>
  <c r="G376" i="5"/>
  <c r="G377" i="5"/>
  <c r="G378" i="5"/>
  <c r="H378" i="5" s="1"/>
  <c r="G379" i="5"/>
  <c r="H379" i="5" s="1"/>
  <c r="G380" i="5"/>
  <c r="G381" i="5"/>
  <c r="G382" i="5"/>
  <c r="H382" i="5" s="1"/>
  <c r="G383" i="5"/>
  <c r="H383" i="5" s="1"/>
  <c r="G384" i="5"/>
  <c r="G385" i="5"/>
  <c r="G386" i="5"/>
  <c r="H386" i="5" s="1"/>
  <c r="G387" i="5"/>
  <c r="H387" i="5" s="1"/>
  <c r="G388" i="5"/>
  <c r="G389" i="5"/>
  <c r="G390" i="5"/>
  <c r="H390" i="5" s="1"/>
  <c r="G391" i="5"/>
  <c r="H391" i="5" s="1"/>
  <c r="G392" i="5"/>
  <c r="G393" i="5"/>
  <c r="G394" i="5"/>
  <c r="H394" i="5" s="1"/>
  <c r="G395" i="5"/>
  <c r="H395" i="5" s="1"/>
  <c r="G396" i="5"/>
  <c r="G397" i="5"/>
  <c r="G398" i="5"/>
  <c r="H398" i="5" s="1"/>
  <c r="G399" i="5"/>
  <c r="H399" i="5" s="1"/>
  <c r="G400" i="5"/>
  <c r="G401" i="5"/>
  <c r="G402" i="5"/>
  <c r="H402" i="5" s="1"/>
  <c r="G403" i="5"/>
  <c r="H403" i="5" s="1"/>
  <c r="G404" i="5"/>
  <c r="G405" i="5"/>
  <c r="G406" i="5"/>
  <c r="H406" i="5" s="1"/>
  <c r="G407" i="5"/>
  <c r="H407" i="5" s="1"/>
  <c r="G408" i="5"/>
  <c r="H408" i="5" s="1"/>
  <c r="G409" i="5"/>
  <c r="G410" i="5"/>
  <c r="H410" i="5" s="1"/>
  <c r="G411" i="5"/>
  <c r="H411" i="5" s="1"/>
  <c r="G412" i="5"/>
  <c r="H412" i="5" s="1"/>
  <c r="G413" i="5"/>
  <c r="G414" i="5"/>
  <c r="H414" i="5" s="1"/>
  <c r="G415" i="5"/>
  <c r="H415" i="5" s="1"/>
  <c r="G416" i="5"/>
  <c r="H416" i="5" s="1"/>
  <c r="G417" i="5"/>
  <c r="G418" i="5"/>
  <c r="H418" i="5" s="1"/>
  <c r="G419" i="5"/>
  <c r="H419" i="5" s="1"/>
  <c r="G420" i="5"/>
  <c r="G421" i="5"/>
  <c r="G422" i="5"/>
  <c r="H422" i="5" s="1"/>
  <c r="G423" i="5"/>
  <c r="H423" i="5" s="1"/>
  <c r="G424" i="5"/>
  <c r="G425" i="5"/>
  <c r="G426" i="5"/>
  <c r="H426" i="5" s="1"/>
  <c r="G427" i="5"/>
  <c r="H427" i="5" s="1"/>
  <c r="G428" i="5"/>
  <c r="G429" i="5"/>
  <c r="G430" i="5"/>
  <c r="H430" i="5" s="1"/>
  <c r="G431" i="5"/>
  <c r="H431" i="5" s="1"/>
  <c r="G432" i="5"/>
  <c r="H432" i="5" s="1"/>
  <c r="G433" i="5"/>
  <c r="G434" i="5"/>
  <c r="H434" i="5" s="1"/>
  <c r="G435" i="5"/>
  <c r="H435" i="5" s="1"/>
  <c r="G436" i="5"/>
  <c r="G437" i="5"/>
  <c r="G438" i="5"/>
  <c r="H438" i="5" s="1"/>
  <c r="G439" i="5"/>
  <c r="H439" i="5" s="1"/>
  <c r="G440" i="5"/>
  <c r="H440" i="5" s="1"/>
  <c r="G441" i="5"/>
  <c r="G442" i="5"/>
  <c r="H442" i="5" s="1"/>
  <c r="G443" i="5"/>
  <c r="H443" i="5" s="1"/>
  <c r="G444" i="5"/>
  <c r="H444" i="5" s="1"/>
  <c r="G445" i="5"/>
  <c r="G446" i="5"/>
  <c r="H446" i="5" s="1"/>
  <c r="G447" i="5"/>
  <c r="H447" i="5" s="1"/>
  <c r="G448" i="5"/>
  <c r="G449" i="5"/>
  <c r="G450" i="5"/>
  <c r="H450" i="5" s="1"/>
  <c r="G451" i="5"/>
  <c r="H451" i="5" s="1"/>
  <c r="G452" i="5"/>
  <c r="G453" i="5"/>
  <c r="G454" i="5"/>
  <c r="H454" i="5" s="1"/>
  <c r="G455" i="5"/>
  <c r="H455" i="5" s="1"/>
  <c r="G456" i="5"/>
  <c r="G457" i="5"/>
  <c r="G458" i="5"/>
  <c r="H458" i="5" s="1"/>
  <c r="G459" i="5"/>
  <c r="H459" i="5" s="1"/>
  <c r="G460" i="5"/>
  <c r="H460" i="5" s="1"/>
  <c r="G461" i="5"/>
  <c r="G462" i="5"/>
  <c r="H462" i="5" s="1"/>
  <c r="G463" i="5"/>
  <c r="H463" i="5" s="1"/>
  <c r="G464" i="5"/>
  <c r="G465" i="5"/>
  <c r="G466" i="5"/>
  <c r="H466" i="5" s="1"/>
  <c r="G467" i="5"/>
  <c r="H467" i="5" s="1"/>
  <c r="G468" i="5"/>
  <c r="G469" i="5"/>
  <c r="G470" i="5"/>
  <c r="H470" i="5" s="1"/>
  <c r="G471" i="5"/>
  <c r="H471" i="5" s="1"/>
  <c r="G472" i="5"/>
  <c r="H472" i="5" s="1"/>
  <c r="G473" i="5"/>
  <c r="G474" i="5"/>
  <c r="H474" i="5" s="1"/>
  <c r="G475" i="5"/>
  <c r="H475" i="5" s="1"/>
  <c r="G476" i="5"/>
  <c r="G477" i="5"/>
  <c r="G478" i="5"/>
  <c r="H478" i="5" s="1"/>
  <c r="G479" i="5"/>
  <c r="H479" i="5" s="1"/>
  <c r="G480" i="5"/>
  <c r="H480" i="5" s="1"/>
  <c r="G481" i="5"/>
  <c r="G482" i="5"/>
  <c r="H482" i="5" s="1"/>
  <c r="G483" i="5"/>
  <c r="H483" i="5" s="1"/>
  <c r="G484" i="5"/>
  <c r="G485" i="5"/>
  <c r="G486" i="5"/>
  <c r="H486" i="5" s="1"/>
  <c r="G487" i="5"/>
  <c r="H487" i="5" s="1"/>
  <c r="G488" i="5"/>
  <c r="H488" i="5" s="1"/>
  <c r="G489" i="5"/>
  <c r="G490" i="5"/>
  <c r="H490" i="5" s="1"/>
  <c r="G491" i="5"/>
  <c r="H491" i="5" s="1"/>
  <c r="G492" i="5"/>
  <c r="H492" i="5" s="1"/>
  <c r="G493" i="5"/>
  <c r="G494" i="5"/>
  <c r="H494" i="5" s="1"/>
  <c r="G495" i="5"/>
  <c r="H495" i="5" s="1"/>
  <c r="G496" i="5"/>
  <c r="H496" i="5" s="1"/>
  <c r="G497" i="5"/>
  <c r="G498" i="5"/>
  <c r="H498" i="5" s="1"/>
  <c r="G499" i="5"/>
  <c r="H499" i="5" s="1"/>
  <c r="G500" i="5"/>
  <c r="H500" i="5" s="1"/>
  <c r="G501" i="5"/>
  <c r="G502" i="5"/>
  <c r="H502" i="5" s="1"/>
  <c r="G503" i="5"/>
  <c r="H503" i="5" s="1"/>
  <c r="G504" i="5"/>
  <c r="H504" i="5" s="1"/>
  <c r="G505" i="5"/>
  <c r="G506" i="5"/>
  <c r="H506" i="5" s="1"/>
  <c r="G507" i="5"/>
  <c r="H507" i="5" s="1"/>
  <c r="G508" i="5"/>
  <c r="H508" i="5" s="1"/>
  <c r="G509" i="5"/>
  <c r="G510" i="5"/>
  <c r="H510" i="5" s="1"/>
  <c r="G511" i="5"/>
  <c r="H511" i="5" s="1"/>
  <c r="G512" i="5"/>
  <c r="H512" i="5" s="1"/>
  <c r="G513" i="5"/>
  <c r="G514" i="5"/>
  <c r="H514" i="5" s="1"/>
  <c r="G515" i="5"/>
  <c r="H515" i="5" s="1"/>
  <c r="G516" i="5"/>
  <c r="G517" i="5"/>
  <c r="G518" i="5"/>
  <c r="H518" i="5" s="1"/>
  <c r="G519" i="5"/>
  <c r="H519" i="5" s="1"/>
  <c r="G520" i="5"/>
  <c r="H520" i="5" s="1"/>
  <c r="G521" i="5"/>
  <c r="G522" i="5"/>
  <c r="H522" i="5" s="1"/>
  <c r="G523" i="5"/>
  <c r="H523" i="5" s="1"/>
  <c r="G524" i="5"/>
  <c r="H524" i="5" s="1"/>
  <c r="G525" i="5"/>
  <c r="G526" i="5"/>
  <c r="H526" i="5" s="1"/>
  <c r="G527" i="5"/>
  <c r="H527" i="5" s="1"/>
  <c r="G528" i="5"/>
  <c r="H528" i="5" s="1"/>
  <c r="G529" i="5"/>
  <c r="G530" i="5"/>
  <c r="H530" i="5" s="1"/>
  <c r="G531" i="5"/>
  <c r="H531" i="5" s="1"/>
  <c r="G532" i="5"/>
  <c r="H532" i="5" s="1"/>
  <c r="G533" i="5"/>
  <c r="G534" i="5"/>
  <c r="H534" i="5" s="1"/>
  <c r="G535" i="5"/>
  <c r="H535" i="5" s="1"/>
  <c r="G536" i="5"/>
  <c r="G537" i="5"/>
  <c r="G538" i="5"/>
  <c r="H538" i="5" s="1"/>
  <c r="G539" i="5"/>
  <c r="H539" i="5" s="1"/>
  <c r="G540" i="5"/>
  <c r="G541" i="5"/>
  <c r="G542" i="5"/>
  <c r="H542" i="5" s="1"/>
  <c r="G543" i="5"/>
  <c r="H543" i="5" s="1"/>
  <c r="G544" i="5"/>
  <c r="H544" i="5" s="1"/>
  <c r="G545" i="5"/>
  <c r="G546" i="5"/>
  <c r="H546" i="5" s="1"/>
  <c r="G547" i="5"/>
  <c r="H547" i="5" s="1"/>
  <c r="G548" i="5"/>
  <c r="H548" i="5" s="1"/>
  <c r="G549" i="5"/>
  <c r="G550" i="5"/>
  <c r="H550" i="5" s="1"/>
  <c r="G551" i="5"/>
  <c r="H551" i="5" s="1"/>
  <c r="G552" i="5"/>
  <c r="G553" i="5"/>
  <c r="G554" i="5"/>
  <c r="H554" i="5" s="1"/>
  <c r="G555" i="5"/>
  <c r="H555" i="5" s="1"/>
  <c r="G556" i="5"/>
  <c r="G557" i="5"/>
  <c r="G558" i="5"/>
  <c r="H558" i="5" s="1"/>
  <c r="G559" i="5"/>
  <c r="H559" i="5" s="1"/>
  <c r="G560" i="5"/>
  <c r="H560" i="5" s="1"/>
  <c r="G561" i="5"/>
  <c r="G562" i="5"/>
  <c r="H562" i="5" s="1"/>
  <c r="G563" i="5"/>
  <c r="H563" i="5" s="1"/>
  <c r="G564" i="5"/>
  <c r="H564" i="5" s="1"/>
  <c r="G565" i="5"/>
  <c r="G566" i="5"/>
  <c r="H566" i="5" s="1"/>
  <c r="G567" i="5"/>
  <c r="H567" i="5" s="1"/>
  <c r="G568" i="5"/>
  <c r="G569" i="5"/>
  <c r="G570" i="5"/>
  <c r="H570" i="5" s="1"/>
  <c r="G571" i="5"/>
  <c r="H571" i="5" s="1"/>
  <c r="G572" i="5"/>
  <c r="H572" i="5" s="1"/>
  <c r="G573" i="5"/>
  <c r="G574" i="5"/>
  <c r="H574" i="5" s="1"/>
  <c r="G575" i="5"/>
  <c r="H575" i="5" s="1"/>
  <c r="G576" i="5"/>
  <c r="H576" i="5" s="1"/>
  <c r="G577" i="5"/>
  <c r="G578" i="5"/>
  <c r="H578" i="5" s="1"/>
  <c r="G579" i="5"/>
  <c r="H579" i="5" s="1"/>
  <c r="G580" i="5"/>
  <c r="H580" i="5" s="1"/>
  <c r="G581" i="5"/>
  <c r="G582" i="5"/>
  <c r="H582" i="5" s="1"/>
  <c r="G583" i="5"/>
  <c r="H583" i="5" s="1"/>
  <c r="G584" i="5"/>
  <c r="H584" i="5" s="1"/>
  <c r="G585" i="5"/>
  <c r="G586" i="5"/>
  <c r="H586" i="5" s="1"/>
  <c r="G587" i="5"/>
  <c r="H587" i="5" s="1"/>
  <c r="G588" i="5"/>
  <c r="G589" i="5"/>
  <c r="G590" i="5"/>
  <c r="H590" i="5" s="1"/>
  <c r="G591" i="5"/>
  <c r="H591" i="5" s="1"/>
  <c r="G592" i="5"/>
  <c r="G593" i="5"/>
  <c r="G594" i="5"/>
  <c r="H594" i="5" s="1"/>
  <c r="G595" i="5"/>
  <c r="H595" i="5" s="1"/>
  <c r="G596" i="5"/>
  <c r="H596" i="5" s="1"/>
  <c r="G597" i="5"/>
  <c r="G598" i="5"/>
  <c r="H598" i="5" s="1"/>
  <c r="G599" i="5"/>
  <c r="H599" i="5" s="1"/>
  <c r="G600" i="5"/>
  <c r="G601" i="5"/>
  <c r="G602" i="5"/>
  <c r="H602" i="5" s="1"/>
  <c r="G603" i="5"/>
  <c r="H603" i="5" s="1"/>
  <c r="G604" i="5"/>
  <c r="G605" i="5"/>
  <c r="G606" i="5"/>
  <c r="H606" i="5" s="1"/>
  <c r="G607" i="5"/>
  <c r="H607" i="5" s="1"/>
  <c r="G608" i="5"/>
  <c r="G609" i="5"/>
  <c r="G610" i="5"/>
  <c r="H610" i="5" s="1"/>
  <c r="G611" i="5"/>
  <c r="H611" i="5" s="1"/>
  <c r="G612" i="5"/>
  <c r="H612" i="5" s="1"/>
  <c r="G613" i="5"/>
  <c r="G614" i="5"/>
  <c r="H614" i="5" s="1"/>
  <c r="G615" i="5"/>
  <c r="H615" i="5" s="1"/>
  <c r="G616" i="5"/>
  <c r="H616" i="5" s="1"/>
  <c r="G617" i="5"/>
  <c r="G618" i="5"/>
  <c r="H618" i="5" s="1"/>
  <c r="G619" i="5"/>
  <c r="H619" i="5" s="1"/>
  <c r="G620" i="5"/>
  <c r="G621" i="5"/>
  <c r="G622" i="5"/>
  <c r="H622" i="5" s="1"/>
  <c r="G623" i="5"/>
  <c r="H623" i="5" s="1"/>
  <c r="G624" i="5"/>
  <c r="H624" i="5" s="1"/>
  <c r="G625" i="5"/>
  <c r="G626" i="5"/>
  <c r="H626" i="5" s="1"/>
  <c r="G627" i="5"/>
  <c r="H627" i="5" s="1"/>
  <c r="G628" i="5"/>
  <c r="G629" i="5"/>
  <c r="G630" i="5"/>
  <c r="H630" i="5" s="1"/>
  <c r="G631" i="5"/>
  <c r="H631" i="5" s="1"/>
  <c r="G632" i="5"/>
  <c r="G633" i="5"/>
  <c r="H633" i="5" s="1"/>
  <c r="G634" i="5"/>
  <c r="H634" i="5" s="1"/>
  <c r="G635" i="5"/>
  <c r="H635" i="5" s="1"/>
  <c r="G636" i="5"/>
  <c r="G637" i="5"/>
  <c r="G638" i="5"/>
  <c r="H638" i="5" s="1"/>
  <c r="G639" i="5"/>
  <c r="H639" i="5" s="1"/>
  <c r="G640" i="5"/>
  <c r="H640" i="5" s="1"/>
  <c r="G641" i="5"/>
  <c r="H641" i="5" s="1"/>
  <c r="G642" i="5"/>
  <c r="H642" i="5" s="1"/>
  <c r="G643" i="5"/>
  <c r="H643" i="5" s="1"/>
  <c r="G644" i="5"/>
  <c r="H644" i="5" s="1"/>
  <c r="G645" i="5"/>
  <c r="H645" i="5" s="1"/>
  <c r="G646" i="5"/>
  <c r="H646" i="5" s="1"/>
  <c r="G647" i="5"/>
  <c r="H647" i="5" s="1"/>
  <c r="G648" i="5"/>
  <c r="H648" i="5" s="1"/>
  <c r="G649" i="5"/>
  <c r="H649" i="5" s="1"/>
  <c r="G650" i="5"/>
  <c r="H650" i="5" s="1"/>
  <c r="G651" i="5"/>
  <c r="H651" i="5" s="1"/>
  <c r="G652" i="5"/>
  <c r="H652" i="5" s="1"/>
  <c r="G653" i="5"/>
  <c r="G654" i="5"/>
  <c r="H654" i="5" s="1"/>
  <c r="G655" i="5"/>
  <c r="H655" i="5" s="1"/>
  <c r="G656" i="5"/>
  <c r="G657" i="5"/>
  <c r="H657" i="5" s="1"/>
  <c r="G658" i="5"/>
  <c r="H658" i="5" s="1"/>
  <c r="G659" i="5"/>
  <c r="H659" i="5" s="1"/>
  <c r="G660" i="5"/>
  <c r="H660" i="5" s="1"/>
  <c r="G661" i="5"/>
  <c r="H661" i="5" s="1"/>
  <c r="G662" i="5"/>
  <c r="H662" i="5" s="1"/>
  <c r="G663" i="5"/>
  <c r="H663" i="5" s="1"/>
  <c r="G664" i="5"/>
  <c r="H664" i="5" s="1"/>
  <c r="G665" i="5"/>
  <c r="G666" i="5"/>
  <c r="H666" i="5" s="1"/>
  <c r="G667" i="5"/>
  <c r="H667" i="5" s="1"/>
  <c r="G668" i="5"/>
  <c r="G669" i="5"/>
  <c r="H669" i="5" s="1"/>
  <c r="G670" i="5"/>
  <c r="H670" i="5" s="1"/>
  <c r="G671" i="5"/>
  <c r="H671" i="5" s="1"/>
  <c r="G672" i="5"/>
  <c r="H672" i="5" s="1"/>
  <c r="G673" i="5"/>
  <c r="G674" i="5"/>
  <c r="H674" i="5" s="1"/>
  <c r="G675" i="5"/>
  <c r="H675" i="5" s="1"/>
  <c r="G676" i="5"/>
  <c r="G677" i="5"/>
  <c r="G678" i="5"/>
  <c r="H678" i="5" s="1"/>
  <c r="G679" i="5"/>
  <c r="H679" i="5" s="1"/>
  <c r="G680" i="5"/>
  <c r="H680" i="5" s="1"/>
  <c r="G681" i="5"/>
  <c r="G682" i="5"/>
  <c r="H682" i="5" s="1"/>
  <c r="G683" i="5"/>
  <c r="H683" i="5" s="1"/>
  <c r="G684" i="5"/>
  <c r="H684" i="5" s="1"/>
  <c r="G685" i="5"/>
  <c r="G686" i="5"/>
  <c r="H686" i="5" s="1"/>
  <c r="G687" i="5"/>
  <c r="H687" i="5" s="1"/>
  <c r="G688" i="5"/>
  <c r="H688" i="5" s="1"/>
  <c r="G689" i="5"/>
  <c r="G690" i="5"/>
  <c r="H690" i="5" s="1"/>
  <c r="G691" i="5"/>
  <c r="H691" i="5" s="1"/>
  <c r="G692" i="5"/>
  <c r="H692" i="5" s="1"/>
  <c r="G693" i="5"/>
  <c r="G694" i="5"/>
  <c r="H694" i="5" s="1"/>
  <c r="G695" i="5"/>
  <c r="H695" i="5" s="1"/>
  <c r="G696" i="5"/>
  <c r="G697" i="5"/>
  <c r="G698" i="5"/>
  <c r="H698" i="5" s="1"/>
  <c r="G699" i="5"/>
  <c r="H699" i="5" s="1"/>
  <c r="G700" i="5"/>
  <c r="H700" i="5" s="1"/>
  <c r="G701" i="5"/>
  <c r="H701" i="5" s="1"/>
  <c r="G702" i="5"/>
  <c r="H702" i="5" s="1"/>
  <c r="G703" i="5"/>
  <c r="H703" i="5" s="1"/>
  <c r="G704" i="5"/>
  <c r="H704" i="5" s="1"/>
  <c r="G705" i="5"/>
  <c r="H705" i="5" s="1"/>
  <c r="G706" i="5"/>
  <c r="H706" i="5" s="1"/>
  <c r="G707" i="5"/>
  <c r="H707" i="5" s="1"/>
  <c r="G708" i="5"/>
  <c r="H708" i="5" s="1"/>
  <c r="G709" i="5"/>
  <c r="G710" i="5"/>
  <c r="H710" i="5" s="1"/>
  <c r="G711" i="5"/>
  <c r="H711" i="5" s="1"/>
  <c r="G712" i="5"/>
  <c r="H712" i="5" s="1"/>
  <c r="G713" i="5"/>
  <c r="G714" i="5"/>
  <c r="H714" i="5" s="1"/>
  <c r="G715" i="5"/>
  <c r="H715" i="5" s="1"/>
  <c r="G716" i="5"/>
  <c r="H716" i="5" s="1"/>
  <c r="G717" i="5"/>
  <c r="H717" i="5" s="1"/>
  <c r="G718" i="5"/>
  <c r="H718" i="5" s="1"/>
  <c r="G719" i="5"/>
  <c r="H719" i="5" s="1"/>
  <c r="G720" i="5"/>
  <c r="H720" i="5" s="1"/>
  <c r="G721" i="5"/>
  <c r="H721" i="5" s="1"/>
  <c r="G722" i="5"/>
  <c r="H722" i="5" s="1"/>
  <c r="G723" i="5"/>
  <c r="H723" i="5" s="1"/>
  <c r="G724" i="5"/>
  <c r="H724" i="5" s="1"/>
  <c r="G725" i="5"/>
  <c r="G726" i="5"/>
  <c r="H726" i="5" s="1"/>
  <c r="G727" i="5"/>
  <c r="H727" i="5" s="1"/>
  <c r="G728" i="5"/>
  <c r="H728" i="5" s="1"/>
  <c r="G729" i="5"/>
  <c r="G730" i="5"/>
  <c r="H730" i="5" s="1"/>
  <c r="G731" i="5"/>
  <c r="H731" i="5" s="1"/>
  <c r="G732" i="5"/>
  <c r="H732" i="5" s="1"/>
  <c r="G733" i="5"/>
  <c r="G734" i="5"/>
  <c r="H734" i="5" s="1"/>
  <c r="G735" i="5"/>
  <c r="H735" i="5" s="1"/>
  <c r="G736" i="5"/>
  <c r="H736" i="5" s="1"/>
  <c r="G737" i="5"/>
  <c r="H737" i="5" s="1"/>
  <c r="G738" i="5"/>
  <c r="H738" i="5" s="1"/>
  <c r="G739" i="5"/>
  <c r="H739" i="5" s="1"/>
  <c r="G740" i="5"/>
  <c r="H740" i="5" s="1"/>
  <c r="G741" i="5"/>
  <c r="G742" i="5"/>
  <c r="H742" i="5" s="1"/>
  <c r="G743" i="5"/>
  <c r="H743" i="5" s="1"/>
  <c r="G744" i="5"/>
  <c r="H744" i="5" s="1"/>
  <c r="G745" i="5"/>
  <c r="G746" i="5"/>
  <c r="H746" i="5" s="1"/>
  <c r="G747" i="5"/>
  <c r="H747" i="5" s="1"/>
  <c r="G748" i="5"/>
  <c r="H748" i="5" s="1"/>
  <c r="G749" i="5"/>
  <c r="H749" i="5" s="1"/>
  <c r="G750" i="5"/>
  <c r="H750" i="5" s="1"/>
  <c r="G751" i="5"/>
  <c r="H751" i="5" s="1"/>
  <c r="G752" i="5"/>
  <c r="H752" i="5" s="1"/>
  <c r="G753" i="5"/>
  <c r="G754" i="5"/>
  <c r="H754" i="5" s="1"/>
  <c r="G755" i="5"/>
  <c r="H755" i="5" s="1"/>
  <c r="G756" i="5"/>
  <c r="H756" i="5" s="1"/>
  <c r="G757" i="5"/>
  <c r="G758" i="5"/>
  <c r="H758" i="5" s="1"/>
  <c r="G759" i="5"/>
  <c r="H759" i="5" s="1"/>
  <c r="G760" i="5"/>
  <c r="H760" i="5" s="1"/>
  <c r="G761" i="5"/>
  <c r="G762" i="5"/>
  <c r="H762" i="5" s="1"/>
  <c r="G763" i="5"/>
  <c r="H763" i="5" s="1"/>
  <c r="G764" i="5"/>
  <c r="H764" i="5" s="1"/>
  <c r="G765" i="5"/>
  <c r="G766" i="5"/>
  <c r="H766" i="5" s="1"/>
  <c r="G767" i="5"/>
  <c r="H767" i="5" s="1"/>
  <c r="G768" i="5"/>
  <c r="H768" i="5" s="1"/>
  <c r="G769" i="5"/>
  <c r="H769" i="5" s="1"/>
  <c r="G770" i="5"/>
  <c r="H770" i="5" s="1"/>
  <c r="G771" i="5"/>
  <c r="H771" i="5" s="1"/>
  <c r="G772" i="5"/>
  <c r="H772" i="5" s="1"/>
  <c r="G773" i="5"/>
  <c r="H773" i="5" s="1"/>
  <c r="G774" i="5"/>
  <c r="H774" i="5" s="1"/>
  <c r="AE31" i="5"/>
  <c r="AB31" i="5"/>
  <c r="Y31" i="5"/>
  <c r="V31" i="5"/>
  <c r="S31" i="5"/>
  <c r="P31" i="5"/>
  <c r="M31" i="5"/>
  <c r="J31" i="5"/>
  <c r="K31" i="5" s="1"/>
  <c r="G31" i="5"/>
  <c r="N774" i="5"/>
  <c r="T773" i="5"/>
  <c r="T772" i="5"/>
  <c r="T769" i="5"/>
  <c r="N766" i="5"/>
  <c r="T765" i="5"/>
  <c r="H765" i="5"/>
  <c r="T764" i="5"/>
  <c r="N762" i="5"/>
  <c r="T761" i="5"/>
  <c r="H761" i="5"/>
  <c r="T760" i="5"/>
  <c r="T757" i="5"/>
  <c r="H757" i="5"/>
  <c r="N755" i="5"/>
  <c r="T753" i="5"/>
  <c r="H753" i="5"/>
  <c r="AC750" i="5"/>
  <c r="W750" i="5"/>
  <c r="AF749" i="5"/>
  <c r="Z749" i="5"/>
  <c r="W749" i="5"/>
  <c r="T749" i="5"/>
  <c r="Z748" i="5"/>
  <c r="W748" i="5"/>
  <c r="T748" i="5"/>
  <c r="K748" i="5"/>
  <c r="AC747" i="5"/>
  <c r="AF746" i="5"/>
  <c r="AC746" i="5"/>
  <c r="W746" i="5"/>
  <c r="Q746" i="5"/>
  <c r="AF745" i="5"/>
  <c r="W745" i="5"/>
  <c r="T745" i="5"/>
  <c r="Q745" i="5"/>
  <c r="H745" i="5"/>
  <c r="Z744" i="5"/>
  <c r="W744" i="5"/>
  <c r="T744" i="5"/>
  <c r="K744" i="5"/>
  <c r="K743" i="5"/>
  <c r="AF742" i="5"/>
  <c r="AC742" i="5"/>
  <c r="W742" i="5"/>
  <c r="Q742" i="5"/>
  <c r="AF741" i="5"/>
  <c r="W741" i="5"/>
  <c r="T741" i="5"/>
  <c r="Q741" i="5"/>
  <c r="H741" i="5"/>
  <c r="Z740" i="5"/>
  <c r="W740" i="5"/>
  <c r="N740" i="5"/>
  <c r="K740" i="5"/>
  <c r="AF738" i="5"/>
  <c r="AC738" i="5"/>
  <c r="W738" i="5"/>
  <c r="Q738" i="5"/>
  <c r="N738" i="5"/>
  <c r="AF737" i="5"/>
  <c r="W737" i="5"/>
  <c r="T737" i="5"/>
  <c r="Z736" i="5"/>
  <c r="W736" i="5"/>
  <c r="T736" i="5"/>
  <c r="K736" i="5"/>
  <c r="N735" i="5"/>
  <c r="AC734" i="5"/>
  <c r="W734" i="5"/>
  <c r="N734" i="5"/>
  <c r="AF733" i="5"/>
  <c r="Z733" i="5"/>
  <c r="W733" i="5"/>
  <c r="T733" i="5"/>
  <c r="Q733" i="5"/>
  <c r="H733" i="5"/>
  <c r="AC732" i="5"/>
  <c r="Z732" i="5"/>
  <c r="W732" i="5"/>
  <c r="K732" i="5"/>
  <c r="AC731" i="5"/>
  <c r="AF730" i="5"/>
  <c r="AC730" i="5"/>
  <c r="W730" i="5"/>
  <c r="Q730" i="5"/>
  <c r="N730" i="5"/>
  <c r="AF729" i="5"/>
  <c r="W729" i="5"/>
  <c r="T729" i="5"/>
  <c r="Q729" i="5"/>
  <c r="H729" i="5"/>
  <c r="AC728" i="5"/>
  <c r="Z728" i="5"/>
  <c r="W728" i="5"/>
  <c r="K728" i="5"/>
  <c r="N727" i="5"/>
  <c r="AC726" i="5"/>
  <c r="W726" i="5"/>
  <c r="Q726" i="5"/>
  <c r="N726" i="5"/>
  <c r="AF725" i="5"/>
  <c r="W725" i="5"/>
  <c r="T725" i="5"/>
  <c r="Q725" i="5"/>
  <c r="H725" i="5"/>
  <c r="Z724" i="5"/>
  <c r="W724" i="5"/>
  <c r="T724" i="5"/>
  <c r="K724" i="5"/>
  <c r="AC722" i="5"/>
  <c r="W722" i="5"/>
  <c r="Q722" i="5"/>
  <c r="N722" i="5"/>
  <c r="AF721" i="5"/>
  <c r="W721" i="5"/>
  <c r="T721" i="5"/>
  <c r="Q721" i="5"/>
  <c r="Z720" i="5"/>
  <c r="W720" i="5"/>
  <c r="T720" i="5"/>
  <c r="K720" i="5"/>
  <c r="AC718" i="5"/>
  <c r="W718" i="5"/>
  <c r="Q718" i="5"/>
  <c r="N718" i="5"/>
  <c r="AF717" i="5"/>
  <c r="W717" i="5"/>
  <c r="T717" i="5"/>
  <c r="AC716" i="5"/>
  <c r="Z716" i="5"/>
  <c r="W716" i="5"/>
  <c r="T716" i="5"/>
  <c r="K716" i="5"/>
  <c r="AF714" i="5"/>
  <c r="AC714" i="5"/>
  <c r="W714" i="5"/>
  <c r="AF713" i="5"/>
  <c r="Z713" i="5"/>
  <c r="W713" i="5"/>
  <c r="T713" i="5"/>
  <c r="Q713" i="5"/>
  <c r="H713" i="5"/>
  <c r="AC712" i="5"/>
  <c r="Z712" i="5"/>
  <c r="W712" i="5"/>
  <c r="T712" i="5"/>
  <c r="K712" i="5"/>
  <c r="Z711" i="5"/>
  <c r="AF710" i="5"/>
  <c r="AC710" i="5"/>
  <c r="W710" i="5"/>
  <c r="AF709" i="5"/>
  <c r="W709" i="5"/>
  <c r="T709" i="5"/>
  <c r="H709" i="5"/>
  <c r="Z708" i="5"/>
  <c r="W708" i="5"/>
  <c r="T708" i="5"/>
  <c r="K708" i="5"/>
  <c r="K707" i="5"/>
  <c r="AF706" i="5"/>
  <c r="AC706" i="5"/>
  <c r="W706" i="5"/>
  <c r="N706" i="5"/>
  <c r="AF705" i="5"/>
  <c r="W705" i="5"/>
  <c r="T705" i="5"/>
  <c r="Z704" i="5"/>
  <c r="W704" i="5"/>
  <c r="T704" i="5"/>
  <c r="K704" i="5"/>
  <c r="N703" i="5"/>
  <c r="AC702" i="5"/>
  <c r="W702" i="5"/>
  <c r="Q702" i="5"/>
  <c r="AF701" i="5"/>
  <c r="W701" i="5"/>
  <c r="T701" i="5"/>
  <c r="Z700" i="5"/>
  <c r="W700" i="5"/>
  <c r="T700" i="5"/>
  <c r="K700" i="5"/>
  <c r="Z699" i="5"/>
  <c r="W699" i="5"/>
  <c r="AF698" i="5"/>
  <c r="AC698" i="5"/>
  <c r="W698" i="5"/>
  <c r="AF697" i="5"/>
  <c r="W697" i="5"/>
  <c r="T697" i="5"/>
  <c r="Q697" i="5"/>
  <c r="H697" i="5"/>
  <c r="Z696" i="5"/>
  <c r="W696" i="5"/>
  <c r="K696" i="5"/>
  <c r="H696" i="5"/>
  <c r="N695" i="5"/>
  <c r="AF694" i="5"/>
  <c r="AC694" i="5"/>
  <c r="W694" i="5"/>
  <c r="N694" i="5"/>
  <c r="AF693" i="5"/>
  <c r="W693" i="5"/>
  <c r="T693" i="5"/>
  <c r="H693" i="5"/>
  <c r="Z692" i="5"/>
  <c r="W692" i="5"/>
  <c r="T692" i="5"/>
  <c r="K692" i="5"/>
  <c r="AC690" i="5"/>
  <c r="W690" i="5"/>
  <c r="N690" i="5"/>
  <c r="AF689" i="5"/>
  <c r="W689" i="5"/>
  <c r="T689" i="5"/>
  <c r="H689" i="5"/>
  <c r="AC688" i="5"/>
  <c r="Z688" i="5"/>
  <c r="W688" i="5"/>
  <c r="T688" i="5"/>
  <c r="K688" i="5"/>
  <c r="Z687" i="5"/>
  <c r="AC686" i="5"/>
  <c r="W686" i="5"/>
  <c r="AF685" i="5"/>
  <c r="W685" i="5"/>
  <c r="T685" i="5"/>
  <c r="Q685" i="5"/>
  <c r="H685" i="5"/>
  <c r="Z684" i="5"/>
  <c r="W684" i="5"/>
  <c r="T684" i="5"/>
  <c r="K684" i="5"/>
  <c r="AF682" i="5"/>
  <c r="AC682" i="5"/>
  <c r="W682" i="5"/>
  <c r="Q682" i="5"/>
  <c r="N682" i="5"/>
  <c r="AF681" i="5"/>
  <c r="W681" i="5"/>
  <c r="T681" i="5"/>
  <c r="Q681" i="5"/>
  <c r="H681" i="5"/>
  <c r="Z680" i="5"/>
  <c r="W680" i="5"/>
  <c r="T680" i="5"/>
  <c r="K680" i="5"/>
  <c r="AF678" i="5"/>
  <c r="AC678" i="5"/>
  <c r="W678" i="5"/>
  <c r="Q678" i="5"/>
  <c r="N678" i="5"/>
  <c r="AF677" i="5"/>
  <c r="W677" i="5"/>
  <c r="T677" i="5"/>
  <c r="Q677" i="5"/>
  <c r="H677" i="5"/>
  <c r="Z676" i="5"/>
  <c r="W676" i="5"/>
  <c r="T676" i="5"/>
  <c r="K676" i="5"/>
  <c r="H676" i="5"/>
  <c r="AC675" i="5"/>
  <c r="AC674" i="5"/>
  <c r="W674" i="5"/>
  <c r="Q674" i="5"/>
  <c r="AF673" i="5"/>
  <c r="Z673" i="5"/>
  <c r="W673" i="5"/>
  <c r="T673" i="5"/>
  <c r="Q673" i="5"/>
  <c r="H673" i="5"/>
  <c r="AC672" i="5"/>
  <c r="Z672" i="5"/>
  <c r="W672" i="5"/>
  <c r="T672" i="5"/>
  <c r="K672" i="5"/>
  <c r="N671" i="5"/>
  <c r="AF670" i="5"/>
  <c r="AC670" i="5"/>
  <c r="W670" i="5"/>
  <c r="AF669" i="5"/>
  <c r="W669" i="5"/>
  <c r="T669" i="5"/>
  <c r="Q669" i="5"/>
  <c r="Z668" i="5"/>
  <c r="W668" i="5"/>
  <c r="K668" i="5"/>
  <c r="H668" i="5"/>
  <c r="AF666" i="5"/>
  <c r="AC666" i="5"/>
  <c r="W666" i="5"/>
  <c r="Q666" i="5"/>
  <c r="N666" i="5"/>
  <c r="AF665" i="5"/>
  <c r="Z665" i="5"/>
  <c r="W665" i="5"/>
  <c r="T665" i="5"/>
  <c r="Q665" i="5"/>
  <c r="H665" i="5"/>
  <c r="AC664" i="5"/>
  <c r="Z664" i="5"/>
  <c r="W664" i="5"/>
  <c r="T664" i="5"/>
  <c r="K664" i="5"/>
  <c r="N663" i="5"/>
  <c r="AC662" i="5"/>
  <c r="W662" i="5"/>
  <c r="Q662" i="5"/>
  <c r="N662" i="5"/>
  <c r="AF661" i="5"/>
  <c r="W661" i="5"/>
  <c r="T661" i="5"/>
  <c r="Z660" i="5"/>
  <c r="W660" i="5"/>
  <c r="T660" i="5"/>
  <c r="K660" i="5"/>
  <c r="AC659" i="5"/>
  <c r="AC658" i="5"/>
  <c r="W658" i="5"/>
  <c r="Q658" i="5"/>
  <c r="N658" i="5"/>
  <c r="AF657" i="5"/>
  <c r="W657" i="5"/>
  <c r="T657" i="5"/>
  <c r="Q657" i="5"/>
  <c r="AC656" i="5"/>
  <c r="Z656" i="5"/>
  <c r="W656" i="5"/>
  <c r="K656" i="5"/>
  <c r="H656" i="5"/>
  <c r="AC654" i="5"/>
  <c r="W654" i="5"/>
  <c r="Q654" i="5"/>
  <c r="AF653" i="5"/>
  <c r="W653" i="5"/>
  <c r="T653" i="5"/>
  <c r="Q653" i="5"/>
  <c r="H653" i="5"/>
  <c r="Z652" i="5"/>
  <c r="W652" i="5"/>
  <c r="T652" i="5"/>
  <c r="K652" i="5"/>
  <c r="AF650" i="5"/>
  <c r="AC650" i="5"/>
  <c r="W650" i="5"/>
  <c r="N650" i="5"/>
  <c r="AF649" i="5"/>
  <c r="Z649" i="5"/>
  <c r="W649" i="5"/>
  <c r="T649" i="5"/>
  <c r="Q649" i="5"/>
  <c r="AC648" i="5"/>
  <c r="Z648" i="5"/>
  <c r="W648" i="5"/>
  <c r="T648" i="5"/>
  <c r="K648" i="5"/>
  <c r="AF647" i="5"/>
  <c r="AF646" i="5"/>
  <c r="AC646" i="5"/>
  <c r="W646" i="5"/>
  <c r="N646" i="5"/>
  <c r="AF645" i="5"/>
  <c r="Z645" i="5"/>
  <c r="W645" i="5"/>
  <c r="T645" i="5"/>
  <c r="Q645" i="5"/>
  <c r="AC644" i="5"/>
  <c r="Z644" i="5"/>
  <c r="W644" i="5"/>
  <c r="T644" i="5"/>
  <c r="K644" i="5"/>
  <c r="AC643" i="5"/>
  <c r="K643" i="5"/>
  <c r="AF642" i="5"/>
  <c r="AC642" i="5"/>
  <c r="W642" i="5"/>
  <c r="AF641" i="5"/>
  <c r="W641" i="5"/>
  <c r="T641" i="5"/>
  <c r="Q641" i="5"/>
  <c r="AC640" i="5"/>
  <c r="Z640" i="5"/>
  <c r="W640" i="5"/>
  <c r="T640" i="5"/>
  <c r="K640" i="5"/>
  <c r="N639" i="5"/>
  <c r="AC638" i="5"/>
  <c r="W638" i="5"/>
  <c r="T638" i="5"/>
  <c r="Q638" i="5"/>
  <c r="N638" i="5"/>
  <c r="AF637" i="5"/>
  <c r="W637" i="5"/>
  <c r="T637" i="5"/>
  <c r="Q637" i="5"/>
  <c r="H637" i="5"/>
  <c r="Z636" i="5"/>
  <c r="W636" i="5"/>
  <c r="T636" i="5"/>
  <c r="K636" i="5"/>
  <c r="H636" i="5"/>
  <c r="AC635" i="5"/>
  <c r="AF634" i="5"/>
  <c r="AC634" i="5"/>
  <c r="W634" i="5"/>
  <c r="N634" i="5"/>
  <c r="AF633" i="5"/>
  <c r="W633" i="5"/>
  <c r="T633" i="5"/>
  <c r="Z632" i="5"/>
  <c r="W632" i="5"/>
  <c r="T632" i="5"/>
  <c r="K632" i="5"/>
  <c r="H632" i="5"/>
  <c r="N631" i="5"/>
  <c r="AF630" i="5"/>
  <c r="AC630" i="5"/>
  <c r="W630" i="5"/>
  <c r="N630" i="5"/>
  <c r="AF629" i="5"/>
  <c r="W629" i="5"/>
  <c r="T629" i="5"/>
  <c r="Q629" i="5"/>
  <c r="H629" i="5"/>
  <c r="AC628" i="5"/>
  <c r="Z628" i="5"/>
  <c r="W628" i="5"/>
  <c r="T628" i="5"/>
  <c r="K628" i="5"/>
  <c r="H628" i="5"/>
  <c r="Z627" i="5"/>
  <c r="AC626" i="5"/>
  <c r="W626" i="5"/>
  <c r="N626" i="5"/>
  <c r="AF625" i="5"/>
  <c r="W625" i="5"/>
  <c r="T625" i="5"/>
  <c r="Q625" i="5"/>
  <c r="H625" i="5"/>
  <c r="Z624" i="5"/>
  <c r="W624" i="5"/>
  <c r="T624" i="5"/>
  <c r="K624" i="5"/>
  <c r="T623" i="5"/>
  <c r="AC622" i="5"/>
  <c r="W622" i="5"/>
  <c r="N622" i="5"/>
  <c r="AF621" i="5"/>
  <c r="W621" i="5"/>
  <c r="T621" i="5"/>
  <c r="Q621" i="5"/>
  <c r="H621" i="5"/>
  <c r="Z620" i="5"/>
  <c r="W620" i="5"/>
  <c r="T620" i="5"/>
  <c r="K620" i="5"/>
  <c r="H620" i="5"/>
  <c r="AF618" i="5"/>
  <c r="AC618" i="5"/>
  <c r="W618" i="5"/>
  <c r="Q618" i="5"/>
  <c r="N618" i="5"/>
  <c r="AF617" i="5"/>
  <c r="W617" i="5"/>
  <c r="T617" i="5"/>
  <c r="Q617" i="5"/>
  <c r="H617" i="5"/>
  <c r="AC616" i="5"/>
  <c r="Z616" i="5"/>
  <c r="W616" i="5"/>
  <c r="T616" i="5"/>
  <c r="Q616" i="5"/>
  <c r="K616" i="5"/>
  <c r="AC614" i="5"/>
  <c r="W614" i="5"/>
  <c r="Q614" i="5"/>
  <c r="N614" i="5"/>
  <c r="AF613" i="5"/>
  <c r="W613" i="5"/>
  <c r="T613" i="5"/>
  <c r="Q613" i="5"/>
  <c r="H613" i="5"/>
  <c r="AC612" i="5"/>
  <c r="Z612" i="5"/>
  <c r="W612" i="5"/>
  <c r="T612" i="5"/>
  <c r="K612" i="5"/>
  <c r="AC610" i="5"/>
  <c r="W610" i="5"/>
  <c r="Q610" i="5"/>
  <c r="AF609" i="5"/>
  <c r="Z609" i="5"/>
  <c r="W609" i="5"/>
  <c r="T609" i="5"/>
  <c r="Q609" i="5"/>
  <c r="H609" i="5"/>
  <c r="AC608" i="5"/>
  <c r="Z608" i="5"/>
  <c r="W608" i="5"/>
  <c r="T608" i="5"/>
  <c r="K608" i="5"/>
  <c r="H608" i="5"/>
  <c r="AF607" i="5"/>
  <c r="Z607" i="5"/>
  <c r="N607" i="5"/>
  <c r="AC606" i="5"/>
  <c r="W606" i="5"/>
  <c r="N606" i="5"/>
  <c r="AF605" i="5"/>
  <c r="Z605" i="5"/>
  <c r="W605" i="5"/>
  <c r="T605" i="5"/>
  <c r="Q605" i="5"/>
  <c r="H605" i="5"/>
  <c r="AC604" i="5"/>
  <c r="Z604" i="5"/>
  <c r="W604" i="5"/>
  <c r="T604" i="5"/>
  <c r="K604" i="5"/>
  <c r="H604" i="5"/>
  <c r="AC602" i="5"/>
  <c r="W602" i="5"/>
  <c r="Q602" i="5"/>
  <c r="N602" i="5"/>
  <c r="AF601" i="5"/>
  <c r="Z601" i="5"/>
  <c r="W601" i="5"/>
  <c r="T601" i="5"/>
  <c r="Q601" i="5"/>
  <c r="H601" i="5"/>
  <c r="AC600" i="5"/>
  <c r="Z600" i="5"/>
  <c r="W600" i="5"/>
  <c r="T600" i="5"/>
  <c r="K600" i="5"/>
  <c r="H600" i="5"/>
  <c r="N599" i="5"/>
  <c r="AF598" i="5"/>
  <c r="AC598" i="5"/>
  <c r="W598" i="5"/>
  <c r="Q598" i="5"/>
  <c r="N598" i="5"/>
  <c r="AF597" i="5"/>
  <c r="W597" i="5"/>
  <c r="T597" i="5"/>
  <c r="Q597" i="5"/>
  <c r="H597" i="5"/>
  <c r="AC596" i="5"/>
  <c r="Z596" i="5"/>
  <c r="W596" i="5"/>
  <c r="T596" i="5"/>
  <c r="K596" i="5"/>
  <c r="AC595" i="5"/>
  <c r="AC594" i="5"/>
  <c r="W594" i="5"/>
  <c r="Q594" i="5"/>
  <c r="N594" i="5"/>
  <c r="AF593" i="5"/>
  <c r="Z593" i="5"/>
  <c r="W593" i="5"/>
  <c r="T593" i="5"/>
  <c r="Q593" i="5"/>
  <c r="H593" i="5"/>
  <c r="AC592" i="5"/>
  <c r="Z592" i="5"/>
  <c r="W592" i="5"/>
  <c r="T592" i="5"/>
  <c r="K592" i="5"/>
  <c r="H592" i="5"/>
  <c r="AC590" i="5"/>
  <c r="W590" i="5"/>
  <c r="T590" i="5"/>
  <c r="Q590" i="5"/>
  <c r="N590" i="5"/>
  <c r="AF589" i="5"/>
  <c r="Z589" i="5"/>
  <c r="W589" i="5"/>
  <c r="T589" i="5"/>
  <c r="Q589" i="5"/>
  <c r="H589" i="5"/>
  <c r="AC588" i="5"/>
  <c r="Z588" i="5"/>
  <c r="W588" i="5"/>
  <c r="T588" i="5"/>
  <c r="K588" i="5"/>
  <c r="H588" i="5"/>
  <c r="Z587" i="5"/>
  <c r="AF586" i="5"/>
  <c r="AC586" i="5"/>
  <c r="W586" i="5"/>
  <c r="N586" i="5"/>
  <c r="AF585" i="5"/>
  <c r="Z585" i="5"/>
  <c r="W585" i="5"/>
  <c r="T585" i="5"/>
  <c r="Q585" i="5"/>
  <c r="H585" i="5"/>
  <c r="AC584" i="5"/>
  <c r="Z584" i="5"/>
  <c r="W584" i="5"/>
  <c r="T584" i="5"/>
  <c r="K584" i="5"/>
  <c r="AF582" i="5"/>
  <c r="AC582" i="5"/>
  <c r="W582" i="5"/>
  <c r="T582" i="5"/>
  <c r="N582" i="5"/>
  <c r="AF581" i="5"/>
  <c r="W581" i="5"/>
  <c r="T581" i="5"/>
  <c r="Q581" i="5"/>
  <c r="H581" i="5"/>
  <c r="AC580" i="5"/>
  <c r="Z580" i="5"/>
  <c r="W580" i="5"/>
  <c r="T580" i="5"/>
  <c r="N580" i="5"/>
  <c r="K580" i="5"/>
  <c r="K579" i="5"/>
  <c r="AF578" i="5"/>
  <c r="AC578" i="5"/>
  <c r="W578" i="5"/>
  <c r="N578" i="5"/>
  <c r="AF577" i="5"/>
  <c r="Z577" i="5"/>
  <c r="W577" i="5"/>
  <c r="T577" i="5"/>
  <c r="Q577" i="5"/>
  <c r="H577" i="5"/>
  <c r="AC576" i="5"/>
  <c r="Z576" i="5"/>
  <c r="W576" i="5"/>
  <c r="T576" i="5"/>
  <c r="K576" i="5"/>
  <c r="N575" i="5"/>
  <c r="AF574" i="5"/>
  <c r="AC574" i="5"/>
  <c r="W574" i="5"/>
  <c r="Q574" i="5"/>
  <c r="AF573" i="5"/>
  <c r="W573" i="5"/>
  <c r="T573" i="5"/>
  <c r="Q573" i="5"/>
  <c r="H573" i="5"/>
  <c r="AC572" i="5"/>
  <c r="Z572" i="5"/>
  <c r="W572" i="5"/>
  <c r="T572" i="5"/>
  <c r="K572" i="5"/>
  <c r="K571" i="5"/>
  <c r="AC570" i="5"/>
  <c r="W570" i="5"/>
  <c r="T570" i="5"/>
  <c r="N570" i="5"/>
  <c r="AF569" i="5"/>
  <c r="W569" i="5"/>
  <c r="T569" i="5"/>
  <c r="Q569" i="5"/>
  <c r="H569" i="5"/>
  <c r="AC568" i="5"/>
  <c r="Z568" i="5"/>
  <c r="W568" i="5"/>
  <c r="T568" i="5"/>
  <c r="K568" i="5"/>
  <c r="H568" i="5"/>
  <c r="Z567" i="5"/>
  <c r="N567" i="5"/>
  <c r="AF566" i="5"/>
  <c r="AC566" i="5"/>
  <c r="W566" i="5"/>
  <c r="N566" i="5"/>
  <c r="AF565" i="5"/>
  <c r="Z565" i="5"/>
  <c r="W565" i="5"/>
  <c r="T565" i="5"/>
  <c r="Q565" i="5"/>
  <c r="H565" i="5"/>
  <c r="AC564" i="5"/>
  <c r="Z564" i="5"/>
  <c r="W564" i="5"/>
  <c r="T564" i="5"/>
  <c r="K564" i="5"/>
  <c r="AF562" i="5"/>
  <c r="AC562" i="5"/>
  <c r="W562" i="5"/>
  <c r="T562" i="5"/>
  <c r="N562" i="5"/>
  <c r="AF561" i="5"/>
  <c r="W561" i="5"/>
  <c r="T561" i="5"/>
  <c r="Q561" i="5"/>
  <c r="K561" i="5"/>
  <c r="H561" i="5"/>
  <c r="AC560" i="5"/>
  <c r="Z560" i="5"/>
  <c r="W560" i="5"/>
  <c r="T560" i="5"/>
  <c r="N560" i="5"/>
  <c r="K560" i="5"/>
  <c r="AF559" i="5"/>
  <c r="Z559" i="5"/>
  <c r="AF558" i="5"/>
  <c r="AC558" i="5"/>
  <c r="W558" i="5"/>
  <c r="T558" i="5"/>
  <c r="AF557" i="5"/>
  <c r="Z557" i="5"/>
  <c r="W557" i="5"/>
  <c r="T557" i="5"/>
  <c r="Q557" i="5"/>
  <c r="H557" i="5"/>
  <c r="AC556" i="5"/>
  <c r="Z556" i="5"/>
  <c r="W556" i="5"/>
  <c r="T556" i="5"/>
  <c r="K556" i="5"/>
  <c r="H556" i="5"/>
  <c r="AC555" i="5"/>
  <c r="AF554" i="5"/>
  <c r="AC554" i="5"/>
  <c r="W554" i="5"/>
  <c r="Q554" i="5"/>
  <c r="N554" i="5"/>
  <c r="AF553" i="5"/>
  <c r="Z553" i="5"/>
  <c r="W553" i="5"/>
  <c r="T553" i="5"/>
  <c r="Q553" i="5"/>
  <c r="H553" i="5"/>
  <c r="AC552" i="5"/>
  <c r="Z552" i="5"/>
  <c r="W552" i="5"/>
  <c r="T552" i="5"/>
  <c r="K552" i="5"/>
  <c r="H552" i="5"/>
  <c r="AC551" i="5"/>
  <c r="K551" i="5"/>
  <c r="AC550" i="5"/>
  <c r="W550" i="5"/>
  <c r="T550" i="5"/>
  <c r="Q550" i="5"/>
  <c r="N550" i="5"/>
  <c r="AF549" i="5"/>
  <c r="Z549" i="5"/>
  <c r="W549" i="5"/>
  <c r="T549" i="5"/>
  <c r="Q549" i="5"/>
  <c r="H549" i="5"/>
  <c r="AC548" i="5"/>
  <c r="Z548" i="5"/>
  <c r="W548" i="5"/>
  <c r="T548" i="5"/>
  <c r="K548" i="5"/>
  <c r="AC546" i="5"/>
  <c r="W546" i="5"/>
  <c r="Q546" i="5"/>
  <c r="N546" i="5"/>
  <c r="AF545" i="5"/>
  <c r="Z545" i="5"/>
  <c r="W545" i="5"/>
  <c r="T545" i="5"/>
  <c r="Q545" i="5"/>
  <c r="H545" i="5"/>
  <c r="AC544" i="5"/>
  <c r="Z544" i="5"/>
  <c r="W544" i="5"/>
  <c r="T544" i="5"/>
  <c r="N544" i="5"/>
  <c r="K544" i="5"/>
  <c r="Z543" i="5"/>
  <c r="N543" i="5"/>
  <c r="K543" i="5"/>
  <c r="AC542" i="5"/>
  <c r="W542" i="5"/>
  <c r="N542" i="5"/>
  <c r="AF541" i="5"/>
  <c r="Z541" i="5"/>
  <c r="W541" i="5"/>
  <c r="T541" i="5"/>
  <c r="Q541" i="5"/>
  <c r="H541" i="5"/>
  <c r="AC540" i="5"/>
  <c r="Z540" i="5"/>
  <c r="W540" i="5"/>
  <c r="T540" i="5"/>
  <c r="K540" i="5"/>
  <c r="H540" i="5"/>
  <c r="Z539" i="5"/>
  <c r="AF538" i="5"/>
  <c r="AC538" i="5"/>
  <c r="W538" i="5"/>
  <c r="T538" i="5"/>
  <c r="Q538" i="5"/>
  <c r="N538" i="5"/>
  <c r="AF537" i="5"/>
  <c r="Z537" i="5"/>
  <c r="W537" i="5"/>
  <c r="T537" i="5"/>
  <c r="Q537" i="5"/>
  <c r="H537" i="5"/>
  <c r="AC536" i="5"/>
  <c r="Z536" i="5"/>
  <c r="W536" i="5"/>
  <c r="T536" i="5"/>
  <c r="K536" i="5"/>
  <c r="H536" i="5"/>
  <c r="AC535" i="5"/>
  <c r="N535" i="5"/>
  <c r="AC534" i="5"/>
  <c r="W534" i="5"/>
  <c r="T534" i="5"/>
  <c r="Q534" i="5"/>
  <c r="N534" i="5"/>
  <c r="AF533" i="5"/>
  <c r="Z533" i="5"/>
  <c r="W533" i="5"/>
  <c r="T533" i="5"/>
  <c r="Q533" i="5"/>
  <c r="H533" i="5"/>
  <c r="AC532" i="5"/>
  <c r="Z532" i="5"/>
  <c r="W532" i="5"/>
  <c r="T532" i="5"/>
  <c r="K532" i="5"/>
  <c r="Z531" i="5"/>
  <c r="AF530" i="5"/>
  <c r="AC530" i="5"/>
  <c r="W530" i="5"/>
  <c r="T530" i="5"/>
  <c r="Q530" i="5"/>
  <c r="N530" i="5"/>
  <c r="AF529" i="5"/>
  <c r="Z529" i="5"/>
  <c r="W529" i="5"/>
  <c r="T529" i="5"/>
  <c r="Q529" i="5"/>
  <c r="H529" i="5"/>
  <c r="AC528" i="5"/>
  <c r="Z528" i="5"/>
  <c r="W528" i="5"/>
  <c r="T528" i="5"/>
  <c r="K528" i="5"/>
  <c r="AC527" i="5"/>
  <c r="AC526" i="5"/>
  <c r="W526" i="5"/>
  <c r="Q526" i="5"/>
  <c r="N526" i="5"/>
  <c r="AF525" i="5"/>
  <c r="Z525" i="5"/>
  <c r="W525" i="5"/>
  <c r="T525" i="5"/>
  <c r="Q525" i="5"/>
  <c r="H525" i="5"/>
  <c r="AC524" i="5"/>
  <c r="Z524" i="5"/>
  <c r="W524" i="5"/>
  <c r="T524" i="5"/>
  <c r="N524" i="5"/>
  <c r="K524" i="5"/>
  <c r="AC522" i="5"/>
  <c r="W522" i="5"/>
  <c r="T522" i="5"/>
  <c r="Q522" i="5"/>
  <c r="N522" i="5"/>
  <c r="AF521" i="5"/>
  <c r="Z521" i="5"/>
  <c r="W521" i="5"/>
  <c r="T521" i="5"/>
  <c r="Q521" i="5"/>
  <c r="H521" i="5"/>
  <c r="AC520" i="5"/>
  <c r="Z520" i="5"/>
  <c r="W520" i="5"/>
  <c r="T520" i="5"/>
  <c r="K520" i="5"/>
  <c r="AC519" i="5"/>
  <c r="Z519" i="5"/>
  <c r="AF518" i="5"/>
  <c r="AC518" i="5"/>
  <c r="W518" i="5"/>
  <c r="Q518" i="5"/>
  <c r="N518" i="5"/>
  <c r="AF517" i="5"/>
  <c r="Z517" i="5"/>
  <c r="W517" i="5"/>
  <c r="T517" i="5"/>
  <c r="Q517" i="5"/>
  <c r="H517" i="5"/>
  <c r="AC516" i="5"/>
  <c r="Z516" i="5"/>
  <c r="W516" i="5"/>
  <c r="T516" i="5"/>
  <c r="K516" i="5"/>
  <c r="H516" i="5"/>
  <c r="K515" i="5"/>
  <c r="AC514" i="5"/>
  <c r="W514" i="5"/>
  <c r="Q514" i="5"/>
  <c r="N514" i="5"/>
  <c r="AF513" i="5"/>
  <c r="Z513" i="5"/>
  <c r="W513" i="5"/>
  <c r="T513" i="5"/>
  <c r="Q513" i="5"/>
  <c r="H513" i="5"/>
  <c r="AC512" i="5"/>
  <c r="Z512" i="5"/>
  <c r="W512" i="5"/>
  <c r="T512" i="5"/>
  <c r="K512" i="5"/>
  <c r="AC511" i="5"/>
  <c r="Q511" i="5"/>
  <c r="N511" i="5"/>
  <c r="AF510" i="5"/>
  <c r="AC510" i="5"/>
  <c r="W510" i="5"/>
  <c r="T510" i="5"/>
  <c r="Q510" i="5"/>
  <c r="N510" i="5"/>
  <c r="AF509" i="5"/>
  <c r="Z509" i="5"/>
  <c r="W509" i="5"/>
  <c r="T509" i="5"/>
  <c r="Q509" i="5"/>
  <c r="H509" i="5"/>
  <c r="AC508" i="5"/>
  <c r="Z508" i="5"/>
  <c r="W508" i="5"/>
  <c r="T508" i="5"/>
  <c r="K508" i="5"/>
  <c r="K507" i="5"/>
  <c r="AC506" i="5"/>
  <c r="W506" i="5"/>
  <c r="Q506" i="5"/>
  <c r="N506" i="5"/>
  <c r="AF505" i="5"/>
  <c r="Z505" i="5"/>
  <c r="W505" i="5"/>
  <c r="T505" i="5"/>
  <c r="Q505" i="5"/>
  <c r="H505" i="5"/>
  <c r="AC504" i="5"/>
  <c r="Z504" i="5"/>
  <c r="W504" i="5"/>
  <c r="T504" i="5"/>
  <c r="K504" i="5"/>
  <c r="N503" i="5"/>
  <c r="AF502" i="5"/>
  <c r="AC502" i="5"/>
  <c r="W502" i="5"/>
  <c r="T502" i="5"/>
  <c r="Q502" i="5"/>
  <c r="N502" i="5"/>
  <c r="AF501" i="5"/>
  <c r="Z501" i="5"/>
  <c r="W501" i="5"/>
  <c r="T501" i="5"/>
  <c r="Q501" i="5"/>
  <c r="H501" i="5"/>
  <c r="AC500" i="5"/>
  <c r="Z500" i="5"/>
  <c r="W500" i="5"/>
  <c r="T500" i="5"/>
  <c r="K500" i="5"/>
  <c r="AC498" i="5"/>
  <c r="W498" i="5"/>
  <c r="T498" i="5"/>
  <c r="Q498" i="5"/>
  <c r="N498" i="5"/>
  <c r="AF497" i="5"/>
  <c r="Z497" i="5"/>
  <c r="W497" i="5"/>
  <c r="T497" i="5"/>
  <c r="Q497" i="5"/>
  <c r="H497" i="5"/>
  <c r="AC496" i="5"/>
  <c r="Z496" i="5"/>
  <c r="W496" i="5"/>
  <c r="T496" i="5"/>
  <c r="K496" i="5"/>
  <c r="AF495" i="5"/>
  <c r="AC495" i="5"/>
  <c r="AC494" i="5"/>
  <c r="W494" i="5"/>
  <c r="Q494" i="5"/>
  <c r="N494" i="5"/>
  <c r="AF493" i="5"/>
  <c r="Z493" i="5"/>
  <c r="W493" i="5"/>
  <c r="T493" i="5"/>
  <c r="Q493" i="5"/>
  <c r="H493" i="5"/>
  <c r="AC492" i="5"/>
  <c r="Z492" i="5"/>
  <c r="W492" i="5"/>
  <c r="T492" i="5"/>
  <c r="K492" i="5"/>
  <c r="AF490" i="5"/>
  <c r="AC490" i="5"/>
  <c r="W490" i="5"/>
  <c r="T490" i="5"/>
  <c r="Q490" i="5"/>
  <c r="N490" i="5"/>
  <c r="AF489" i="5"/>
  <c r="Z489" i="5"/>
  <c r="W489" i="5"/>
  <c r="T489" i="5"/>
  <c r="Q489" i="5"/>
  <c r="H489" i="5"/>
  <c r="AC488" i="5"/>
  <c r="Z488" i="5"/>
  <c r="W488" i="5"/>
  <c r="T488" i="5"/>
  <c r="K488" i="5"/>
  <c r="K487" i="5"/>
  <c r="AC486" i="5"/>
  <c r="W486" i="5"/>
  <c r="Q486" i="5"/>
  <c r="N486" i="5"/>
  <c r="AF485" i="5"/>
  <c r="Z485" i="5"/>
  <c r="W485" i="5"/>
  <c r="T485" i="5"/>
  <c r="Q485" i="5"/>
  <c r="H485" i="5"/>
  <c r="AC484" i="5"/>
  <c r="Z484" i="5"/>
  <c r="W484" i="5"/>
  <c r="T484" i="5"/>
  <c r="N484" i="5"/>
  <c r="K484" i="5"/>
  <c r="H484" i="5"/>
  <c r="AC482" i="5"/>
  <c r="W482" i="5"/>
  <c r="T482" i="5"/>
  <c r="Q482" i="5"/>
  <c r="N482" i="5"/>
  <c r="AF481" i="5"/>
  <c r="Z481" i="5"/>
  <c r="W481" i="5"/>
  <c r="T481" i="5"/>
  <c r="Q481" i="5"/>
  <c r="H481" i="5"/>
  <c r="AC480" i="5"/>
  <c r="Z480" i="5"/>
  <c r="W480" i="5"/>
  <c r="T480" i="5"/>
  <c r="K480" i="5"/>
  <c r="N479" i="5"/>
  <c r="K479" i="5"/>
  <c r="AF478" i="5"/>
  <c r="AC478" i="5"/>
  <c r="W478" i="5"/>
  <c r="Q478" i="5"/>
  <c r="N478" i="5"/>
  <c r="AF477" i="5"/>
  <c r="Z477" i="5"/>
  <c r="W477" i="5"/>
  <c r="T477" i="5"/>
  <c r="Q477" i="5"/>
  <c r="H477" i="5"/>
  <c r="AC476" i="5"/>
  <c r="Z476" i="5"/>
  <c r="W476" i="5"/>
  <c r="T476" i="5"/>
  <c r="K476" i="5"/>
  <c r="H476" i="5"/>
  <c r="Z475" i="5"/>
  <c r="AF474" i="5"/>
  <c r="AC474" i="5"/>
  <c r="W474" i="5"/>
  <c r="Q474" i="5"/>
  <c r="N474" i="5"/>
  <c r="AF473" i="5"/>
  <c r="Z473" i="5"/>
  <c r="W473" i="5"/>
  <c r="T473" i="5"/>
  <c r="Q473" i="5"/>
  <c r="H473" i="5"/>
  <c r="AC472" i="5"/>
  <c r="Z472" i="5"/>
  <c r="W472" i="5"/>
  <c r="T472" i="5"/>
  <c r="K472" i="5"/>
  <c r="Z471" i="5"/>
  <c r="N471" i="5"/>
  <c r="AC470" i="5"/>
  <c r="W470" i="5"/>
  <c r="T470" i="5"/>
  <c r="Q470" i="5"/>
  <c r="N470" i="5"/>
  <c r="AF469" i="5"/>
  <c r="Z469" i="5"/>
  <c r="W469" i="5"/>
  <c r="T469" i="5"/>
  <c r="Q469" i="5"/>
  <c r="H469" i="5"/>
  <c r="AC468" i="5"/>
  <c r="Z468" i="5"/>
  <c r="W468" i="5"/>
  <c r="T468" i="5"/>
  <c r="K468" i="5"/>
  <c r="H468" i="5"/>
  <c r="AC466" i="5"/>
  <c r="W466" i="5"/>
  <c r="Q466" i="5"/>
  <c r="N466" i="5"/>
  <c r="AF465" i="5"/>
  <c r="Z465" i="5"/>
  <c r="W465" i="5"/>
  <c r="T465" i="5"/>
  <c r="Q465" i="5"/>
  <c r="H465" i="5"/>
  <c r="AC464" i="5"/>
  <c r="Z464" i="5"/>
  <c r="W464" i="5"/>
  <c r="T464" i="5"/>
  <c r="N464" i="5"/>
  <c r="K464" i="5"/>
  <c r="H464" i="5"/>
  <c r="AC462" i="5"/>
  <c r="W462" i="5"/>
  <c r="T462" i="5"/>
  <c r="Q462" i="5"/>
  <c r="N462" i="5"/>
  <c r="AF461" i="5"/>
  <c r="Z461" i="5"/>
  <c r="W461" i="5"/>
  <c r="T461" i="5"/>
  <c r="Q461" i="5"/>
  <c r="H461" i="5"/>
  <c r="AC460" i="5"/>
  <c r="Z460" i="5"/>
  <c r="W460" i="5"/>
  <c r="T460" i="5"/>
  <c r="K460" i="5"/>
  <c r="AF458" i="5"/>
  <c r="AC458" i="5"/>
  <c r="W458" i="5"/>
  <c r="T458" i="5"/>
  <c r="Q458" i="5"/>
  <c r="N458" i="5"/>
  <c r="AF457" i="5"/>
  <c r="Z457" i="5"/>
  <c r="W457" i="5"/>
  <c r="T457" i="5"/>
  <c r="Q457" i="5"/>
  <c r="H457" i="5"/>
  <c r="AC456" i="5"/>
  <c r="Z456" i="5"/>
  <c r="W456" i="5"/>
  <c r="T456" i="5"/>
  <c r="K456" i="5"/>
  <c r="H456" i="5"/>
  <c r="AF454" i="5"/>
  <c r="AC454" i="5"/>
  <c r="W454" i="5"/>
  <c r="T454" i="5"/>
  <c r="Q454" i="5"/>
  <c r="N454" i="5"/>
  <c r="AF453" i="5"/>
  <c r="Z453" i="5"/>
  <c r="W453" i="5"/>
  <c r="T453" i="5"/>
  <c r="Q453" i="5"/>
  <c r="H453" i="5"/>
  <c r="AC452" i="5"/>
  <c r="Z452" i="5"/>
  <c r="W452" i="5"/>
  <c r="T452" i="5"/>
  <c r="N452" i="5"/>
  <c r="K452" i="5"/>
  <c r="H452" i="5"/>
  <c r="AC451" i="5"/>
  <c r="K451" i="5"/>
  <c r="AC450" i="5"/>
  <c r="W450" i="5"/>
  <c r="T450" i="5"/>
  <c r="Q450" i="5"/>
  <c r="N450" i="5"/>
  <c r="AF449" i="5"/>
  <c r="Z449" i="5"/>
  <c r="W449" i="5"/>
  <c r="T449" i="5"/>
  <c r="Q449" i="5"/>
  <c r="H449" i="5"/>
  <c r="AC448" i="5"/>
  <c r="Z448" i="5"/>
  <c r="W448" i="5"/>
  <c r="T448" i="5"/>
  <c r="K448" i="5"/>
  <c r="H448" i="5"/>
  <c r="N447" i="5"/>
  <c r="AF446" i="5"/>
  <c r="AC446" i="5"/>
  <c r="W446" i="5"/>
  <c r="T446" i="5"/>
  <c r="Q446" i="5"/>
  <c r="N446" i="5"/>
  <c r="AF445" i="5"/>
  <c r="Z445" i="5"/>
  <c r="W445" i="5"/>
  <c r="T445" i="5"/>
  <c r="Q445" i="5"/>
  <c r="H445" i="5"/>
  <c r="AC444" i="5"/>
  <c r="Z444" i="5"/>
  <c r="W444" i="5"/>
  <c r="T444" i="5"/>
  <c r="K444" i="5"/>
  <c r="K443" i="5"/>
  <c r="AF442" i="5"/>
  <c r="AC442" i="5"/>
  <c r="W442" i="5"/>
  <c r="T442" i="5"/>
  <c r="Q442" i="5"/>
  <c r="N442" i="5"/>
  <c r="AF441" i="5"/>
  <c r="Z441" i="5"/>
  <c r="W441" i="5"/>
  <c r="T441" i="5"/>
  <c r="Q441" i="5"/>
  <c r="H441" i="5"/>
  <c r="AC440" i="5"/>
  <c r="Z440" i="5"/>
  <c r="W440" i="5"/>
  <c r="T440" i="5"/>
  <c r="K440" i="5"/>
  <c r="N439" i="5"/>
  <c r="AF438" i="5"/>
  <c r="AC438" i="5"/>
  <c r="W438" i="5"/>
  <c r="T438" i="5"/>
  <c r="Q438" i="5"/>
  <c r="N438" i="5"/>
  <c r="AF437" i="5"/>
  <c r="Z437" i="5"/>
  <c r="W437" i="5"/>
  <c r="T437" i="5"/>
  <c r="Q437" i="5"/>
  <c r="H437" i="5"/>
  <c r="AC436" i="5"/>
  <c r="Z436" i="5"/>
  <c r="W436" i="5"/>
  <c r="T436" i="5"/>
  <c r="K436" i="5"/>
  <c r="H436" i="5"/>
  <c r="AC434" i="5"/>
  <c r="W434" i="5"/>
  <c r="T434" i="5"/>
  <c r="Q434" i="5"/>
  <c r="N434" i="5"/>
  <c r="AF433" i="5"/>
  <c r="Z433" i="5"/>
  <c r="W433" i="5"/>
  <c r="T433" i="5"/>
  <c r="Q433" i="5"/>
  <c r="H433" i="5"/>
  <c r="AC432" i="5"/>
  <c r="Z432" i="5"/>
  <c r="W432" i="5"/>
  <c r="T432" i="5"/>
  <c r="K432" i="5"/>
  <c r="Z431" i="5"/>
  <c r="AF430" i="5"/>
  <c r="AC430" i="5"/>
  <c r="W430" i="5"/>
  <c r="T430" i="5"/>
  <c r="Q430" i="5"/>
  <c r="N430" i="5"/>
  <c r="AF429" i="5"/>
  <c r="Z429" i="5"/>
  <c r="W429" i="5"/>
  <c r="T429" i="5"/>
  <c r="Q429" i="5"/>
  <c r="H429" i="5"/>
  <c r="AC428" i="5"/>
  <c r="Z428" i="5"/>
  <c r="W428" i="5"/>
  <c r="T428" i="5"/>
  <c r="K428" i="5"/>
  <c r="H428" i="5"/>
  <c r="AC427" i="5"/>
  <c r="AC426" i="5"/>
  <c r="W426" i="5"/>
  <c r="T426" i="5"/>
  <c r="Q426" i="5"/>
  <c r="N426" i="5"/>
  <c r="AF425" i="5"/>
  <c r="Z425" i="5"/>
  <c r="W425" i="5"/>
  <c r="T425" i="5"/>
  <c r="Q425" i="5"/>
  <c r="H425" i="5"/>
  <c r="AC424" i="5"/>
  <c r="Z424" i="5"/>
  <c r="W424" i="5"/>
  <c r="T424" i="5"/>
  <c r="K424" i="5"/>
  <c r="H424" i="5"/>
  <c r="K423" i="5"/>
  <c r="AF422" i="5"/>
  <c r="AC422" i="5"/>
  <c r="W422" i="5"/>
  <c r="T422" i="5"/>
  <c r="Q422" i="5"/>
  <c r="N422" i="5"/>
  <c r="AF421" i="5"/>
  <c r="Z421" i="5"/>
  <c r="W421" i="5"/>
  <c r="T421" i="5"/>
  <c r="Q421" i="5"/>
  <c r="K421" i="5"/>
  <c r="H421" i="5"/>
  <c r="AC420" i="5"/>
  <c r="Z420" i="5"/>
  <c r="W420" i="5"/>
  <c r="T420" i="5"/>
  <c r="N420" i="5"/>
  <c r="K420" i="5"/>
  <c r="H420" i="5"/>
  <c r="AF418" i="5"/>
  <c r="AC418" i="5"/>
  <c r="W418" i="5"/>
  <c r="T418" i="5"/>
  <c r="Q418" i="5"/>
  <c r="N418" i="5"/>
  <c r="AF417" i="5"/>
  <c r="Z417" i="5"/>
  <c r="W417" i="5"/>
  <c r="T417" i="5"/>
  <c r="Q417" i="5"/>
  <c r="H417" i="5"/>
  <c r="AC416" i="5"/>
  <c r="Z416" i="5"/>
  <c r="W416" i="5"/>
  <c r="T416" i="5"/>
  <c r="K416" i="5"/>
  <c r="Z415" i="5"/>
  <c r="N415" i="5"/>
  <c r="AF414" i="5"/>
  <c r="AC414" i="5"/>
  <c r="W414" i="5"/>
  <c r="T414" i="5"/>
  <c r="Q414" i="5"/>
  <c r="N414" i="5"/>
  <c r="AF413" i="5"/>
  <c r="Z413" i="5"/>
  <c r="W413" i="5"/>
  <c r="T413" i="5"/>
  <c r="Q413" i="5"/>
  <c r="H413" i="5"/>
  <c r="AC412" i="5"/>
  <c r="Z412" i="5"/>
  <c r="W412" i="5"/>
  <c r="T412" i="5"/>
  <c r="K412" i="5"/>
  <c r="AF411" i="5"/>
  <c r="Z411" i="5"/>
  <c r="Q411" i="5"/>
  <c r="AF410" i="5"/>
  <c r="AC410" i="5"/>
  <c r="W410" i="5"/>
  <c r="T410" i="5"/>
  <c r="Q410" i="5"/>
  <c r="N410" i="5"/>
  <c r="AF409" i="5"/>
  <c r="Z409" i="5"/>
  <c r="W409" i="5"/>
  <c r="T409" i="5"/>
  <c r="Q409" i="5"/>
  <c r="H409" i="5"/>
  <c r="AC408" i="5"/>
  <c r="Z408" i="5"/>
  <c r="W408" i="5"/>
  <c r="T408" i="5"/>
  <c r="K408" i="5"/>
  <c r="Z407" i="5"/>
  <c r="N407" i="5"/>
  <c r="AF406" i="5"/>
  <c r="AC406" i="5"/>
  <c r="W406" i="5"/>
  <c r="T406" i="5"/>
  <c r="Q406" i="5"/>
  <c r="N406" i="5"/>
  <c r="AF405" i="5"/>
  <c r="Z405" i="5"/>
  <c r="W405" i="5"/>
  <c r="T405" i="5"/>
  <c r="Q405" i="5"/>
  <c r="H405" i="5"/>
  <c r="AC404" i="5"/>
  <c r="Z404" i="5"/>
  <c r="W404" i="5"/>
  <c r="T404" i="5"/>
  <c r="K404" i="5"/>
  <c r="H404" i="5"/>
  <c r="AF402" i="5"/>
  <c r="AC402" i="5"/>
  <c r="W402" i="5"/>
  <c r="T402" i="5"/>
  <c r="Q402" i="5"/>
  <c r="N402" i="5"/>
  <c r="AF401" i="5"/>
  <c r="Z401" i="5"/>
  <c r="W401" i="5"/>
  <c r="T401" i="5"/>
  <c r="Q401" i="5"/>
  <c r="H401" i="5"/>
  <c r="AC400" i="5"/>
  <c r="Z400" i="5"/>
  <c r="W400" i="5"/>
  <c r="T400" i="5"/>
  <c r="K400" i="5"/>
  <c r="H400" i="5"/>
  <c r="AF398" i="5"/>
  <c r="AC398" i="5"/>
  <c r="W398" i="5"/>
  <c r="T398" i="5"/>
  <c r="Q398" i="5"/>
  <c r="N398" i="5"/>
  <c r="AF397" i="5"/>
  <c r="Z397" i="5"/>
  <c r="W397" i="5"/>
  <c r="T397" i="5"/>
  <c r="Q397" i="5"/>
  <c r="K397" i="5"/>
  <c r="H397" i="5"/>
  <c r="AC396" i="5"/>
  <c r="Z396" i="5"/>
  <c r="W396" i="5"/>
  <c r="T396" i="5"/>
  <c r="N396" i="5"/>
  <c r="K396" i="5"/>
  <c r="H396" i="5"/>
  <c r="AF394" i="5"/>
  <c r="AC394" i="5"/>
  <c r="W394" i="5"/>
  <c r="T394" i="5"/>
  <c r="Q394" i="5"/>
  <c r="N394" i="5"/>
  <c r="AF393" i="5"/>
  <c r="Z393" i="5"/>
  <c r="W393" i="5"/>
  <c r="T393" i="5"/>
  <c r="Q393" i="5"/>
  <c r="H393" i="5"/>
  <c r="AC392" i="5"/>
  <c r="Z392" i="5"/>
  <c r="W392" i="5"/>
  <c r="T392" i="5"/>
  <c r="K392" i="5"/>
  <c r="H392" i="5"/>
  <c r="AF390" i="5"/>
  <c r="AC390" i="5"/>
  <c r="W390" i="5"/>
  <c r="T390" i="5"/>
  <c r="Q390" i="5"/>
  <c r="N390" i="5"/>
  <c r="AF389" i="5"/>
  <c r="Z389" i="5"/>
  <c r="W389" i="5"/>
  <c r="T389" i="5"/>
  <c r="Q389" i="5"/>
  <c r="H389" i="5"/>
  <c r="AC388" i="5"/>
  <c r="Z388" i="5"/>
  <c r="W388" i="5"/>
  <c r="T388" i="5"/>
  <c r="K388" i="5"/>
  <c r="H388" i="5"/>
  <c r="Z387" i="5"/>
  <c r="K387" i="5"/>
  <c r="AF386" i="5"/>
  <c r="AC386" i="5"/>
  <c r="W386" i="5"/>
  <c r="T386" i="5"/>
  <c r="Q386" i="5"/>
  <c r="N386" i="5"/>
  <c r="AF385" i="5"/>
  <c r="AC385" i="5"/>
  <c r="Z385" i="5"/>
  <c r="W385" i="5"/>
  <c r="T385" i="5"/>
  <c r="Q385" i="5"/>
  <c r="H385" i="5"/>
  <c r="AC384" i="5"/>
  <c r="Z384" i="5"/>
  <c r="W384" i="5"/>
  <c r="T384" i="5"/>
  <c r="N384" i="5"/>
  <c r="K384" i="5"/>
  <c r="H384" i="5"/>
  <c r="Z383" i="5"/>
  <c r="N383" i="5"/>
  <c r="AF382" i="5"/>
  <c r="AC382" i="5"/>
  <c r="W382" i="5"/>
  <c r="T382" i="5"/>
  <c r="Q382" i="5"/>
  <c r="N382" i="5"/>
  <c r="AF381" i="5"/>
  <c r="Z381" i="5"/>
  <c r="W381" i="5"/>
  <c r="T381" i="5"/>
  <c r="Q381" i="5"/>
  <c r="K381" i="5"/>
  <c r="H381" i="5"/>
  <c r="AC380" i="5"/>
  <c r="Z380" i="5"/>
  <c r="W380" i="5"/>
  <c r="T380" i="5"/>
  <c r="N380" i="5"/>
  <c r="K380" i="5"/>
  <c r="H380" i="5"/>
  <c r="K379" i="5"/>
  <c r="AF378" i="5"/>
  <c r="AC378" i="5"/>
  <c r="W378" i="5"/>
  <c r="T378" i="5"/>
  <c r="Q378" i="5"/>
  <c r="N378" i="5"/>
  <c r="AF377" i="5"/>
  <c r="Z377" i="5"/>
  <c r="W377" i="5"/>
  <c r="T377" i="5"/>
  <c r="Q377" i="5"/>
  <c r="K377" i="5"/>
  <c r="H377" i="5"/>
  <c r="AC376" i="5"/>
  <c r="Z376" i="5"/>
  <c r="W376" i="5"/>
  <c r="T376" i="5"/>
  <c r="N376" i="5"/>
  <c r="K376" i="5"/>
  <c r="H376" i="5"/>
  <c r="N375" i="5"/>
  <c r="AF374" i="5"/>
  <c r="AC374" i="5"/>
  <c r="W374" i="5"/>
  <c r="T374" i="5"/>
  <c r="Q374" i="5"/>
  <c r="N374" i="5"/>
  <c r="AF373" i="5"/>
  <c r="Z373" i="5"/>
  <c r="W373" i="5"/>
  <c r="T373" i="5"/>
  <c r="Q373" i="5"/>
  <c r="K373" i="5"/>
  <c r="H373" i="5"/>
  <c r="AC372" i="5"/>
  <c r="Z372" i="5"/>
  <c r="W372" i="5"/>
  <c r="T372" i="5"/>
  <c r="N372" i="5"/>
  <c r="K372" i="5"/>
  <c r="H372" i="5"/>
  <c r="AC371" i="5"/>
  <c r="Z371" i="5"/>
  <c r="AF370" i="5"/>
  <c r="AC370" i="5"/>
  <c r="W370" i="5"/>
  <c r="T370" i="5"/>
  <c r="Q370" i="5"/>
  <c r="N370" i="5"/>
  <c r="AF369" i="5"/>
  <c r="Z369" i="5"/>
  <c r="W369" i="5"/>
  <c r="T369" i="5"/>
  <c r="Q369" i="5"/>
  <c r="H369" i="5"/>
  <c r="AC368" i="5"/>
  <c r="Z368" i="5"/>
  <c r="W368" i="5"/>
  <c r="T368" i="5"/>
  <c r="N368" i="5"/>
  <c r="K368" i="5"/>
  <c r="H368" i="5"/>
  <c r="Q367" i="5"/>
  <c r="AF366" i="5"/>
  <c r="AC366" i="5"/>
  <c r="W366" i="5"/>
  <c r="T366" i="5"/>
  <c r="Q366" i="5"/>
  <c r="N366" i="5"/>
  <c r="AF365" i="5"/>
  <c r="AC365" i="5"/>
  <c r="Z365" i="5"/>
  <c r="W365" i="5"/>
  <c r="T365" i="5"/>
  <c r="Q365" i="5"/>
  <c r="H365" i="5"/>
  <c r="AC364" i="5"/>
  <c r="Z364" i="5"/>
  <c r="W364" i="5"/>
  <c r="T364" i="5"/>
  <c r="K364" i="5"/>
  <c r="H364" i="5"/>
  <c r="AF362" i="5"/>
  <c r="AC362" i="5"/>
  <c r="W362" i="5"/>
  <c r="T362" i="5"/>
  <c r="Q362" i="5"/>
  <c r="N362" i="5"/>
  <c r="AF361" i="5"/>
  <c r="Z361" i="5"/>
  <c r="W361" i="5"/>
  <c r="T361" i="5"/>
  <c r="Q361" i="5"/>
  <c r="H361" i="5"/>
  <c r="AC360" i="5"/>
  <c r="Z360" i="5"/>
  <c r="W360" i="5"/>
  <c r="T360" i="5"/>
  <c r="K360" i="5"/>
  <c r="H360" i="5"/>
  <c r="AC359" i="5"/>
  <c r="K359" i="5"/>
  <c r="AF358" i="5"/>
  <c r="AC358" i="5"/>
  <c r="Z358" i="5"/>
  <c r="W358" i="5"/>
  <c r="T358" i="5"/>
  <c r="Q358" i="5"/>
  <c r="N358" i="5"/>
  <c r="AF357" i="5"/>
  <c r="Z357" i="5"/>
  <c r="W357" i="5"/>
  <c r="T357" i="5"/>
  <c r="Q357" i="5"/>
  <c r="H357" i="5"/>
  <c r="AC356" i="5"/>
  <c r="Z356" i="5"/>
  <c r="W356" i="5"/>
  <c r="T356" i="5"/>
  <c r="K356" i="5"/>
  <c r="H356" i="5"/>
  <c r="AF355" i="5"/>
  <c r="AF354" i="5"/>
  <c r="AC354" i="5"/>
  <c r="W354" i="5"/>
  <c r="T354" i="5"/>
  <c r="Q354" i="5"/>
  <c r="N354" i="5"/>
  <c r="AF353" i="5"/>
  <c r="Z353" i="5"/>
  <c r="W353" i="5"/>
  <c r="T353" i="5"/>
  <c r="Q353" i="5"/>
  <c r="H353" i="5"/>
  <c r="AC352" i="5"/>
  <c r="Z352" i="5"/>
  <c r="W352" i="5"/>
  <c r="T352" i="5"/>
  <c r="N352" i="5"/>
  <c r="K352" i="5"/>
  <c r="H352" i="5"/>
  <c r="AF351" i="5"/>
  <c r="N351" i="5"/>
  <c r="K351" i="5"/>
  <c r="AF350" i="5"/>
  <c r="AC350" i="5"/>
  <c r="W350" i="5"/>
  <c r="T350" i="5"/>
  <c r="Q350" i="5"/>
  <c r="N350" i="5"/>
  <c r="AF349" i="5"/>
  <c r="Z349" i="5"/>
  <c r="W349" i="5"/>
  <c r="T349" i="5"/>
  <c r="Q349" i="5"/>
  <c r="H349" i="5"/>
  <c r="AC348" i="5"/>
  <c r="Z348" i="5"/>
  <c r="W348" i="5"/>
  <c r="T348" i="5"/>
  <c r="K348" i="5"/>
  <c r="H348" i="5"/>
  <c r="AF346" i="5"/>
  <c r="AC346" i="5"/>
  <c r="W346" i="5"/>
  <c r="T346" i="5"/>
  <c r="Q346" i="5"/>
  <c r="N346" i="5"/>
  <c r="AF345" i="5"/>
  <c r="Z345" i="5"/>
  <c r="W345" i="5"/>
  <c r="T345" i="5"/>
  <c r="Q345" i="5"/>
  <c r="K345" i="5"/>
  <c r="H345" i="5"/>
  <c r="AC344" i="5"/>
  <c r="Z344" i="5"/>
  <c r="W344" i="5"/>
  <c r="T344" i="5"/>
  <c r="N344" i="5"/>
  <c r="K344" i="5"/>
  <c r="H344" i="5"/>
  <c r="N343" i="5"/>
  <c r="AF342" i="5"/>
  <c r="AC342" i="5"/>
  <c r="W342" i="5"/>
  <c r="T342" i="5"/>
  <c r="Q342" i="5"/>
  <c r="N342" i="5"/>
  <c r="AF341" i="5"/>
  <c r="Z341" i="5"/>
  <c r="W341" i="5"/>
  <c r="T341" i="5"/>
  <c r="Q341" i="5"/>
  <c r="H341" i="5"/>
  <c r="AC340" i="5"/>
  <c r="Z340" i="5"/>
  <c r="W340" i="5"/>
  <c r="T340" i="5"/>
  <c r="K340" i="5"/>
  <c r="H340" i="5"/>
  <c r="AC339" i="5"/>
  <c r="AF338" i="5"/>
  <c r="AC338" i="5"/>
  <c r="W338" i="5"/>
  <c r="T338" i="5"/>
  <c r="Q338" i="5"/>
  <c r="N338" i="5"/>
  <c r="AF337" i="5"/>
  <c r="Z337" i="5"/>
  <c r="W337" i="5"/>
  <c r="T337" i="5"/>
  <c r="Q337" i="5"/>
  <c r="H337" i="5"/>
  <c r="AC336" i="5"/>
  <c r="Z336" i="5"/>
  <c r="W336" i="5"/>
  <c r="T336" i="5"/>
  <c r="N336" i="5"/>
  <c r="K336" i="5"/>
  <c r="H336" i="5"/>
  <c r="AF334" i="5"/>
  <c r="AC334" i="5"/>
  <c r="W334" i="5"/>
  <c r="T334" i="5"/>
  <c r="Q334" i="5"/>
  <c r="N334" i="5"/>
  <c r="AF333" i="5"/>
  <c r="Z333" i="5"/>
  <c r="W333" i="5"/>
  <c r="T333" i="5"/>
  <c r="Q333" i="5"/>
  <c r="H333" i="5"/>
  <c r="AC332" i="5"/>
  <c r="Z332" i="5"/>
  <c r="W332" i="5"/>
  <c r="T332" i="5"/>
  <c r="K332" i="5"/>
  <c r="H332" i="5"/>
  <c r="Z331" i="5"/>
  <c r="AF330" i="5"/>
  <c r="AC330" i="5"/>
  <c r="W330" i="5"/>
  <c r="T330" i="5"/>
  <c r="Q330" i="5"/>
  <c r="N330" i="5"/>
  <c r="AF329" i="5"/>
  <c r="Z329" i="5"/>
  <c r="W329" i="5"/>
  <c r="T329" i="5"/>
  <c r="Q329" i="5"/>
  <c r="H329" i="5"/>
  <c r="AC328" i="5"/>
  <c r="Z328" i="5"/>
  <c r="W328" i="5"/>
  <c r="T328" i="5"/>
  <c r="N328" i="5"/>
  <c r="K328" i="5"/>
  <c r="H328" i="5"/>
  <c r="AF326" i="5"/>
  <c r="AC326" i="5"/>
  <c r="W326" i="5"/>
  <c r="T326" i="5"/>
  <c r="Q326" i="5"/>
  <c r="N326" i="5"/>
  <c r="AF325" i="5"/>
  <c r="Z325" i="5"/>
  <c r="W325" i="5"/>
  <c r="T325" i="5"/>
  <c r="Q325" i="5"/>
  <c r="H325" i="5"/>
  <c r="AC324" i="5"/>
  <c r="Z324" i="5"/>
  <c r="W324" i="5"/>
  <c r="T324" i="5"/>
  <c r="N324" i="5"/>
  <c r="K324" i="5"/>
  <c r="H324" i="5"/>
  <c r="K323" i="5"/>
  <c r="AF322" i="5"/>
  <c r="AC322" i="5"/>
  <c r="W322" i="5"/>
  <c r="T322" i="5"/>
  <c r="Q322" i="5"/>
  <c r="N322" i="5"/>
  <c r="AF321" i="5"/>
  <c r="Z321" i="5"/>
  <c r="W321" i="5"/>
  <c r="T321" i="5"/>
  <c r="Q321" i="5"/>
  <c r="H321" i="5"/>
  <c r="AC320" i="5"/>
  <c r="Z320" i="5"/>
  <c r="W320" i="5"/>
  <c r="T320" i="5"/>
  <c r="K320" i="5"/>
  <c r="H320" i="5"/>
  <c r="Z319" i="5"/>
  <c r="N319" i="5"/>
  <c r="AF318" i="5"/>
  <c r="AC318" i="5"/>
  <c r="W318" i="5"/>
  <c r="T318" i="5"/>
  <c r="Q318" i="5"/>
  <c r="N318" i="5"/>
  <c r="AF317" i="5"/>
  <c r="Z317" i="5"/>
  <c r="W317" i="5"/>
  <c r="T317" i="5"/>
  <c r="Q317" i="5"/>
  <c r="H317" i="5"/>
  <c r="AC316" i="5"/>
  <c r="Z316" i="5"/>
  <c r="W316" i="5"/>
  <c r="T316" i="5"/>
  <c r="N316" i="5"/>
  <c r="K316" i="5"/>
  <c r="H316" i="5"/>
  <c r="Z315" i="5"/>
  <c r="K315" i="5"/>
  <c r="AF314" i="5"/>
  <c r="AC314" i="5"/>
  <c r="W314" i="5"/>
  <c r="T314" i="5"/>
  <c r="Q314" i="5"/>
  <c r="N314" i="5"/>
  <c r="AF313" i="5"/>
  <c r="Z313" i="5"/>
  <c r="W313" i="5"/>
  <c r="T313" i="5"/>
  <c r="Q313" i="5"/>
  <c r="H313" i="5"/>
  <c r="AC312" i="5"/>
  <c r="Z312" i="5"/>
  <c r="W312" i="5"/>
  <c r="T312" i="5"/>
  <c r="N312" i="5"/>
  <c r="K312" i="5"/>
  <c r="H312" i="5"/>
  <c r="Z311" i="5"/>
  <c r="N311" i="5"/>
  <c r="AF310" i="5"/>
  <c r="AC310" i="5"/>
  <c r="W310" i="5"/>
  <c r="T310" i="5"/>
  <c r="Q310" i="5"/>
  <c r="N310" i="5"/>
  <c r="AF309" i="5"/>
  <c r="Z309" i="5"/>
  <c r="W309" i="5"/>
  <c r="T309" i="5"/>
  <c r="Q309" i="5"/>
  <c r="H309" i="5"/>
  <c r="AC308" i="5"/>
  <c r="Z308" i="5"/>
  <c r="W308" i="5"/>
  <c r="T308" i="5"/>
  <c r="N308" i="5"/>
  <c r="K308" i="5"/>
  <c r="H308" i="5"/>
  <c r="AC307" i="5"/>
  <c r="AF306" i="5"/>
  <c r="AC306" i="5"/>
  <c r="W306" i="5"/>
  <c r="T306" i="5"/>
  <c r="Q306" i="5"/>
  <c r="N306" i="5"/>
  <c r="AF305" i="5"/>
  <c r="Z305" i="5"/>
  <c r="W305" i="5"/>
  <c r="T305" i="5"/>
  <c r="Q305" i="5"/>
  <c r="H305" i="5"/>
  <c r="AC304" i="5"/>
  <c r="Z304" i="5"/>
  <c r="W304" i="5"/>
  <c r="T304" i="5"/>
  <c r="N304" i="5"/>
  <c r="K304" i="5"/>
  <c r="H304" i="5"/>
  <c r="AF302" i="5"/>
  <c r="AC302" i="5"/>
  <c r="W302" i="5"/>
  <c r="T302" i="5"/>
  <c r="Q302" i="5"/>
  <c r="N302" i="5"/>
  <c r="AF301" i="5"/>
  <c r="Z301" i="5"/>
  <c r="W301" i="5"/>
  <c r="T301" i="5"/>
  <c r="Q301" i="5"/>
  <c r="H301" i="5"/>
  <c r="AC300" i="5"/>
  <c r="Z300" i="5"/>
  <c r="W300" i="5"/>
  <c r="T300" i="5"/>
  <c r="K300" i="5"/>
  <c r="H300" i="5"/>
  <c r="AC299" i="5"/>
  <c r="AF298" i="5"/>
  <c r="AC298" i="5"/>
  <c r="W298" i="5"/>
  <c r="T298" i="5"/>
  <c r="Q298" i="5"/>
  <c r="N298" i="5"/>
  <c r="AF297" i="5"/>
  <c r="Z297" i="5"/>
  <c r="W297" i="5"/>
  <c r="T297" i="5"/>
  <c r="Q297" i="5"/>
  <c r="H297" i="5"/>
  <c r="AC296" i="5"/>
  <c r="Z296" i="5"/>
  <c r="W296" i="5"/>
  <c r="T296" i="5"/>
  <c r="K296" i="5"/>
  <c r="H296" i="5"/>
  <c r="K295" i="5"/>
  <c r="AF294" i="5"/>
  <c r="AC294" i="5"/>
  <c r="W294" i="5"/>
  <c r="T294" i="5"/>
  <c r="Q294" i="5"/>
  <c r="N294" i="5"/>
  <c r="AF293" i="5"/>
  <c r="Z293" i="5"/>
  <c r="W293" i="5"/>
  <c r="T293" i="5"/>
  <c r="Q293" i="5"/>
  <c r="H293" i="5"/>
  <c r="AC292" i="5"/>
  <c r="Z292" i="5"/>
  <c r="W292" i="5"/>
  <c r="T292" i="5"/>
  <c r="K292" i="5"/>
  <c r="H292" i="5"/>
  <c r="AF290" i="5"/>
  <c r="AC290" i="5"/>
  <c r="W290" i="5"/>
  <c r="T290" i="5"/>
  <c r="Q290" i="5"/>
  <c r="N290" i="5"/>
  <c r="AF289" i="5"/>
  <c r="Z289" i="5"/>
  <c r="W289" i="5"/>
  <c r="T289" i="5"/>
  <c r="Q289" i="5"/>
  <c r="H289" i="5"/>
  <c r="AC288" i="5"/>
  <c r="Z288" i="5"/>
  <c r="W288" i="5"/>
  <c r="T288" i="5"/>
  <c r="N288" i="5"/>
  <c r="K288" i="5"/>
  <c r="H288" i="5"/>
  <c r="AC287" i="5"/>
  <c r="Z287" i="5"/>
  <c r="N287" i="5"/>
  <c r="K287" i="5"/>
  <c r="AF286" i="5"/>
  <c r="AC286" i="5"/>
  <c r="W286" i="5"/>
  <c r="T286" i="5"/>
  <c r="Q286" i="5"/>
  <c r="N286" i="5"/>
  <c r="AF285" i="5"/>
  <c r="Z285" i="5"/>
  <c r="W285" i="5"/>
  <c r="T285" i="5"/>
  <c r="Q285" i="5"/>
  <c r="H285" i="5"/>
  <c r="AC284" i="5"/>
  <c r="Z284" i="5"/>
  <c r="W284" i="5"/>
  <c r="T284" i="5"/>
  <c r="K284" i="5"/>
  <c r="H284" i="5"/>
  <c r="AC283" i="5"/>
  <c r="Z283" i="5"/>
  <c r="Q283" i="5"/>
  <c r="AF282" i="5"/>
  <c r="AC282" i="5"/>
  <c r="W282" i="5"/>
  <c r="T282" i="5"/>
  <c r="Q282" i="5"/>
  <c r="N282" i="5"/>
  <c r="AF281" i="5"/>
  <c r="Z281" i="5"/>
  <c r="W281" i="5"/>
  <c r="T281" i="5"/>
  <c r="Q281" i="5"/>
  <c r="H281" i="5"/>
  <c r="AC280" i="5"/>
  <c r="Z280" i="5"/>
  <c r="W280" i="5"/>
  <c r="T280" i="5"/>
  <c r="K280" i="5"/>
  <c r="H280" i="5"/>
  <c r="N279" i="5"/>
  <c r="AF278" i="5"/>
  <c r="AC278" i="5"/>
  <c r="W278" i="5"/>
  <c r="T278" i="5"/>
  <c r="Q278" i="5"/>
  <c r="N278" i="5"/>
  <c r="AF277" i="5"/>
  <c r="Z277" i="5"/>
  <c r="W277" i="5"/>
  <c r="T277" i="5"/>
  <c r="Q277" i="5"/>
  <c r="H277" i="5"/>
  <c r="AC276" i="5"/>
  <c r="Z276" i="5"/>
  <c r="W276" i="5"/>
  <c r="T276" i="5"/>
  <c r="N276" i="5"/>
  <c r="K276" i="5"/>
  <c r="H276" i="5"/>
  <c r="Z275" i="5"/>
  <c r="AF274" i="5"/>
  <c r="AC274" i="5"/>
  <c r="W274" i="5"/>
  <c r="T274" i="5"/>
  <c r="Q274" i="5"/>
  <c r="N274" i="5"/>
  <c r="AF273" i="5"/>
  <c r="Z273" i="5"/>
  <c r="W273" i="5"/>
  <c r="T273" i="5"/>
  <c r="Q273" i="5"/>
  <c r="K273" i="5"/>
  <c r="H273" i="5"/>
  <c r="AC272" i="5"/>
  <c r="Z272" i="5"/>
  <c r="W272" i="5"/>
  <c r="T272" i="5"/>
  <c r="N272" i="5"/>
  <c r="K272" i="5"/>
  <c r="H272" i="5"/>
  <c r="AF270" i="5"/>
  <c r="AC270" i="5"/>
  <c r="W270" i="5"/>
  <c r="T270" i="5"/>
  <c r="Q270" i="5"/>
  <c r="N270" i="5"/>
  <c r="AF269" i="5"/>
  <c r="Z269" i="5"/>
  <c r="W269" i="5"/>
  <c r="T269" i="5"/>
  <c r="Q269" i="5"/>
  <c r="H269" i="5"/>
  <c r="AC268" i="5"/>
  <c r="Z268" i="5"/>
  <c r="W268" i="5"/>
  <c r="T268" i="5"/>
  <c r="K268" i="5"/>
  <c r="H268" i="5"/>
  <c r="AF266" i="5"/>
  <c r="AC266" i="5"/>
  <c r="W266" i="5"/>
  <c r="T266" i="5"/>
  <c r="Q266" i="5"/>
  <c r="N266" i="5"/>
  <c r="AF265" i="5"/>
  <c r="Z265" i="5"/>
  <c r="W265" i="5"/>
  <c r="T265" i="5"/>
  <c r="Q265" i="5"/>
  <c r="H265" i="5"/>
  <c r="AC264" i="5"/>
  <c r="Z264" i="5"/>
  <c r="W264" i="5"/>
  <c r="T264" i="5"/>
  <c r="N264" i="5"/>
  <c r="K264" i="5"/>
  <c r="H264" i="5"/>
  <c r="Z263" i="5"/>
  <c r="AF262" i="5"/>
  <c r="AC262" i="5"/>
  <c r="W262" i="5"/>
  <c r="T262" i="5"/>
  <c r="Q262" i="5"/>
  <c r="N262" i="5"/>
  <c r="AF261" i="5"/>
  <c r="Z261" i="5"/>
  <c r="W261" i="5"/>
  <c r="T261" i="5"/>
  <c r="Q261" i="5"/>
  <c r="H261" i="5"/>
  <c r="AC260" i="5"/>
  <c r="Z260" i="5"/>
  <c r="W260" i="5"/>
  <c r="T260" i="5"/>
  <c r="K260" i="5"/>
  <c r="H260" i="5"/>
  <c r="K259" i="5"/>
  <c r="AF258" i="5"/>
  <c r="AC258" i="5"/>
  <c r="W258" i="5"/>
  <c r="T258" i="5"/>
  <c r="Q258" i="5"/>
  <c r="N258" i="5"/>
  <c r="AF257" i="5"/>
  <c r="Z257" i="5"/>
  <c r="W257" i="5"/>
  <c r="T257" i="5"/>
  <c r="Q257" i="5"/>
  <c r="H257" i="5"/>
  <c r="AC256" i="5"/>
  <c r="Z256" i="5"/>
  <c r="W256" i="5"/>
  <c r="T256" i="5"/>
  <c r="N256" i="5"/>
  <c r="K256" i="5"/>
  <c r="H256" i="5"/>
  <c r="N255" i="5"/>
  <c r="AF254" i="5"/>
  <c r="AC254" i="5"/>
  <c r="W254" i="5"/>
  <c r="T254" i="5"/>
  <c r="Q254" i="5"/>
  <c r="N254" i="5"/>
  <c r="AF253" i="5"/>
  <c r="Z253" i="5"/>
  <c r="W253" i="5"/>
  <c r="T253" i="5"/>
  <c r="Q253" i="5"/>
  <c r="H253" i="5"/>
  <c r="AC252" i="5"/>
  <c r="Z252" i="5"/>
  <c r="W252" i="5"/>
  <c r="T252" i="5"/>
  <c r="N252" i="5"/>
  <c r="K252" i="5"/>
  <c r="H252" i="5"/>
  <c r="AC251" i="5"/>
  <c r="K251" i="5"/>
  <c r="AF250" i="5"/>
  <c r="AC250" i="5"/>
  <c r="W250" i="5"/>
  <c r="T250" i="5"/>
  <c r="Q250" i="5"/>
  <c r="N250" i="5"/>
  <c r="AF249" i="5"/>
  <c r="Z249" i="5"/>
  <c r="W249" i="5"/>
  <c r="T249" i="5"/>
  <c r="Q249" i="5"/>
  <c r="H249" i="5"/>
  <c r="AC248" i="5"/>
  <c r="Z248" i="5"/>
  <c r="W248" i="5"/>
  <c r="T248" i="5"/>
  <c r="N248" i="5"/>
  <c r="K248" i="5"/>
  <c r="H248" i="5"/>
  <c r="N247" i="5"/>
  <c r="AF246" i="5"/>
  <c r="AC246" i="5"/>
  <c r="W246" i="5"/>
  <c r="T246" i="5"/>
  <c r="Q246" i="5"/>
  <c r="N246" i="5"/>
  <c r="AF245" i="5"/>
  <c r="Z245" i="5"/>
  <c r="W245" i="5"/>
  <c r="T245" i="5"/>
  <c r="Q245" i="5"/>
  <c r="AC244" i="5"/>
  <c r="Z244" i="5"/>
  <c r="W244" i="5"/>
  <c r="T244" i="5"/>
  <c r="N244" i="5"/>
  <c r="K244" i="5"/>
  <c r="H244" i="5"/>
  <c r="Z243" i="5"/>
  <c r="N243" i="5"/>
  <c r="K243" i="5"/>
  <c r="AF242" i="5"/>
  <c r="AC242" i="5"/>
  <c r="W242" i="5"/>
  <c r="T242" i="5"/>
  <c r="Q242" i="5"/>
  <c r="N242" i="5"/>
  <c r="AF241" i="5"/>
  <c r="Z241" i="5"/>
  <c r="W241" i="5"/>
  <c r="T241" i="5"/>
  <c r="Q241" i="5"/>
  <c r="H241" i="5"/>
  <c r="AF240" i="5"/>
  <c r="AC240" i="5"/>
  <c r="Z240" i="5"/>
  <c r="W240" i="5"/>
  <c r="T240" i="5"/>
  <c r="N240" i="5"/>
  <c r="K240" i="5"/>
  <c r="H240" i="5"/>
  <c r="AF239" i="5"/>
  <c r="Z239" i="5"/>
  <c r="AF238" i="5"/>
  <c r="AC238" i="5"/>
  <c r="W238" i="5"/>
  <c r="T238" i="5"/>
  <c r="Q238" i="5"/>
  <c r="N238" i="5"/>
  <c r="AF237" i="5"/>
  <c r="Z237" i="5"/>
  <c r="W237" i="5"/>
  <c r="T237" i="5"/>
  <c r="Q237" i="5"/>
  <c r="K237" i="5"/>
  <c r="H237" i="5"/>
  <c r="AC236" i="5"/>
  <c r="Z236" i="5"/>
  <c r="W236" i="5"/>
  <c r="T236" i="5"/>
  <c r="N236" i="5"/>
  <c r="K236" i="5"/>
  <c r="H236" i="5"/>
  <c r="Z235" i="5"/>
  <c r="N235" i="5"/>
  <c r="AF234" i="5"/>
  <c r="AC234" i="5"/>
  <c r="W234" i="5"/>
  <c r="T234" i="5"/>
  <c r="Q234" i="5"/>
  <c r="N234" i="5"/>
  <c r="AF233" i="5"/>
  <c r="Z233" i="5"/>
  <c r="W233" i="5"/>
  <c r="T233" i="5"/>
  <c r="Q233" i="5"/>
  <c r="H233" i="5"/>
  <c r="AF232" i="5"/>
  <c r="AC232" i="5"/>
  <c r="Z232" i="5"/>
  <c r="W232" i="5"/>
  <c r="T232" i="5"/>
  <c r="N232" i="5"/>
  <c r="K232" i="5"/>
  <c r="H232" i="5"/>
  <c r="Z231" i="5"/>
  <c r="AF230" i="5"/>
  <c r="AC230" i="5"/>
  <c r="W230" i="5"/>
  <c r="T230" i="5"/>
  <c r="Q230" i="5"/>
  <c r="N230" i="5"/>
  <c r="AF229" i="5"/>
  <c r="Z229" i="5"/>
  <c r="W229" i="5"/>
  <c r="T229" i="5"/>
  <c r="Q229" i="5"/>
  <c r="H229" i="5"/>
  <c r="AC228" i="5"/>
  <c r="Z228" i="5"/>
  <c r="W228" i="5"/>
  <c r="T228" i="5"/>
  <c r="N228" i="5"/>
  <c r="K228" i="5"/>
  <c r="H228" i="5"/>
  <c r="AC227" i="5"/>
  <c r="AF226" i="5"/>
  <c r="AC226" i="5"/>
  <c r="W226" i="5"/>
  <c r="T226" i="5"/>
  <c r="Q226" i="5"/>
  <c r="N226" i="5"/>
  <c r="AF225" i="5"/>
  <c r="Z225" i="5"/>
  <c r="W225" i="5"/>
  <c r="T225" i="5"/>
  <c r="Q225" i="5"/>
  <c r="K225" i="5"/>
  <c r="H225" i="5"/>
  <c r="AC224" i="5"/>
  <c r="Z224" i="5"/>
  <c r="W224" i="5"/>
  <c r="T224" i="5"/>
  <c r="N224" i="5"/>
  <c r="K224" i="5"/>
  <c r="H224" i="5"/>
  <c r="AF222" i="5"/>
  <c r="AC222" i="5"/>
  <c r="W222" i="5"/>
  <c r="T222" i="5"/>
  <c r="Q222" i="5"/>
  <c r="N222" i="5"/>
  <c r="AF221" i="5"/>
  <c r="Z221" i="5"/>
  <c r="W221" i="5"/>
  <c r="T221" i="5"/>
  <c r="Q221" i="5"/>
  <c r="H221" i="5"/>
  <c r="AC220" i="5"/>
  <c r="Z220" i="5"/>
  <c r="W220" i="5"/>
  <c r="T220" i="5"/>
  <c r="N220" i="5"/>
  <c r="K220" i="5"/>
  <c r="H220" i="5"/>
  <c r="Z219" i="5"/>
  <c r="Q219" i="5"/>
  <c r="AF218" i="5"/>
  <c r="AC218" i="5"/>
  <c r="W218" i="5"/>
  <c r="T218" i="5"/>
  <c r="Q218" i="5"/>
  <c r="N218" i="5"/>
  <c r="AF217" i="5"/>
  <c r="Z217" i="5"/>
  <c r="W217" i="5"/>
  <c r="T217" i="5"/>
  <c r="Q217" i="5"/>
  <c r="H217" i="5"/>
  <c r="AC216" i="5"/>
  <c r="Z216" i="5"/>
  <c r="W216" i="5"/>
  <c r="T216" i="5"/>
  <c r="N216" i="5"/>
  <c r="K216" i="5"/>
  <c r="H216" i="5"/>
  <c r="Q215" i="5"/>
  <c r="K215" i="5"/>
  <c r="AF214" i="5"/>
  <c r="AC214" i="5"/>
  <c r="W214" i="5"/>
  <c r="T214" i="5"/>
  <c r="Q214" i="5"/>
  <c r="N214" i="5"/>
  <c r="AF213" i="5"/>
  <c r="Z213" i="5"/>
  <c r="W213" i="5"/>
  <c r="T213" i="5"/>
  <c r="Q213" i="5"/>
  <c r="K213" i="5"/>
  <c r="H213" i="5"/>
  <c r="AC212" i="5"/>
  <c r="Z212" i="5"/>
  <c r="W212" i="5"/>
  <c r="T212" i="5"/>
  <c r="N212" i="5"/>
  <c r="K212" i="5"/>
  <c r="H212" i="5"/>
  <c r="N211" i="5"/>
  <c r="AF210" i="5"/>
  <c r="AC210" i="5"/>
  <c r="W210" i="5"/>
  <c r="T210" i="5"/>
  <c r="Q210" i="5"/>
  <c r="N210" i="5"/>
  <c r="AF209" i="5"/>
  <c r="Z209" i="5"/>
  <c r="W209" i="5"/>
  <c r="T209" i="5"/>
  <c r="Q209" i="5"/>
  <c r="H209" i="5"/>
  <c r="AC208" i="5"/>
  <c r="Z208" i="5"/>
  <c r="W208" i="5"/>
  <c r="T208" i="5"/>
  <c r="N208" i="5"/>
  <c r="K208" i="5"/>
  <c r="H208" i="5"/>
  <c r="K207" i="5"/>
  <c r="AF206" i="5"/>
  <c r="AC206" i="5"/>
  <c r="W206" i="5"/>
  <c r="T206" i="5"/>
  <c r="Q206" i="5"/>
  <c r="N206" i="5"/>
  <c r="AF205" i="5"/>
  <c r="Z205" i="5"/>
  <c r="W205" i="5"/>
  <c r="T205" i="5"/>
  <c r="Q205" i="5"/>
  <c r="H205" i="5"/>
  <c r="AC204" i="5"/>
  <c r="Z204" i="5"/>
  <c r="W204" i="5"/>
  <c r="T204" i="5"/>
  <c r="N204" i="5"/>
  <c r="K204" i="5"/>
  <c r="H204" i="5"/>
  <c r="Q203" i="5"/>
  <c r="N203" i="5"/>
  <c r="AF202" i="5"/>
  <c r="AC202" i="5"/>
  <c r="W202" i="5"/>
  <c r="T202" i="5"/>
  <c r="Q202" i="5"/>
  <c r="N202" i="5"/>
  <c r="AF201" i="5"/>
  <c r="Z201" i="5"/>
  <c r="W201" i="5"/>
  <c r="T201" i="5"/>
  <c r="Q201" i="5"/>
  <c r="H201" i="5"/>
  <c r="AC200" i="5"/>
  <c r="Z200" i="5"/>
  <c r="W200" i="5"/>
  <c r="T200" i="5"/>
  <c r="N200" i="5"/>
  <c r="K200" i="5"/>
  <c r="H200" i="5"/>
  <c r="AF198" i="5"/>
  <c r="AC198" i="5"/>
  <c r="W198" i="5"/>
  <c r="T198" i="5"/>
  <c r="Q198" i="5"/>
  <c r="N198" i="5"/>
  <c r="AF197" i="5"/>
  <c r="Z197" i="5"/>
  <c r="W197" i="5"/>
  <c r="T197" i="5"/>
  <c r="Q197" i="5"/>
  <c r="K197" i="5"/>
  <c r="H197" i="5"/>
  <c r="AC196" i="5"/>
  <c r="Z196" i="5"/>
  <c r="W196" i="5"/>
  <c r="T196" i="5"/>
  <c r="N196" i="5"/>
  <c r="K196" i="5"/>
  <c r="H196" i="5"/>
  <c r="AF195" i="5"/>
  <c r="AF194" i="5"/>
  <c r="AC194" i="5"/>
  <c r="W194" i="5"/>
  <c r="T194" i="5"/>
  <c r="Q194" i="5"/>
  <c r="N194" i="5"/>
  <c r="AF193" i="5"/>
  <c r="Z193" i="5"/>
  <c r="W193" i="5"/>
  <c r="T193" i="5"/>
  <c r="Q193" i="5"/>
  <c r="H193" i="5"/>
  <c r="AC192" i="5"/>
  <c r="Z192" i="5"/>
  <c r="W192" i="5"/>
  <c r="T192" i="5"/>
  <c r="N192" i="5"/>
  <c r="K192" i="5"/>
  <c r="H192" i="5"/>
  <c r="Z191" i="5"/>
  <c r="AF190" i="5"/>
  <c r="AC190" i="5"/>
  <c r="W190" i="5"/>
  <c r="T190" i="5"/>
  <c r="Q190" i="5"/>
  <c r="N190" i="5"/>
  <c r="AF189" i="5"/>
  <c r="Z189" i="5"/>
  <c r="W189" i="5"/>
  <c r="T189" i="5"/>
  <c r="Q189" i="5"/>
  <c r="H189" i="5"/>
  <c r="AC188" i="5"/>
  <c r="Z188" i="5"/>
  <c r="W188" i="5"/>
  <c r="T188" i="5"/>
  <c r="N188" i="5"/>
  <c r="K188" i="5"/>
  <c r="H188" i="5"/>
  <c r="AC187" i="5"/>
  <c r="K187" i="5"/>
  <c r="AF186" i="5"/>
  <c r="AC186" i="5"/>
  <c r="W186" i="5"/>
  <c r="T186" i="5"/>
  <c r="Q186" i="5"/>
  <c r="N186" i="5"/>
  <c r="AF185" i="5"/>
  <c r="Z185" i="5"/>
  <c r="W185" i="5"/>
  <c r="T185" i="5"/>
  <c r="Q185" i="5"/>
  <c r="H185" i="5"/>
  <c r="AC184" i="5"/>
  <c r="Z184" i="5"/>
  <c r="W184" i="5"/>
  <c r="T184" i="5"/>
  <c r="N184" i="5"/>
  <c r="K184" i="5"/>
  <c r="H184" i="5"/>
  <c r="AF182" i="5"/>
  <c r="AC182" i="5"/>
  <c r="W182" i="5"/>
  <c r="T182" i="5"/>
  <c r="Q182" i="5"/>
  <c r="N182" i="5"/>
  <c r="AF181" i="5"/>
  <c r="Z181" i="5"/>
  <c r="W181" i="5"/>
  <c r="T181" i="5"/>
  <c r="Q181" i="5"/>
  <c r="H181" i="5"/>
  <c r="AC180" i="5"/>
  <c r="Z180" i="5"/>
  <c r="W180" i="5"/>
  <c r="T180" i="5"/>
  <c r="N180" i="5"/>
  <c r="K180" i="5"/>
  <c r="H180" i="5"/>
  <c r="Z179" i="5"/>
  <c r="N179" i="5"/>
  <c r="K179" i="5"/>
  <c r="AF178" i="5"/>
  <c r="AC178" i="5"/>
  <c r="W178" i="5"/>
  <c r="T178" i="5"/>
  <c r="Q178" i="5"/>
  <c r="N178" i="5"/>
  <c r="AF177" i="5"/>
  <c r="Z177" i="5"/>
  <c r="W177" i="5"/>
  <c r="T177" i="5"/>
  <c r="Q177" i="5"/>
  <c r="K177" i="5"/>
  <c r="H177" i="5"/>
  <c r="AC176" i="5"/>
  <c r="Z176" i="5"/>
  <c r="W176" i="5"/>
  <c r="T176" i="5"/>
  <c r="N176" i="5"/>
  <c r="K176" i="5"/>
  <c r="H176" i="5"/>
  <c r="AF175" i="5"/>
  <c r="Z175" i="5"/>
  <c r="AF174" i="5"/>
  <c r="AC174" i="5"/>
  <c r="W174" i="5"/>
  <c r="T174" i="5"/>
  <c r="Q174" i="5"/>
  <c r="N174" i="5"/>
  <c r="H174" i="5"/>
  <c r="AF173" i="5"/>
  <c r="Z173" i="5"/>
  <c r="W173" i="5"/>
  <c r="T173" i="5"/>
  <c r="Q173" i="5"/>
  <c r="H173" i="5"/>
  <c r="AC172" i="5"/>
  <c r="Z172" i="5"/>
  <c r="W172" i="5"/>
  <c r="T172" i="5"/>
  <c r="N172" i="5"/>
  <c r="K172" i="5"/>
  <c r="H172" i="5"/>
  <c r="Z171" i="5"/>
  <c r="AF170" i="5"/>
  <c r="AC170" i="5"/>
  <c r="W170" i="5"/>
  <c r="T170" i="5"/>
  <c r="Q170" i="5"/>
  <c r="N170" i="5"/>
  <c r="AF169" i="5"/>
  <c r="Z169" i="5"/>
  <c r="W169" i="5"/>
  <c r="T169" i="5"/>
  <c r="Q169" i="5"/>
  <c r="H169" i="5"/>
  <c r="AC168" i="5"/>
  <c r="Z168" i="5"/>
  <c r="W168" i="5"/>
  <c r="T168" i="5"/>
  <c r="N168" i="5"/>
  <c r="K168" i="5"/>
  <c r="H168" i="5"/>
  <c r="AC167" i="5"/>
  <c r="N167" i="5"/>
  <c r="AF166" i="5"/>
  <c r="AC166" i="5"/>
  <c r="W166" i="5"/>
  <c r="T166" i="5"/>
  <c r="Q166" i="5"/>
  <c r="N166" i="5"/>
  <c r="H166" i="5"/>
  <c r="AF165" i="5"/>
  <c r="Z165" i="5"/>
  <c r="W165" i="5"/>
  <c r="T165" i="5"/>
  <c r="Q165" i="5"/>
  <c r="H165" i="5"/>
  <c r="AC164" i="5"/>
  <c r="Z164" i="5"/>
  <c r="W164" i="5"/>
  <c r="T164" i="5"/>
  <c r="N164" i="5"/>
  <c r="K164" i="5"/>
  <c r="H164" i="5"/>
  <c r="AC163" i="5"/>
  <c r="AF162" i="5"/>
  <c r="AC162" i="5"/>
  <c r="W162" i="5"/>
  <c r="T162" i="5"/>
  <c r="Q162" i="5"/>
  <c r="N162" i="5"/>
  <c r="AF161" i="5"/>
  <c r="Z161" i="5"/>
  <c r="W161" i="5"/>
  <c r="T161" i="5"/>
  <c r="Q161" i="5"/>
  <c r="K161" i="5"/>
  <c r="H161" i="5"/>
  <c r="AC160" i="5"/>
  <c r="Z160" i="5"/>
  <c r="W160" i="5"/>
  <c r="T160" i="5"/>
  <c r="N160" i="5"/>
  <c r="K160" i="5"/>
  <c r="H160" i="5"/>
  <c r="AC159" i="5"/>
  <c r="AF158" i="5"/>
  <c r="AC158" i="5"/>
  <c r="W158" i="5"/>
  <c r="T158" i="5"/>
  <c r="Q158" i="5"/>
  <c r="N158" i="5"/>
  <c r="H158" i="5"/>
  <c r="AF157" i="5"/>
  <c r="Z157" i="5"/>
  <c r="W157" i="5"/>
  <c r="T157" i="5"/>
  <c r="Q157" i="5"/>
  <c r="H157" i="5"/>
  <c r="AC156" i="5"/>
  <c r="Z156" i="5"/>
  <c r="W156" i="5"/>
  <c r="T156" i="5"/>
  <c r="N156" i="5"/>
  <c r="K156" i="5"/>
  <c r="H156" i="5"/>
  <c r="Q155" i="5"/>
  <c r="AF154" i="5"/>
  <c r="AC154" i="5"/>
  <c r="W154" i="5"/>
  <c r="T154" i="5"/>
  <c r="Q154" i="5"/>
  <c r="N154" i="5"/>
  <c r="AF153" i="5"/>
  <c r="Z153" i="5"/>
  <c r="W153" i="5"/>
  <c r="T153" i="5"/>
  <c r="Q153" i="5"/>
  <c r="H153" i="5"/>
  <c r="AC152" i="5"/>
  <c r="Z152" i="5"/>
  <c r="W152" i="5"/>
  <c r="T152" i="5"/>
  <c r="N152" i="5"/>
  <c r="K152" i="5"/>
  <c r="H152" i="5"/>
  <c r="Z151" i="5"/>
  <c r="N151" i="5"/>
  <c r="AF150" i="5"/>
  <c r="AC150" i="5"/>
  <c r="W150" i="5"/>
  <c r="T150" i="5"/>
  <c r="Q150" i="5"/>
  <c r="N150" i="5"/>
  <c r="AF149" i="5"/>
  <c r="Z149" i="5"/>
  <c r="W149" i="5"/>
  <c r="T149" i="5"/>
  <c r="Q149" i="5"/>
  <c r="H149" i="5"/>
  <c r="AC148" i="5"/>
  <c r="Z148" i="5"/>
  <c r="W148" i="5"/>
  <c r="T148" i="5"/>
  <c r="N148" i="5"/>
  <c r="K148" i="5"/>
  <c r="H148" i="5"/>
  <c r="AF146" i="5"/>
  <c r="AC146" i="5"/>
  <c r="W146" i="5"/>
  <c r="T146" i="5"/>
  <c r="Q146" i="5"/>
  <c r="N146" i="5"/>
  <c r="AF145" i="5"/>
  <c r="Z145" i="5"/>
  <c r="W145" i="5"/>
  <c r="T145" i="5"/>
  <c r="Q145" i="5"/>
  <c r="H145" i="5"/>
  <c r="AC144" i="5"/>
  <c r="Z144" i="5"/>
  <c r="W144" i="5"/>
  <c r="T144" i="5"/>
  <c r="N144" i="5"/>
  <c r="K144" i="5"/>
  <c r="H144" i="5"/>
  <c r="AC143" i="5"/>
  <c r="AF142" i="5"/>
  <c r="AC142" i="5"/>
  <c r="W142" i="5"/>
  <c r="T142" i="5"/>
  <c r="Q142" i="5"/>
  <c r="N142" i="5"/>
  <c r="AF141" i="5"/>
  <c r="Z141" i="5"/>
  <c r="W141" i="5"/>
  <c r="T141" i="5"/>
  <c r="Q141" i="5"/>
  <c r="H141" i="5"/>
  <c r="AC140" i="5"/>
  <c r="Z140" i="5"/>
  <c r="W140" i="5"/>
  <c r="T140" i="5"/>
  <c r="N140" i="5"/>
  <c r="K140" i="5"/>
  <c r="H140" i="5"/>
  <c r="AF138" i="5"/>
  <c r="AC138" i="5"/>
  <c r="W138" i="5"/>
  <c r="T138" i="5"/>
  <c r="Q138" i="5"/>
  <c r="N138" i="5"/>
  <c r="H138" i="5"/>
  <c r="AF137" i="5"/>
  <c r="Z137" i="5"/>
  <c r="W137" i="5"/>
  <c r="T137" i="5"/>
  <c r="Q137" i="5"/>
  <c r="H137" i="5"/>
  <c r="AC136" i="5"/>
  <c r="Z136" i="5"/>
  <c r="W136" i="5"/>
  <c r="T136" i="5"/>
  <c r="N136" i="5"/>
  <c r="K136" i="5"/>
  <c r="H136" i="5"/>
  <c r="N135" i="5"/>
  <c r="AF134" i="5"/>
  <c r="AC134" i="5"/>
  <c r="W134" i="5"/>
  <c r="T134" i="5"/>
  <c r="Q134" i="5"/>
  <c r="N134" i="5"/>
  <c r="AF133" i="5"/>
  <c r="Z133" i="5"/>
  <c r="W133" i="5"/>
  <c r="T133" i="5"/>
  <c r="Q133" i="5"/>
  <c r="K133" i="5"/>
  <c r="H133" i="5"/>
  <c r="AC132" i="5"/>
  <c r="Z132" i="5"/>
  <c r="W132" i="5"/>
  <c r="T132" i="5"/>
  <c r="N132" i="5"/>
  <c r="K132" i="5"/>
  <c r="H132" i="5"/>
  <c r="Z131" i="5"/>
  <c r="AF130" i="5"/>
  <c r="AC130" i="5"/>
  <c r="W130" i="5"/>
  <c r="T130" i="5"/>
  <c r="Q130" i="5"/>
  <c r="N130" i="5"/>
  <c r="AF129" i="5"/>
  <c r="Z129" i="5"/>
  <c r="W129" i="5"/>
  <c r="T129" i="5"/>
  <c r="Q129" i="5"/>
  <c r="H129" i="5"/>
  <c r="AC128" i="5"/>
  <c r="Z128" i="5"/>
  <c r="W128" i="5"/>
  <c r="T128" i="5"/>
  <c r="N128" i="5"/>
  <c r="K128" i="5"/>
  <c r="H128" i="5"/>
  <c r="Z127" i="5"/>
  <c r="Q127" i="5"/>
  <c r="AF126" i="5"/>
  <c r="AC126" i="5"/>
  <c r="W126" i="5"/>
  <c r="T126" i="5"/>
  <c r="Q126" i="5"/>
  <c r="N126" i="5"/>
  <c r="AF125" i="5"/>
  <c r="Z125" i="5"/>
  <c r="W125" i="5"/>
  <c r="T125" i="5"/>
  <c r="Q125" i="5"/>
  <c r="H125" i="5"/>
  <c r="AC124" i="5"/>
  <c r="Z124" i="5"/>
  <c r="W124" i="5"/>
  <c r="T124" i="5"/>
  <c r="N124" i="5"/>
  <c r="K124" i="5"/>
  <c r="H124" i="5"/>
  <c r="AF122" i="5"/>
  <c r="AC122" i="5"/>
  <c r="W122" i="5"/>
  <c r="T122" i="5"/>
  <c r="Q122" i="5"/>
  <c r="N122" i="5"/>
  <c r="AF121" i="5"/>
  <c r="Z121" i="5"/>
  <c r="W121" i="5"/>
  <c r="T121" i="5"/>
  <c r="Q121" i="5"/>
  <c r="H121" i="5"/>
  <c r="AC120" i="5"/>
  <c r="Z120" i="5"/>
  <c r="W120" i="5"/>
  <c r="T120" i="5"/>
  <c r="N120" i="5"/>
  <c r="K120" i="5"/>
  <c r="H120" i="5"/>
  <c r="AC119" i="5"/>
  <c r="Q119" i="5"/>
  <c r="N119" i="5"/>
  <c r="AF118" i="5"/>
  <c r="AC118" i="5"/>
  <c r="W118" i="5"/>
  <c r="T118" i="5"/>
  <c r="Q118" i="5"/>
  <c r="N118" i="5"/>
  <c r="AF117" i="5"/>
  <c r="Z117" i="5"/>
  <c r="W117" i="5"/>
  <c r="T117" i="5"/>
  <c r="Q117" i="5"/>
  <c r="H117" i="5"/>
  <c r="AC116" i="5"/>
  <c r="Z116" i="5"/>
  <c r="W116" i="5"/>
  <c r="T116" i="5"/>
  <c r="N116" i="5"/>
  <c r="K116" i="5"/>
  <c r="H116" i="5"/>
  <c r="AF115" i="5"/>
  <c r="Z115" i="5"/>
  <c r="AF114" i="5"/>
  <c r="AC114" i="5"/>
  <c r="W114" i="5"/>
  <c r="T114" i="5"/>
  <c r="Q114" i="5"/>
  <c r="N114" i="5"/>
  <c r="AF113" i="5"/>
  <c r="Z113" i="5"/>
  <c r="W113" i="5"/>
  <c r="T113" i="5"/>
  <c r="Q113" i="5"/>
  <c r="K113" i="5"/>
  <c r="H113" i="5"/>
  <c r="AC112" i="5"/>
  <c r="Z112" i="5"/>
  <c r="W112" i="5"/>
  <c r="T112" i="5"/>
  <c r="N112" i="5"/>
  <c r="K112" i="5"/>
  <c r="H112" i="5"/>
  <c r="Z111" i="5"/>
  <c r="AF110" i="5"/>
  <c r="AC110" i="5"/>
  <c r="W110" i="5"/>
  <c r="T110" i="5"/>
  <c r="Q110" i="5"/>
  <c r="N110" i="5"/>
  <c r="H110" i="5"/>
  <c r="AF109" i="5"/>
  <c r="Z109" i="5"/>
  <c r="W109" i="5"/>
  <c r="T109" i="5"/>
  <c r="Q109" i="5"/>
  <c r="K109" i="5"/>
  <c r="H109" i="5"/>
  <c r="AC108" i="5"/>
  <c r="Z108" i="5"/>
  <c r="W108" i="5"/>
  <c r="T108" i="5"/>
  <c r="N108" i="5"/>
  <c r="K108" i="5"/>
  <c r="H108" i="5"/>
  <c r="Z107" i="5"/>
  <c r="AF106" i="5"/>
  <c r="AC106" i="5"/>
  <c r="W106" i="5"/>
  <c r="T106" i="5"/>
  <c r="Q106" i="5"/>
  <c r="N106" i="5"/>
  <c r="H106" i="5"/>
  <c r="AF105" i="5"/>
  <c r="Z105" i="5"/>
  <c r="W105" i="5"/>
  <c r="T105" i="5"/>
  <c r="Q105" i="5"/>
  <c r="H105" i="5"/>
  <c r="AC104" i="5"/>
  <c r="Z104" i="5"/>
  <c r="W104" i="5"/>
  <c r="T104" i="5"/>
  <c r="N104" i="5"/>
  <c r="K104" i="5"/>
  <c r="H104" i="5"/>
  <c r="N103" i="5"/>
  <c r="AF102" i="5"/>
  <c r="AC102" i="5"/>
  <c r="W102" i="5"/>
  <c r="T102" i="5"/>
  <c r="Q102" i="5"/>
  <c r="N102" i="5"/>
  <c r="AF101" i="5"/>
  <c r="Z101" i="5"/>
  <c r="W101" i="5"/>
  <c r="T101" i="5"/>
  <c r="Q101" i="5"/>
  <c r="H101" i="5"/>
  <c r="AC100" i="5"/>
  <c r="Z100" i="5"/>
  <c r="W100" i="5"/>
  <c r="T100" i="5"/>
  <c r="N100" i="5"/>
  <c r="K100" i="5"/>
  <c r="H100" i="5"/>
  <c r="AF98" i="5"/>
  <c r="AC98" i="5"/>
  <c r="W98" i="5"/>
  <c r="T98" i="5"/>
  <c r="Q98" i="5"/>
  <c r="N98" i="5"/>
  <c r="H98" i="5"/>
  <c r="AF97" i="5"/>
  <c r="Z97" i="5"/>
  <c r="W97" i="5"/>
  <c r="T97" i="5"/>
  <c r="Q97" i="5"/>
  <c r="K97" i="5"/>
  <c r="H97" i="5"/>
  <c r="AC96" i="5"/>
  <c r="Z96" i="5"/>
  <c r="W96" i="5"/>
  <c r="T96" i="5"/>
  <c r="N96" i="5"/>
  <c r="K96" i="5"/>
  <c r="H96" i="5"/>
  <c r="AF94" i="5"/>
  <c r="AC94" i="5"/>
  <c r="W94" i="5"/>
  <c r="T94" i="5"/>
  <c r="Q94" i="5"/>
  <c r="N94" i="5"/>
  <c r="H94" i="5"/>
  <c r="AF93" i="5"/>
  <c r="Z93" i="5"/>
  <c r="W93" i="5"/>
  <c r="T93" i="5"/>
  <c r="Q93" i="5"/>
  <c r="K93" i="5"/>
  <c r="H93" i="5"/>
  <c r="AC92" i="5"/>
  <c r="Z92" i="5"/>
  <c r="W92" i="5"/>
  <c r="T92" i="5"/>
  <c r="N92" i="5"/>
  <c r="K92" i="5"/>
  <c r="H92" i="5"/>
  <c r="Q91" i="5"/>
  <c r="AF90" i="5"/>
  <c r="AC90" i="5"/>
  <c r="W90" i="5"/>
  <c r="T90" i="5"/>
  <c r="Q90" i="5"/>
  <c r="N90" i="5"/>
  <c r="AF89" i="5"/>
  <c r="Z89" i="5"/>
  <c r="W89" i="5"/>
  <c r="T89" i="5"/>
  <c r="Q89" i="5"/>
  <c r="H89" i="5"/>
  <c r="AC88" i="5"/>
  <c r="Z88" i="5"/>
  <c r="W88" i="5"/>
  <c r="T88" i="5"/>
  <c r="N88" i="5"/>
  <c r="K88" i="5"/>
  <c r="H88" i="5"/>
  <c r="Z87" i="5"/>
  <c r="N87" i="5"/>
  <c r="AF86" i="5"/>
  <c r="AC86" i="5"/>
  <c r="W86" i="5"/>
  <c r="T86" i="5"/>
  <c r="Q86" i="5"/>
  <c r="N86" i="5"/>
  <c r="AF85" i="5"/>
  <c r="Z85" i="5"/>
  <c r="W85" i="5"/>
  <c r="T85" i="5"/>
  <c r="Q85" i="5"/>
  <c r="K85" i="5"/>
  <c r="H85" i="5"/>
  <c r="AC84" i="5"/>
  <c r="Z84" i="5"/>
  <c r="W84" i="5"/>
  <c r="T84" i="5"/>
  <c r="N84" i="5"/>
  <c r="K84" i="5"/>
  <c r="H84" i="5"/>
  <c r="AF82" i="5"/>
  <c r="AC82" i="5"/>
  <c r="W82" i="5"/>
  <c r="T82" i="5"/>
  <c r="Q82" i="5"/>
  <c r="N82" i="5"/>
  <c r="AF81" i="5"/>
  <c r="Z81" i="5"/>
  <c r="W81" i="5"/>
  <c r="T81" i="5"/>
  <c r="Q81" i="5"/>
  <c r="K81" i="5"/>
  <c r="H81" i="5"/>
  <c r="AC80" i="5"/>
  <c r="Z80" i="5"/>
  <c r="W80" i="5"/>
  <c r="T80" i="5"/>
  <c r="N80" i="5"/>
  <c r="K80" i="5"/>
  <c r="H80" i="5"/>
  <c r="AF78" i="5"/>
  <c r="AC78" i="5"/>
  <c r="W78" i="5"/>
  <c r="T78" i="5"/>
  <c r="Q78" i="5"/>
  <c r="N78" i="5"/>
  <c r="H78" i="5"/>
  <c r="AF77" i="5"/>
  <c r="Z77" i="5"/>
  <c r="W77" i="5"/>
  <c r="T77" i="5"/>
  <c r="Q77" i="5"/>
  <c r="K77" i="5"/>
  <c r="H77" i="5"/>
  <c r="AC76" i="5"/>
  <c r="Z76" i="5"/>
  <c r="W76" i="5"/>
  <c r="T76" i="5"/>
  <c r="N76" i="5"/>
  <c r="K76" i="5"/>
  <c r="H76" i="5"/>
  <c r="AF74" i="5"/>
  <c r="AC74" i="5"/>
  <c r="W74" i="5"/>
  <c r="T74" i="5"/>
  <c r="Q74" i="5"/>
  <c r="N74" i="5"/>
  <c r="AF73" i="5"/>
  <c r="Z73" i="5"/>
  <c r="W73" i="5"/>
  <c r="T73" i="5"/>
  <c r="Q73" i="5"/>
  <c r="H73" i="5"/>
  <c r="AC72" i="5"/>
  <c r="Z72" i="5"/>
  <c r="W72" i="5"/>
  <c r="T72" i="5"/>
  <c r="N72" i="5"/>
  <c r="K72" i="5"/>
  <c r="H72" i="5"/>
  <c r="N71" i="5"/>
  <c r="AF70" i="5"/>
  <c r="AC70" i="5"/>
  <c r="W70" i="5"/>
  <c r="T70" i="5"/>
  <c r="Q70" i="5"/>
  <c r="N70" i="5"/>
  <c r="AF69" i="5"/>
  <c r="Z69" i="5"/>
  <c r="W69" i="5"/>
  <c r="T69" i="5"/>
  <c r="Q69" i="5"/>
  <c r="K69" i="5"/>
  <c r="H69" i="5"/>
  <c r="AC68" i="5"/>
  <c r="Z68" i="5"/>
  <c r="W68" i="5"/>
  <c r="T68" i="5"/>
  <c r="N68" i="5"/>
  <c r="K68" i="5"/>
  <c r="H68" i="5"/>
  <c r="Z67" i="5"/>
  <c r="AF66" i="5"/>
  <c r="AC66" i="5"/>
  <c r="W66" i="5"/>
  <c r="T66" i="5"/>
  <c r="Q66" i="5"/>
  <c r="N66" i="5"/>
  <c r="H66" i="5"/>
  <c r="AF65" i="5"/>
  <c r="Z65" i="5"/>
  <c r="W65" i="5"/>
  <c r="T65" i="5"/>
  <c r="Q65" i="5"/>
  <c r="H65" i="5"/>
  <c r="AC64" i="5"/>
  <c r="Z64" i="5"/>
  <c r="W64" i="5"/>
  <c r="T64" i="5"/>
  <c r="N64" i="5"/>
  <c r="K64" i="5"/>
  <c r="H64" i="5"/>
  <c r="Z63" i="5"/>
  <c r="Q63" i="5"/>
  <c r="AF62" i="5"/>
  <c r="AC62" i="5"/>
  <c r="W62" i="5"/>
  <c r="T62" i="5"/>
  <c r="Q62" i="5"/>
  <c r="N62" i="5"/>
  <c r="AF61" i="5"/>
  <c r="Z61" i="5"/>
  <c r="W61" i="5"/>
  <c r="T61" i="5"/>
  <c r="Q61" i="5"/>
  <c r="K61" i="5"/>
  <c r="H61" i="5"/>
  <c r="AC60" i="5"/>
  <c r="Z60" i="5"/>
  <c r="W60" i="5"/>
  <c r="T60" i="5"/>
  <c r="N60" i="5"/>
  <c r="K60" i="5"/>
  <c r="H60" i="5"/>
  <c r="AF58" i="5"/>
  <c r="AC58" i="5"/>
  <c r="W58" i="5"/>
  <c r="T58" i="5"/>
  <c r="Q58" i="5"/>
  <c r="N58" i="5"/>
  <c r="H58" i="5"/>
  <c r="AF57" i="5"/>
  <c r="Z57" i="5"/>
  <c r="W57" i="5"/>
  <c r="T57" i="5"/>
  <c r="Q57" i="5"/>
  <c r="H57" i="5"/>
  <c r="AC56" i="5"/>
  <c r="Z56" i="5"/>
  <c r="W56" i="5"/>
  <c r="T56" i="5"/>
  <c r="N56" i="5"/>
  <c r="K56" i="5"/>
  <c r="H56" i="5"/>
  <c r="N55" i="5"/>
  <c r="AF54" i="5"/>
  <c r="AC54" i="5"/>
  <c r="W54" i="5"/>
  <c r="T54" i="5"/>
  <c r="Q54" i="5"/>
  <c r="N54" i="5"/>
  <c r="H54" i="5"/>
  <c r="AF53" i="5"/>
  <c r="Z53" i="5"/>
  <c r="W53" i="5"/>
  <c r="T53" i="5"/>
  <c r="Q53" i="5"/>
  <c r="H53" i="5"/>
  <c r="AC52" i="5"/>
  <c r="Z52" i="5"/>
  <c r="W52" i="5"/>
  <c r="T52" i="5"/>
  <c r="N52" i="5"/>
  <c r="K52" i="5"/>
  <c r="H52" i="5"/>
  <c r="Z51" i="5"/>
  <c r="AF50" i="5"/>
  <c r="AC50" i="5"/>
  <c r="W50" i="5"/>
  <c r="T50" i="5"/>
  <c r="Q50" i="5"/>
  <c r="N50" i="5"/>
  <c r="AF49" i="5"/>
  <c r="Z49" i="5"/>
  <c r="W49" i="5"/>
  <c r="T49" i="5"/>
  <c r="Q49" i="5"/>
  <c r="K49" i="5"/>
  <c r="H49" i="5"/>
  <c r="AC48" i="5"/>
  <c r="Z48" i="5"/>
  <c r="W48" i="5"/>
  <c r="T48" i="5"/>
  <c r="N48" i="5"/>
  <c r="K48" i="5"/>
  <c r="H48" i="5"/>
  <c r="Z47" i="5"/>
  <c r="AF46" i="5"/>
  <c r="AC46" i="5"/>
  <c r="W46" i="5"/>
  <c r="T46" i="5"/>
  <c r="Q46" i="5"/>
  <c r="N46" i="5"/>
  <c r="H46" i="5"/>
  <c r="AF45" i="5"/>
  <c r="Z45" i="5"/>
  <c r="W45" i="5"/>
  <c r="T45" i="5"/>
  <c r="Q45" i="5"/>
  <c r="H45" i="5"/>
  <c r="AC44" i="5"/>
  <c r="Z44" i="5"/>
  <c r="W44" i="5"/>
  <c r="T44" i="5"/>
  <c r="N44" i="5"/>
  <c r="K44" i="5"/>
  <c r="H44" i="5"/>
  <c r="Z43" i="5"/>
  <c r="AF42" i="5"/>
  <c r="AC42" i="5"/>
  <c r="W42" i="5"/>
  <c r="T42" i="5"/>
  <c r="Q42" i="5"/>
  <c r="N42" i="5"/>
  <c r="H42" i="5"/>
  <c r="AF41" i="5"/>
  <c r="Z41" i="5"/>
  <c r="W41" i="5"/>
  <c r="T41" i="5"/>
  <c r="Q41" i="5"/>
  <c r="H41" i="5"/>
  <c r="AC40" i="5"/>
  <c r="Z40" i="5"/>
  <c r="W40" i="5"/>
  <c r="T40" i="5"/>
  <c r="N40" i="5"/>
  <c r="K40" i="5"/>
  <c r="H40" i="5"/>
  <c r="AC39" i="5"/>
  <c r="N39" i="5"/>
  <c r="AF38" i="5"/>
  <c r="AC38" i="5"/>
  <c r="W38" i="5"/>
  <c r="T38" i="5"/>
  <c r="Q38" i="5"/>
  <c r="N38" i="5"/>
  <c r="H38" i="5"/>
  <c r="AF37" i="5"/>
  <c r="Z37" i="5"/>
  <c r="W37" i="5"/>
  <c r="T37" i="5"/>
  <c r="Q37" i="5"/>
  <c r="H37" i="5"/>
  <c r="AC36" i="5"/>
  <c r="Z36" i="5"/>
  <c r="W36" i="5"/>
  <c r="T36" i="5"/>
  <c r="N36" i="5"/>
  <c r="K36" i="5"/>
  <c r="H36" i="5"/>
  <c r="AC35" i="5"/>
  <c r="Q35" i="5"/>
  <c r="AF34" i="5"/>
  <c r="AC34" i="5"/>
  <c r="W34" i="5"/>
  <c r="T34" i="5"/>
  <c r="Q34" i="5"/>
  <c r="N34" i="5"/>
  <c r="H34" i="5"/>
  <c r="AF33" i="5"/>
  <c r="Z33" i="5"/>
  <c r="W33" i="5"/>
  <c r="T33" i="5"/>
  <c r="Q33" i="5"/>
  <c r="H33" i="5"/>
  <c r="AC32" i="5"/>
  <c r="Z32" i="5"/>
  <c r="W32" i="5"/>
  <c r="T32" i="5"/>
  <c r="N32" i="5"/>
  <c r="K32" i="5"/>
  <c r="H32" i="5"/>
  <c r="AC31" i="5"/>
  <c r="W31" i="5"/>
  <c r="Q31" i="5"/>
  <c r="AH32" i="4"/>
  <c r="AI32" i="4" s="1"/>
  <c r="AH33" i="4"/>
  <c r="AH34" i="4"/>
  <c r="AH35" i="4"/>
  <c r="AI35" i="4" s="1"/>
  <c r="AH36" i="4"/>
  <c r="AI36" i="4" s="1"/>
  <c r="AH37" i="4"/>
  <c r="AH38" i="4"/>
  <c r="AH39" i="4"/>
  <c r="AH40" i="4"/>
  <c r="AI40" i="4" s="1"/>
  <c r="AH41" i="4"/>
  <c r="AH42" i="4"/>
  <c r="AH43" i="4"/>
  <c r="AH44" i="4"/>
  <c r="AI44" i="4" s="1"/>
  <c r="AH45" i="4"/>
  <c r="AH46" i="4"/>
  <c r="AH47" i="4"/>
  <c r="AI47" i="4" s="1"/>
  <c r="AH48" i="4"/>
  <c r="AI48" i="4" s="1"/>
  <c r="AH49" i="4"/>
  <c r="AH50" i="4"/>
  <c r="AH51" i="4"/>
  <c r="AI51" i="4" s="1"/>
  <c r="AH52" i="4"/>
  <c r="AI52" i="4" s="1"/>
  <c r="AH53" i="4"/>
  <c r="AH54" i="4"/>
  <c r="AH55" i="4"/>
  <c r="AH56" i="4"/>
  <c r="AI56" i="4" s="1"/>
  <c r="AH57" i="4"/>
  <c r="AH58" i="4"/>
  <c r="AH59" i="4"/>
  <c r="AH60" i="4"/>
  <c r="AI60" i="4" s="1"/>
  <c r="AH61" i="4"/>
  <c r="AH62" i="4"/>
  <c r="AH63" i="4"/>
  <c r="AI63" i="4" s="1"/>
  <c r="AH64" i="4"/>
  <c r="AI64" i="4" s="1"/>
  <c r="AH65" i="4"/>
  <c r="AH66" i="4"/>
  <c r="AH67" i="4"/>
  <c r="AI67" i="4" s="1"/>
  <c r="AH68" i="4"/>
  <c r="AI68" i="4" s="1"/>
  <c r="AH69" i="4"/>
  <c r="AH70" i="4"/>
  <c r="AH71" i="4"/>
  <c r="AI71" i="4" s="1"/>
  <c r="AH72" i="4"/>
  <c r="AI72" i="4" s="1"/>
  <c r="AH73" i="4"/>
  <c r="AH74" i="4"/>
  <c r="AH75" i="4"/>
  <c r="AI75" i="4" s="1"/>
  <c r="AH76" i="4"/>
  <c r="AI76" i="4" s="1"/>
  <c r="AH77" i="4"/>
  <c r="AH78" i="4"/>
  <c r="AH79" i="4"/>
  <c r="AI79" i="4" s="1"/>
  <c r="AH80" i="4"/>
  <c r="AI80" i="4" s="1"/>
  <c r="AH81" i="4"/>
  <c r="AH82" i="4"/>
  <c r="AH83" i="4"/>
  <c r="AI83" i="4" s="1"/>
  <c r="AH84" i="4"/>
  <c r="AI84" i="4" s="1"/>
  <c r="AH85" i="4"/>
  <c r="AH86" i="4"/>
  <c r="AH87" i="4"/>
  <c r="AI87" i="4" s="1"/>
  <c r="AH88" i="4"/>
  <c r="AI88" i="4" s="1"/>
  <c r="AH89" i="4"/>
  <c r="AH90" i="4"/>
  <c r="AH91" i="4"/>
  <c r="AI91" i="4" s="1"/>
  <c r="AH92" i="4"/>
  <c r="AI92" i="4" s="1"/>
  <c r="AH93" i="4"/>
  <c r="AH94" i="4"/>
  <c r="AH95" i="4"/>
  <c r="AI95" i="4" s="1"/>
  <c r="AH96" i="4"/>
  <c r="AI96" i="4" s="1"/>
  <c r="AH97" i="4"/>
  <c r="AH98" i="4"/>
  <c r="AH99" i="4"/>
  <c r="AI99" i="4" s="1"/>
  <c r="AH100" i="4"/>
  <c r="AI100" i="4" s="1"/>
  <c r="AH101" i="4"/>
  <c r="AH102" i="4"/>
  <c r="AH103" i="4"/>
  <c r="AI103" i="4" s="1"/>
  <c r="AH104" i="4"/>
  <c r="AI104" i="4" s="1"/>
  <c r="AH105" i="4"/>
  <c r="AH106" i="4"/>
  <c r="AH107" i="4"/>
  <c r="AI107" i="4" s="1"/>
  <c r="AH108" i="4"/>
  <c r="AI108" i="4" s="1"/>
  <c r="AH109" i="4"/>
  <c r="AH110" i="4"/>
  <c r="AH111" i="4"/>
  <c r="AI111" i="4" s="1"/>
  <c r="AH112" i="4"/>
  <c r="AI112" i="4" s="1"/>
  <c r="AH113" i="4"/>
  <c r="AH114" i="4"/>
  <c r="AH115" i="4"/>
  <c r="AI115" i="4" s="1"/>
  <c r="AH116" i="4"/>
  <c r="AI116" i="4" s="1"/>
  <c r="AH117" i="4"/>
  <c r="AH118" i="4"/>
  <c r="AH119" i="4"/>
  <c r="AI119" i="4" s="1"/>
  <c r="AH120" i="4"/>
  <c r="AI120" i="4" s="1"/>
  <c r="AH121" i="4"/>
  <c r="AH122" i="4"/>
  <c r="AH123" i="4"/>
  <c r="AI123" i="4" s="1"/>
  <c r="AH124" i="4"/>
  <c r="AI124" i="4" s="1"/>
  <c r="AH125" i="4"/>
  <c r="AH126" i="4"/>
  <c r="AH127" i="4"/>
  <c r="AI127" i="4" s="1"/>
  <c r="AH128" i="4"/>
  <c r="AI128" i="4" s="1"/>
  <c r="AH129" i="4"/>
  <c r="AH130" i="4"/>
  <c r="AH131" i="4"/>
  <c r="AI131" i="4" s="1"/>
  <c r="AH132" i="4"/>
  <c r="AI132" i="4" s="1"/>
  <c r="AH133" i="4"/>
  <c r="AH134" i="4"/>
  <c r="AH135" i="4"/>
  <c r="AI135" i="4" s="1"/>
  <c r="AH136" i="4"/>
  <c r="AI136" i="4" s="1"/>
  <c r="AH137" i="4"/>
  <c r="AH138" i="4"/>
  <c r="AH139" i="4"/>
  <c r="AI139" i="4" s="1"/>
  <c r="AH140" i="4"/>
  <c r="AI140" i="4" s="1"/>
  <c r="AH141" i="4"/>
  <c r="AH142" i="4"/>
  <c r="AH143" i="4"/>
  <c r="AI143" i="4" s="1"/>
  <c r="AH144" i="4"/>
  <c r="AI144" i="4" s="1"/>
  <c r="AH145" i="4"/>
  <c r="AH146" i="4"/>
  <c r="AH147" i="4"/>
  <c r="AI147" i="4" s="1"/>
  <c r="AH148" i="4"/>
  <c r="AI148" i="4" s="1"/>
  <c r="AH149" i="4"/>
  <c r="AH150" i="4"/>
  <c r="AH151" i="4"/>
  <c r="AI151" i="4" s="1"/>
  <c r="AH152" i="4"/>
  <c r="AI152" i="4" s="1"/>
  <c r="AH153" i="4"/>
  <c r="AH154" i="4"/>
  <c r="AH155" i="4"/>
  <c r="AI155" i="4" s="1"/>
  <c r="AH156" i="4"/>
  <c r="AI156" i="4" s="1"/>
  <c r="AH157" i="4"/>
  <c r="AH158" i="4"/>
  <c r="AH159" i="4"/>
  <c r="AI159" i="4" s="1"/>
  <c r="AH160" i="4"/>
  <c r="AI160" i="4" s="1"/>
  <c r="AH161" i="4"/>
  <c r="AH162" i="4"/>
  <c r="AH163" i="4"/>
  <c r="AI163" i="4" s="1"/>
  <c r="AH164" i="4"/>
  <c r="AI164" i="4" s="1"/>
  <c r="AH165" i="4"/>
  <c r="AH166" i="4"/>
  <c r="AH167" i="4"/>
  <c r="AI167" i="4" s="1"/>
  <c r="AH168" i="4"/>
  <c r="AI168" i="4" s="1"/>
  <c r="AH169" i="4"/>
  <c r="AH170" i="4"/>
  <c r="AH171" i="4"/>
  <c r="AI171" i="4" s="1"/>
  <c r="AH172" i="4"/>
  <c r="AI172" i="4" s="1"/>
  <c r="AH173" i="4"/>
  <c r="AH174" i="4"/>
  <c r="AH175" i="4"/>
  <c r="AI175" i="4" s="1"/>
  <c r="AH176" i="4"/>
  <c r="AI176" i="4" s="1"/>
  <c r="AH177" i="4"/>
  <c r="AH178" i="4"/>
  <c r="AH179" i="4"/>
  <c r="AI179" i="4" s="1"/>
  <c r="AH180" i="4"/>
  <c r="AI180" i="4" s="1"/>
  <c r="AH181" i="4"/>
  <c r="AH182" i="4"/>
  <c r="AH183" i="4"/>
  <c r="AI183" i="4" s="1"/>
  <c r="AH184" i="4"/>
  <c r="AI184" i="4" s="1"/>
  <c r="AH185" i="4"/>
  <c r="AH186" i="4"/>
  <c r="AH187" i="4"/>
  <c r="AI187" i="4" s="1"/>
  <c r="AH188" i="4"/>
  <c r="AI188" i="4" s="1"/>
  <c r="AH189" i="4"/>
  <c r="AH190" i="4"/>
  <c r="AH191" i="4"/>
  <c r="AI191" i="4" s="1"/>
  <c r="AH192" i="4"/>
  <c r="AI192" i="4" s="1"/>
  <c r="AH193" i="4"/>
  <c r="AH194" i="4"/>
  <c r="AH195" i="4"/>
  <c r="AI195" i="4" s="1"/>
  <c r="AH196" i="4"/>
  <c r="AI196" i="4" s="1"/>
  <c r="AH197" i="4"/>
  <c r="AH198" i="4"/>
  <c r="AH199" i="4"/>
  <c r="AI199" i="4" s="1"/>
  <c r="AH200" i="4"/>
  <c r="AI200" i="4" s="1"/>
  <c r="AH201" i="4"/>
  <c r="AH202" i="4"/>
  <c r="AH203" i="4"/>
  <c r="AI203" i="4" s="1"/>
  <c r="AH204" i="4"/>
  <c r="AI204" i="4" s="1"/>
  <c r="AH205" i="4"/>
  <c r="AH206" i="4"/>
  <c r="AH207" i="4"/>
  <c r="AI207" i="4" s="1"/>
  <c r="AH208" i="4"/>
  <c r="AI208" i="4" s="1"/>
  <c r="AH209" i="4"/>
  <c r="AH210" i="4"/>
  <c r="AH211" i="4"/>
  <c r="AI211" i="4" s="1"/>
  <c r="AH212" i="4"/>
  <c r="AI212" i="4" s="1"/>
  <c r="AH213" i="4"/>
  <c r="AH214" i="4"/>
  <c r="AH215" i="4"/>
  <c r="AI215" i="4" s="1"/>
  <c r="AH216" i="4"/>
  <c r="AI216" i="4" s="1"/>
  <c r="AH217" i="4"/>
  <c r="AH218" i="4"/>
  <c r="AH219" i="4"/>
  <c r="AI219" i="4" s="1"/>
  <c r="AH220" i="4"/>
  <c r="AI220" i="4" s="1"/>
  <c r="AH221" i="4"/>
  <c r="AH222" i="4"/>
  <c r="AH223" i="4"/>
  <c r="AI223" i="4" s="1"/>
  <c r="AH224" i="4"/>
  <c r="AI224" i="4" s="1"/>
  <c r="AH225" i="4"/>
  <c r="AH226" i="4"/>
  <c r="AH227" i="4"/>
  <c r="AI227" i="4" s="1"/>
  <c r="AH228" i="4"/>
  <c r="AI228" i="4" s="1"/>
  <c r="AH229" i="4"/>
  <c r="AH230" i="4"/>
  <c r="AH231" i="4"/>
  <c r="AI231" i="4" s="1"/>
  <c r="AH232" i="4"/>
  <c r="AI232" i="4" s="1"/>
  <c r="AH233" i="4"/>
  <c r="AH234" i="4"/>
  <c r="AH235" i="4"/>
  <c r="AI235" i="4" s="1"/>
  <c r="AH236" i="4"/>
  <c r="AI236" i="4" s="1"/>
  <c r="AH237" i="4"/>
  <c r="AH238" i="4"/>
  <c r="AH239" i="4"/>
  <c r="AI239" i="4" s="1"/>
  <c r="AH240" i="4"/>
  <c r="AI240" i="4" s="1"/>
  <c r="AH241" i="4"/>
  <c r="AH242" i="4"/>
  <c r="AH243" i="4"/>
  <c r="AI243" i="4" s="1"/>
  <c r="AH244" i="4"/>
  <c r="AI244" i="4" s="1"/>
  <c r="AH245" i="4"/>
  <c r="AH246" i="4"/>
  <c r="AH247" i="4"/>
  <c r="AI247" i="4" s="1"/>
  <c r="AH248" i="4"/>
  <c r="AI248" i="4" s="1"/>
  <c r="AH249" i="4"/>
  <c r="AH250" i="4"/>
  <c r="AH251" i="4"/>
  <c r="AI251" i="4" s="1"/>
  <c r="AH252" i="4"/>
  <c r="AI252" i="4" s="1"/>
  <c r="AH253" i="4"/>
  <c r="AH254" i="4"/>
  <c r="AH255" i="4"/>
  <c r="AI255" i="4" s="1"/>
  <c r="AH256" i="4"/>
  <c r="AI256" i="4" s="1"/>
  <c r="AH257" i="4"/>
  <c r="AH258" i="4"/>
  <c r="AH259" i="4"/>
  <c r="AI259" i="4" s="1"/>
  <c r="AH260" i="4"/>
  <c r="AI260" i="4" s="1"/>
  <c r="AH261" i="4"/>
  <c r="AH262" i="4"/>
  <c r="AH263" i="4"/>
  <c r="AI263" i="4" s="1"/>
  <c r="AH264" i="4"/>
  <c r="AI264" i="4" s="1"/>
  <c r="AH265" i="4"/>
  <c r="AH266" i="4"/>
  <c r="AH267" i="4"/>
  <c r="AI267" i="4" s="1"/>
  <c r="AH268" i="4"/>
  <c r="AI268" i="4" s="1"/>
  <c r="AH269" i="4"/>
  <c r="AH270" i="4"/>
  <c r="AH271" i="4"/>
  <c r="AI271" i="4" s="1"/>
  <c r="AH272" i="4"/>
  <c r="AI272" i="4" s="1"/>
  <c r="AH273" i="4"/>
  <c r="AH274" i="4"/>
  <c r="AH275" i="4"/>
  <c r="AI275" i="4" s="1"/>
  <c r="AH276" i="4"/>
  <c r="AI276" i="4" s="1"/>
  <c r="AH277" i="4"/>
  <c r="AH278" i="4"/>
  <c r="AH279" i="4"/>
  <c r="AI279" i="4" s="1"/>
  <c r="AH280" i="4"/>
  <c r="AI280" i="4" s="1"/>
  <c r="AH281" i="4"/>
  <c r="AH282" i="4"/>
  <c r="AH283" i="4"/>
  <c r="AI283" i="4" s="1"/>
  <c r="AH284" i="4"/>
  <c r="AI284" i="4" s="1"/>
  <c r="AH285" i="4"/>
  <c r="AH286" i="4"/>
  <c r="AH287" i="4"/>
  <c r="AI287" i="4" s="1"/>
  <c r="AH288" i="4"/>
  <c r="AI288" i="4" s="1"/>
  <c r="AH289" i="4"/>
  <c r="AH290" i="4"/>
  <c r="AH291" i="4"/>
  <c r="AI291" i="4" s="1"/>
  <c r="AH292" i="4"/>
  <c r="AI292" i="4" s="1"/>
  <c r="AH293" i="4"/>
  <c r="AH294" i="4"/>
  <c r="AH295" i="4"/>
  <c r="AI295" i="4" s="1"/>
  <c r="AH296" i="4"/>
  <c r="AI296" i="4" s="1"/>
  <c r="AH297" i="4"/>
  <c r="AH298" i="4"/>
  <c r="AH299" i="4"/>
  <c r="AI299" i="4" s="1"/>
  <c r="AH300" i="4"/>
  <c r="AI300" i="4" s="1"/>
  <c r="AH301" i="4"/>
  <c r="AH302" i="4"/>
  <c r="AH303" i="4"/>
  <c r="AI303" i="4" s="1"/>
  <c r="AH304" i="4"/>
  <c r="AI304" i="4" s="1"/>
  <c r="AH305" i="4"/>
  <c r="AH306" i="4"/>
  <c r="AH307" i="4"/>
  <c r="AI307" i="4" s="1"/>
  <c r="AH308" i="4"/>
  <c r="AI308" i="4" s="1"/>
  <c r="AH309" i="4"/>
  <c r="AH310" i="4"/>
  <c r="AH311" i="4"/>
  <c r="AI311" i="4" s="1"/>
  <c r="AH312" i="4"/>
  <c r="AI312" i="4" s="1"/>
  <c r="AH313" i="4"/>
  <c r="AH314" i="4"/>
  <c r="AH315" i="4"/>
  <c r="AI315" i="4" s="1"/>
  <c r="AH316" i="4"/>
  <c r="AI316" i="4" s="1"/>
  <c r="AH317" i="4"/>
  <c r="AH318" i="4"/>
  <c r="AH319" i="4"/>
  <c r="AI319" i="4" s="1"/>
  <c r="AH320" i="4"/>
  <c r="AI320" i="4" s="1"/>
  <c r="AH321" i="4"/>
  <c r="AH322" i="4"/>
  <c r="AH323" i="4"/>
  <c r="AI323" i="4" s="1"/>
  <c r="AH324" i="4"/>
  <c r="AI324" i="4" s="1"/>
  <c r="AH325" i="4"/>
  <c r="AH326" i="4"/>
  <c r="AH327" i="4"/>
  <c r="AI327" i="4" s="1"/>
  <c r="AH328" i="4"/>
  <c r="AI328" i="4" s="1"/>
  <c r="AH329" i="4"/>
  <c r="AH330" i="4"/>
  <c r="AH331" i="4"/>
  <c r="AI331" i="4" s="1"/>
  <c r="AH332" i="4"/>
  <c r="AI332" i="4" s="1"/>
  <c r="AH333" i="4"/>
  <c r="AH334" i="4"/>
  <c r="AH335" i="4"/>
  <c r="AI335" i="4" s="1"/>
  <c r="AH336" i="4"/>
  <c r="AI336" i="4" s="1"/>
  <c r="AH337" i="4"/>
  <c r="AH338" i="4"/>
  <c r="AH339" i="4"/>
  <c r="AI339" i="4" s="1"/>
  <c r="AH340" i="4"/>
  <c r="AI340" i="4" s="1"/>
  <c r="AH341" i="4"/>
  <c r="AH342" i="4"/>
  <c r="AH343" i="4"/>
  <c r="AI343" i="4" s="1"/>
  <c r="AH344" i="4"/>
  <c r="AI344" i="4" s="1"/>
  <c r="AH345" i="4"/>
  <c r="AH346" i="4"/>
  <c r="AH347" i="4"/>
  <c r="AI347" i="4" s="1"/>
  <c r="AH348" i="4"/>
  <c r="AI348" i="4" s="1"/>
  <c r="AH349" i="4"/>
  <c r="AH350" i="4"/>
  <c r="AH351" i="4"/>
  <c r="AI351" i="4" s="1"/>
  <c r="AH352" i="4"/>
  <c r="AI352" i="4" s="1"/>
  <c r="AH353" i="4"/>
  <c r="AH354" i="4"/>
  <c r="AH355" i="4"/>
  <c r="AI355" i="4" s="1"/>
  <c r="AH356" i="4"/>
  <c r="AI356" i="4" s="1"/>
  <c r="AH357" i="4"/>
  <c r="AH358" i="4"/>
  <c r="AH359" i="4"/>
  <c r="AI359" i="4" s="1"/>
  <c r="AH360" i="4"/>
  <c r="AI360" i="4" s="1"/>
  <c r="AH361" i="4"/>
  <c r="AH362" i="4"/>
  <c r="AH363" i="4"/>
  <c r="AI363" i="4" s="1"/>
  <c r="AH364" i="4"/>
  <c r="AI364" i="4" s="1"/>
  <c r="AH365" i="4"/>
  <c r="AH366" i="4"/>
  <c r="AH367" i="4"/>
  <c r="AI367" i="4" s="1"/>
  <c r="AH368" i="4"/>
  <c r="AI368" i="4" s="1"/>
  <c r="AH369" i="4"/>
  <c r="AH370" i="4"/>
  <c r="AH371" i="4"/>
  <c r="AI371" i="4" s="1"/>
  <c r="AH372" i="4"/>
  <c r="AI372" i="4" s="1"/>
  <c r="AH373" i="4"/>
  <c r="AH374" i="4"/>
  <c r="AH375" i="4"/>
  <c r="AI375" i="4" s="1"/>
  <c r="AH376" i="4"/>
  <c r="AI376" i="4" s="1"/>
  <c r="AH377" i="4"/>
  <c r="AH378" i="4"/>
  <c r="AH379" i="4"/>
  <c r="AI379" i="4" s="1"/>
  <c r="AH380" i="4"/>
  <c r="AI380" i="4" s="1"/>
  <c r="AH381" i="4"/>
  <c r="AH382" i="4"/>
  <c r="AH383" i="4"/>
  <c r="AI383" i="4" s="1"/>
  <c r="AH384" i="4"/>
  <c r="AI384" i="4" s="1"/>
  <c r="AH385" i="4"/>
  <c r="AH386" i="4"/>
  <c r="AH387" i="4"/>
  <c r="AI387" i="4" s="1"/>
  <c r="AH388" i="4"/>
  <c r="AI388" i="4" s="1"/>
  <c r="AH389" i="4"/>
  <c r="AH390" i="4"/>
  <c r="AH391" i="4"/>
  <c r="AI391" i="4" s="1"/>
  <c r="AH392" i="4"/>
  <c r="AI392" i="4" s="1"/>
  <c r="AH393" i="4"/>
  <c r="AH394" i="4"/>
  <c r="AH395" i="4"/>
  <c r="AI395" i="4" s="1"/>
  <c r="AH396" i="4"/>
  <c r="AI396" i="4" s="1"/>
  <c r="AH397" i="4"/>
  <c r="AH398" i="4"/>
  <c r="AH399" i="4"/>
  <c r="AI399" i="4" s="1"/>
  <c r="AH400" i="4"/>
  <c r="AI400" i="4" s="1"/>
  <c r="AH401" i="4"/>
  <c r="AH402" i="4"/>
  <c r="AH403" i="4"/>
  <c r="AI403" i="4" s="1"/>
  <c r="AH404" i="4"/>
  <c r="AI404" i="4" s="1"/>
  <c r="AH405" i="4"/>
  <c r="AH406" i="4"/>
  <c r="AH407" i="4"/>
  <c r="AI407" i="4" s="1"/>
  <c r="AH408" i="4"/>
  <c r="AI408" i="4" s="1"/>
  <c r="AH409" i="4"/>
  <c r="AH410" i="4"/>
  <c r="AH411" i="4"/>
  <c r="AI411" i="4" s="1"/>
  <c r="AH412" i="4"/>
  <c r="AI412" i="4" s="1"/>
  <c r="AH413" i="4"/>
  <c r="AH414" i="4"/>
  <c r="AH415" i="4"/>
  <c r="AI415" i="4" s="1"/>
  <c r="AH416" i="4"/>
  <c r="AI416" i="4" s="1"/>
  <c r="AH417" i="4"/>
  <c r="AH418" i="4"/>
  <c r="AH419" i="4"/>
  <c r="AI419" i="4" s="1"/>
  <c r="AH420" i="4"/>
  <c r="AI420" i="4" s="1"/>
  <c r="AH421" i="4"/>
  <c r="AH422" i="4"/>
  <c r="AH423" i="4"/>
  <c r="AI423" i="4" s="1"/>
  <c r="AH424" i="4"/>
  <c r="AI424" i="4" s="1"/>
  <c r="AH425" i="4"/>
  <c r="AH426" i="4"/>
  <c r="AH427" i="4"/>
  <c r="AI427" i="4" s="1"/>
  <c r="AH428" i="4"/>
  <c r="AI428" i="4" s="1"/>
  <c r="AH429" i="4"/>
  <c r="AH430" i="4"/>
  <c r="AH431" i="4"/>
  <c r="AI431" i="4" s="1"/>
  <c r="AH432" i="4"/>
  <c r="AI432" i="4" s="1"/>
  <c r="AH433" i="4"/>
  <c r="AH434" i="4"/>
  <c r="AH435" i="4"/>
  <c r="AI435" i="4" s="1"/>
  <c r="AH436" i="4"/>
  <c r="AI436" i="4" s="1"/>
  <c r="AH437" i="4"/>
  <c r="AH438" i="4"/>
  <c r="AH439" i="4"/>
  <c r="AI439" i="4" s="1"/>
  <c r="AH440" i="4"/>
  <c r="AI440" i="4" s="1"/>
  <c r="AH441" i="4"/>
  <c r="AH442" i="4"/>
  <c r="AH443" i="4"/>
  <c r="AI443" i="4" s="1"/>
  <c r="AH444" i="4"/>
  <c r="AI444" i="4" s="1"/>
  <c r="AH445" i="4"/>
  <c r="AH446" i="4"/>
  <c r="AH447" i="4"/>
  <c r="AI447" i="4" s="1"/>
  <c r="AH448" i="4"/>
  <c r="AI448" i="4" s="1"/>
  <c r="AH449" i="4"/>
  <c r="AH450" i="4"/>
  <c r="AH451" i="4"/>
  <c r="AI451" i="4" s="1"/>
  <c r="AH452" i="4"/>
  <c r="AI452" i="4" s="1"/>
  <c r="AH453" i="4"/>
  <c r="AH454" i="4"/>
  <c r="AH455" i="4"/>
  <c r="AI455" i="4" s="1"/>
  <c r="AH456" i="4"/>
  <c r="AI456" i="4" s="1"/>
  <c r="AH457" i="4"/>
  <c r="AH458" i="4"/>
  <c r="AH459" i="4"/>
  <c r="AI459" i="4" s="1"/>
  <c r="AH460" i="4"/>
  <c r="AI460" i="4" s="1"/>
  <c r="AH461" i="4"/>
  <c r="AH462" i="4"/>
  <c r="AH463" i="4"/>
  <c r="AI463" i="4" s="1"/>
  <c r="AH464" i="4"/>
  <c r="AI464" i="4" s="1"/>
  <c r="AH465" i="4"/>
  <c r="AH466" i="4"/>
  <c r="AH467" i="4"/>
  <c r="AI467" i="4" s="1"/>
  <c r="AH468" i="4"/>
  <c r="AI468" i="4" s="1"/>
  <c r="AH469" i="4"/>
  <c r="AH470" i="4"/>
  <c r="AH471" i="4"/>
  <c r="AI471" i="4" s="1"/>
  <c r="AH472" i="4"/>
  <c r="AI472" i="4" s="1"/>
  <c r="AH473" i="4"/>
  <c r="AH474" i="4"/>
  <c r="AH475" i="4"/>
  <c r="AI475" i="4" s="1"/>
  <c r="AH476" i="4"/>
  <c r="AI476" i="4" s="1"/>
  <c r="AH477" i="4"/>
  <c r="AH478" i="4"/>
  <c r="AH479" i="4"/>
  <c r="AI479" i="4" s="1"/>
  <c r="AH480" i="4"/>
  <c r="AI480" i="4" s="1"/>
  <c r="AH481" i="4"/>
  <c r="AH482" i="4"/>
  <c r="AH483" i="4"/>
  <c r="AI483" i="4" s="1"/>
  <c r="AH484" i="4"/>
  <c r="AI484" i="4" s="1"/>
  <c r="AH485" i="4"/>
  <c r="AH486" i="4"/>
  <c r="AH487" i="4"/>
  <c r="AI487" i="4" s="1"/>
  <c r="AH488" i="4"/>
  <c r="AI488" i="4" s="1"/>
  <c r="AH489" i="4"/>
  <c r="AH490" i="4"/>
  <c r="AH491" i="4"/>
  <c r="AI491" i="4" s="1"/>
  <c r="AH492" i="4"/>
  <c r="AI492" i="4" s="1"/>
  <c r="AH493" i="4"/>
  <c r="AH494" i="4"/>
  <c r="AH495" i="4"/>
  <c r="AI495" i="4" s="1"/>
  <c r="AH496" i="4"/>
  <c r="AI496" i="4" s="1"/>
  <c r="AH497" i="4"/>
  <c r="AH498" i="4"/>
  <c r="AH499" i="4"/>
  <c r="AI499" i="4" s="1"/>
  <c r="AH500" i="4"/>
  <c r="AI500" i="4" s="1"/>
  <c r="AH501" i="4"/>
  <c r="AH502" i="4"/>
  <c r="AH503" i="4"/>
  <c r="AI503" i="4" s="1"/>
  <c r="AH504" i="4"/>
  <c r="AI504" i="4" s="1"/>
  <c r="AH505" i="4"/>
  <c r="AH506" i="4"/>
  <c r="AH507" i="4"/>
  <c r="AI507" i="4" s="1"/>
  <c r="AH508" i="4"/>
  <c r="AI508" i="4" s="1"/>
  <c r="AH509" i="4"/>
  <c r="AH510" i="4"/>
  <c r="AH511" i="4"/>
  <c r="AI511" i="4" s="1"/>
  <c r="AH512" i="4"/>
  <c r="AI512" i="4" s="1"/>
  <c r="AH513" i="4"/>
  <c r="AH514" i="4"/>
  <c r="AH515" i="4"/>
  <c r="AI515" i="4" s="1"/>
  <c r="AH516" i="4"/>
  <c r="AI516" i="4" s="1"/>
  <c r="AH517" i="4"/>
  <c r="AH518" i="4"/>
  <c r="AH519" i="4"/>
  <c r="AI519" i="4" s="1"/>
  <c r="AH520" i="4"/>
  <c r="AI520" i="4" s="1"/>
  <c r="AH521" i="4"/>
  <c r="AH522" i="4"/>
  <c r="AH523" i="4"/>
  <c r="AI523" i="4" s="1"/>
  <c r="AH524" i="4"/>
  <c r="AI524" i="4" s="1"/>
  <c r="AH525" i="4"/>
  <c r="AH526" i="4"/>
  <c r="AH527" i="4"/>
  <c r="AI527" i="4" s="1"/>
  <c r="AH528" i="4"/>
  <c r="AI528" i="4" s="1"/>
  <c r="AH529" i="4"/>
  <c r="AH530" i="4"/>
  <c r="AH531" i="4"/>
  <c r="AI531" i="4" s="1"/>
  <c r="AH532" i="4"/>
  <c r="AI532" i="4" s="1"/>
  <c r="AH533" i="4"/>
  <c r="AH534" i="4"/>
  <c r="AH535" i="4"/>
  <c r="AI535" i="4" s="1"/>
  <c r="AH536" i="4"/>
  <c r="AI536" i="4" s="1"/>
  <c r="AH537" i="4"/>
  <c r="AH538" i="4"/>
  <c r="AH539" i="4"/>
  <c r="AI539" i="4" s="1"/>
  <c r="AH540" i="4"/>
  <c r="AI540" i="4" s="1"/>
  <c r="AH541" i="4"/>
  <c r="AH542" i="4"/>
  <c r="AH543" i="4"/>
  <c r="AI543" i="4" s="1"/>
  <c r="AH544" i="4"/>
  <c r="AI544" i="4" s="1"/>
  <c r="AH545" i="4"/>
  <c r="AH546" i="4"/>
  <c r="AH547" i="4"/>
  <c r="AI547" i="4" s="1"/>
  <c r="AH548" i="4"/>
  <c r="AI548" i="4" s="1"/>
  <c r="AH549" i="4"/>
  <c r="AH550" i="4"/>
  <c r="AH551" i="4"/>
  <c r="AI551" i="4" s="1"/>
  <c r="AH552" i="4"/>
  <c r="AI552" i="4" s="1"/>
  <c r="AH553" i="4"/>
  <c r="AH554" i="4"/>
  <c r="AH555" i="4"/>
  <c r="AI555" i="4" s="1"/>
  <c r="AH556" i="4"/>
  <c r="AI556" i="4" s="1"/>
  <c r="AH557" i="4"/>
  <c r="AH558" i="4"/>
  <c r="AH559" i="4"/>
  <c r="AI559" i="4" s="1"/>
  <c r="AH560" i="4"/>
  <c r="AH561" i="4"/>
  <c r="AH562" i="4"/>
  <c r="AH563" i="4"/>
  <c r="AI563" i="4" s="1"/>
  <c r="AH564" i="4"/>
  <c r="AI564" i="4" s="1"/>
  <c r="AH565" i="4"/>
  <c r="AH566" i="4"/>
  <c r="AH567" i="4"/>
  <c r="AI567" i="4" s="1"/>
  <c r="AH568" i="4"/>
  <c r="AI568" i="4" s="1"/>
  <c r="AH569" i="4"/>
  <c r="AH570" i="4"/>
  <c r="AH571" i="4"/>
  <c r="AI571" i="4" s="1"/>
  <c r="AH572" i="4"/>
  <c r="AI572" i="4" s="1"/>
  <c r="AH573" i="4"/>
  <c r="AH574" i="4"/>
  <c r="AH575" i="4"/>
  <c r="AI575" i="4" s="1"/>
  <c r="AH576" i="4"/>
  <c r="AI576" i="4" s="1"/>
  <c r="AH577" i="4"/>
  <c r="AH578" i="4"/>
  <c r="AH579" i="4"/>
  <c r="AI579" i="4" s="1"/>
  <c r="AH580" i="4"/>
  <c r="AI580" i="4" s="1"/>
  <c r="AH581" i="4"/>
  <c r="AH582" i="4"/>
  <c r="AH583" i="4"/>
  <c r="AI583" i="4" s="1"/>
  <c r="AH584" i="4"/>
  <c r="AI584" i="4" s="1"/>
  <c r="AH585" i="4"/>
  <c r="AH586" i="4"/>
  <c r="AH587" i="4"/>
  <c r="AI587" i="4" s="1"/>
  <c r="AH588" i="4"/>
  <c r="AI588" i="4" s="1"/>
  <c r="AH589" i="4"/>
  <c r="AH590" i="4"/>
  <c r="AH591" i="4"/>
  <c r="AI591" i="4" s="1"/>
  <c r="AH592" i="4"/>
  <c r="AI592" i="4" s="1"/>
  <c r="AH593" i="4"/>
  <c r="AH594" i="4"/>
  <c r="AH595" i="4"/>
  <c r="AI595" i="4" s="1"/>
  <c r="AH596" i="4"/>
  <c r="AI596" i="4" s="1"/>
  <c r="AH597" i="4"/>
  <c r="AH598" i="4"/>
  <c r="AH599" i="4"/>
  <c r="AI599" i="4" s="1"/>
  <c r="AH600" i="4"/>
  <c r="AI600" i="4" s="1"/>
  <c r="AH601" i="4"/>
  <c r="AH602" i="4"/>
  <c r="AH603" i="4"/>
  <c r="AI603" i="4" s="1"/>
  <c r="AH604" i="4"/>
  <c r="AI604" i="4" s="1"/>
  <c r="AH605" i="4"/>
  <c r="AH606" i="4"/>
  <c r="AH607" i="4"/>
  <c r="AI607" i="4" s="1"/>
  <c r="AH608" i="4"/>
  <c r="AI608" i="4" s="1"/>
  <c r="AH609" i="4"/>
  <c r="AH610" i="4"/>
  <c r="AH611" i="4"/>
  <c r="AI611" i="4" s="1"/>
  <c r="AH612" i="4"/>
  <c r="AI612" i="4" s="1"/>
  <c r="AH613" i="4"/>
  <c r="AH614" i="4"/>
  <c r="AH615" i="4"/>
  <c r="AI615" i="4" s="1"/>
  <c r="AH616" i="4"/>
  <c r="AI616" i="4" s="1"/>
  <c r="AH617" i="4"/>
  <c r="AH618" i="4"/>
  <c r="AH619" i="4"/>
  <c r="AI619" i="4" s="1"/>
  <c r="AH620" i="4"/>
  <c r="AI620" i="4" s="1"/>
  <c r="AH621" i="4"/>
  <c r="AH622" i="4"/>
  <c r="AH623" i="4"/>
  <c r="AI623" i="4" s="1"/>
  <c r="AH624" i="4"/>
  <c r="AI624" i="4" s="1"/>
  <c r="AH625" i="4"/>
  <c r="AH626" i="4"/>
  <c r="AH627" i="4"/>
  <c r="AI627" i="4" s="1"/>
  <c r="AH628" i="4"/>
  <c r="AI628" i="4" s="1"/>
  <c r="AH629" i="4"/>
  <c r="AH630" i="4"/>
  <c r="AH631" i="4"/>
  <c r="AI631" i="4" s="1"/>
  <c r="AH632" i="4"/>
  <c r="AI632" i="4" s="1"/>
  <c r="AH633" i="4"/>
  <c r="AH634" i="4"/>
  <c r="AH635" i="4"/>
  <c r="AI635" i="4" s="1"/>
  <c r="AH636" i="4"/>
  <c r="AI636" i="4" s="1"/>
  <c r="AH637" i="4"/>
  <c r="AH638" i="4"/>
  <c r="AH639" i="4"/>
  <c r="AI639" i="4" s="1"/>
  <c r="AH640" i="4"/>
  <c r="AI640" i="4" s="1"/>
  <c r="AH641" i="4"/>
  <c r="AH642" i="4"/>
  <c r="AH643" i="4"/>
  <c r="AI643" i="4" s="1"/>
  <c r="AH644" i="4"/>
  <c r="AI644" i="4" s="1"/>
  <c r="AH645" i="4"/>
  <c r="AH646" i="4"/>
  <c r="AH647" i="4"/>
  <c r="AI647" i="4" s="1"/>
  <c r="AH648" i="4"/>
  <c r="AI648" i="4" s="1"/>
  <c r="AH649" i="4"/>
  <c r="AH650" i="4"/>
  <c r="AH651" i="4"/>
  <c r="AI651" i="4" s="1"/>
  <c r="AH652" i="4"/>
  <c r="AI652" i="4" s="1"/>
  <c r="AH653" i="4"/>
  <c r="AH654" i="4"/>
  <c r="AH655" i="4"/>
  <c r="AI655" i="4" s="1"/>
  <c r="AH656" i="4"/>
  <c r="AI656" i="4" s="1"/>
  <c r="AH657" i="4"/>
  <c r="AH658" i="4"/>
  <c r="AH659" i="4"/>
  <c r="AI659" i="4" s="1"/>
  <c r="AH660" i="4"/>
  <c r="AI660" i="4" s="1"/>
  <c r="AH661" i="4"/>
  <c r="AH662" i="4"/>
  <c r="AH663" i="4"/>
  <c r="AI663" i="4" s="1"/>
  <c r="AH664" i="4"/>
  <c r="AI664" i="4" s="1"/>
  <c r="AH665" i="4"/>
  <c r="AH666" i="4"/>
  <c r="AH667" i="4"/>
  <c r="AI667" i="4" s="1"/>
  <c r="AH668" i="4"/>
  <c r="AI668" i="4" s="1"/>
  <c r="AH669" i="4"/>
  <c r="AH670" i="4"/>
  <c r="AH671" i="4"/>
  <c r="AI671" i="4" s="1"/>
  <c r="AH672" i="4"/>
  <c r="AI672" i="4" s="1"/>
  <c r="AH673" i="4"/>
  <c r="AH674" i="4"/>
  <c r="AH675" i="4"/>
  <c r="AI675" i="4" s="1"/>
  <c r="AH676" i="4"/>
  <c r="AI676" i="4" s="1"/>
  <c r="AH677" i="4"/>
  <c r="AH678" i="4"/>
  <c r="AH679" i="4"/>
  <c r="AI679" i="4" s="1"/>
  <c r="AH680" i="4"/>
  <c r="AI680" i="4" s="1"/>
  <c r="AH681" i="4"/>
  <c r="AH682" i="4"/>
  <c r="AH683" i="4"/>
  <c r="AI683" i="4" s="1"/>
  <c r="AH684" i="4"/>
  <c r="AI684" i="4" s="1"/>
  <c r="AH685" i="4"/>
  <c r="AH686" i="4"/>
  <c r="AH687" i="4"/>
  <c r="AI687" i="4" s="1"/>
  <c r="AH688" i="4"/>
  <c r="AI688" i="4" s="1"/>
  <c r="AH689" i="4"/>
  <c r="AH690" i="4"/>
  <c r="AH691" i="4"/>
  <c r="AI691" i="4" s="1"/>
  <c r="AH692" i="4"/>
  <c r="AI692" i="4" s="1"/>
  <c r="AH693" i="4"/>
  <c r="AH694" i="4"/>
  <c r="AH695" i="4"/>
  <c r="AI695" i="4" s="1"/>
  <c r="AH696" i="4"/>
  <c r="AI696" i="4" s="1"/>
  <c r="AH697" i="4"/>
  <c r="AH698" i="4"/>
  <c r="AH699" i="4"/>
  <c r="AI699" i="4" s="1"/>
  <c r="AH700" i="4"/>
  <c r="AI700" i="4" s="1"/>
  <c r="AH701" i="4"/>
  <c r="AH702" i="4"/>
  <c r="AH703" i="4"/>
  <c r="AI703" i="4" s="1"/>
  <c r="AH704" i="4"/>
  <c r="AI704" i="4" s="1"/>
  <c r="AH705" i="4"/>
  <c r="AH706" i="4"/>
  <c r="AH707" i="4"/>
  <c r="AI707" i="4" s="1"/>
  <c r="AH708" i="4"/>
  <c r="AI708" i="4" s="1"/>
  <c r="AH709" i="4"/>
  <c r="AH710" i="4"/>
  <c r="AH711" i="4"/>
  <c r="AI711" i="4" s="1"/>
  <c r="AH712" i="4"/>
  <c r="AI712" i="4" s="1"/>
  <c r="AH713" i="4"/>
  <c r="AH714" i="4"/>
  <c r="AH715" i="4"/>
  <c r="AI715" i="4" s="1"/>
  <c r="AH716" i="4"/>
  <c r="AI716" i="4" s="1"/>
  <c r="AH717" i="4"/>
  <c r="AH718" i="4"/>
  <c r="AH719" i="4"/>
  <c r="AI719" i="4" s="1"/>
  <c r="AH720" i="4"/>
  <c r="AI720" i="4" s="1"/>
  <c r="AH721" i="4"/>
  <c r="AH722" i="4"/>
  <c r="AH723" i="4"/>
  <c r="AI723" i="4" s="1"/>
  <c r="AH724" i="4"/>
  <c r="AI724" i="4" s="1"/>
  <c r="AH725" i="4"/>
  <c r="AH726" i="4"/>
  <c r="AH727" i="4"/>
  <c r="AI727" i="4" s="1"/>
  <c r="AH728" i="4"/>
  <c r="AI728" i="4" s="1"/>
  <c r="AH729" i="4"/>
  <c r="AH730" i="4"/>
  <c r="AH731" i="4"/>
  <c r="AI731" i="4" s="1"/>
  <c r="AH732" i="4"/>
  <c r="AI732" i="4" s="1"/>
  <c r="AH733" i="4"/>
  <c r="AH734" i="4"/>
  <c r="AH735" i="4"/>
  <c r="AI735" i="4" s="1"/>
  <c r="AH736" i="4"/>
  <c r="AI736" i="4" s="1"/>
  <c r="AH737" i="4"/>
  <c r="AH738" i="4"/>
  <c r="AH739" i="4"/>
  <c r="AI739" i="4" s="1"/>
  <c r="AH740" i="4"/>
  <c r="AI740" i="4" s="1"/>
  <c r="AH741" i="4"/>
  <c r="AH742" i="4"/>
  <c r="AH743" i="4"/>
  <c r="AI743" i="4" s="1"/>
  <c r="AH744" i="4"/>
  <c r="AI744" i="4" s="1"/>
  <c r="AH745" i="4"/>
  <c r="AH746" i="4"/>
  <c r="AH747" i="4"/>
  <c r="AI747" i="4" s="1"/>
  <c r="AH748" i="4"/>
  <c r="AI748" i="4" s="1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31" i="4"/>
  <c r="AI31" i="4" s="1"/>
  <c r="AE32" i="4"/>
  <c r="AF32" i="4" s="1"/>
  <c r="AE33" i="4"/>
  <c r="AE34" i="4"/>
  <c r="AE35" i="4"/>
  <c r="AE36" i="4"/>
  <c r="AF36" i="4" s="1"/>
  <c r="AE37" i="4"/>
  <c r="AE38" i="4"/>
  <c r="AE39" i="4"/>
  <c r="AE40" i="4"/>
  <c r="AF40" i="4" s="1"/>
  <c r="AE41" i="4"/>
  <c r="AE42" i="4"/>
  <c r="AE43" i="4"/>
  <c r="AE44" i="4"/>
  <c r="AF44" i="4" s="1"/>
  <c r="AE45" i="4"/>
  <c r="AE46" i="4"/>
  <c r="AE47" i="4"/>
  <c r="AE48" i="4"/>
  <c r="AF48" i="4" s="1"/>
  <c r="AE49" i="4"/>
  <c r="AE50" i="4"/>
  <c r="AE51" i="4"/>
  <c r="AE52" i="4"/>
  <c r="AF52" i="4" s="1"/>
  <c r="AE53" i="4"/>
  <c r="AE54" i="4"/>
  <c r="AE55" i="4"/>
  <c r="AE56" i="4"/>
  <c r="AF56" i="4" s="1"/>
  <c r="AE57" i="4"/>
  <c r="AE58" i="4"/>
  <c r="AE59" i="4"/>
  <c r="AE60" i="4"/>
  <c r="AF60" i="4" s="1"/>
  <c r="AE61" i="4"/>
  <c r="AE62" i="4"/>
  <c r="AE63" i="4"/>
  <c r="AE64" i="4"/>
  <c r="AF64" i="4" s="1"/>
  <c r="AE65" i="4"/>
  <c r="AE66" i="4"/>
  <c r="AE67" i="4"/>
  <c r="AE68" i="4"/>
  <c r="AF68" i="4" s="1"/>
  <c r="AE69" i="4"/>
  <c r="AE70" i="4"/>
  <c r="AE71" i="4"/>
  <c r="AE72" i="4"/>
  <c r="AF72" i="4" s="1"/>
  <c r="AE73" i="4"/>
  <c r="AE74" i="4"/>
  <c r="AE75" i="4"/>
  <c r="AE76" i="4"/>
  <c r="AF76" i="4" s="1"/>
  <c r="AE77" i="4"/>
  <c r="AE78" i="4"/>
  <c r="AE79" i="4"/>
  <c r="AE80" i="4"/>
  <c r="AF80" i="4" s="1"/>
  <c r="AE81" i="4"/>
  <c r="AE82" i="4"/>
  <c r="AE83" i="4"/>
  <c r="AE84" i="4"/>
  <c r="AF84" i="4" s="1"/>
  <c r="AE85" i="4"/>
  <c r="AE86" i="4"/>
  <c r="AE87" i="4"/>
  <c r="AE88" i="4"/>
  <c r="AF88" i="4" s="1"/>
  <c r="AE89" i="4"/>
  <c r="AE90" i="4"/>
  <c r="AE91" i="4"/>
  <c r="AE92" i="4"/>
  <c r="AF92" i="4" s="1"/>
  <c r="AE93" i="4"/>
  <c r="AE94" i="4"/>
  <c r="AE95" i="4"/>
  <c r="AE96" i="4"/>
  <c r="AF96" i="4" s="1"/>
  <c r="AE97" i="4"/>
  <c r="AE98" i="4"/>
  <c r="AE99" i="4"/>
  <c r="AE100" i="4"/>
  <c r="AF100" i="4" s="1"/>
  <c r="AE101" i="4"/>
  <c r="AE102" i="4"/>
  <c r="AE103" i="4"/>
  <c r="AE104" i="4"/>
  <c r="AF104" i="4" s="1"/>
  <c r="AE105" i="4"/>
  <c r="AE106" i="4"/>
  <c r="AE107" i="4"/>
  <c r="AE108" i="4"/>
  <c r="AF108" i="4" s="1"/>
  <c r="AE109" i="4"/>
  <c r="AE110" i="4"/>
  <c r="AE111" i="4"/>
  <c r="AE112" i="4"/>
  <c r="AF112" i="4" s="1"/>
  <c r="AE113" i="4"/>
  <c r="AE114" i="4"/>
  <c r="AE115" i="4"/>
  <c r="AE116" i="4"/>
  <c r="AF116" i="4" s="1"/>
  <c r="AE117" i="4"/>
  <c r="AE118" i="4"/>
  <c r="AE119" i="4"/>
  <c r="AE120" i="4"/>
  <c r="AF120" i="4" s="1"/>
  <c r="AE121" i="4"/>
  <c r="AE122" i="4"/>
  <c r="AE123" i="4"/>
  <c r="AE124" i="4"/>
  <c r="AF124" i="4" s="1"/>
  <c r="AE125" i="4"/>
  <c r="AE126" i="4"/>
  <c r="AE127" i="4"/>
  <c r="AE128" i="4"/>
  <c r="AF128" i="4" s="1"/>
  <c r="AE129" i="4"/>
  <c r="AE130" i="4"/>
  <c r="AE131" i="4"/>
  <c r="AE132" i="4"/>
  <c r="AF132" i="4" s="1"/>
  <c r="AE133" i="4"/>
  <c r="AE134" i="4"/>
  <c r="AE135" i="4"/>
  <c r="AE136" i="4"/>
  <c r="AF136" i="4" s="1"/>
  <c r="AE137" i="4"/>
  <c r="AE138" i="4"/>
  <c r="AE139" i="4"/>
  <c r="AE140" i="4"/>
  <c r="AF140" i="4" s="1"/>
  <c r="AE141" i="4"/>
  <c r="AE142" i="4"/>
  <c r="AE143" i="4"/>
  <c r="AE144" i="4"/>
  <c r="AF144" i="4" s="1"/>
  <c r="AE145" i="4"/>
  <c r="AE146" i="4"/>
  <c r="AE147" i="4"/>
  <c r="AE148" i="4"/>
  <c r="AF148" i="4" s="1"/>
  <c r="AE149" i="4"/>
  <c r="AE150" i="4"/>
  <c r="AE151" i="4"/>
  <c r="AE152" i="4"/>
  <c r="AF152" i="4" s="1"/>
  <c r="AE153" i="4"/>
  <c r="AE154" i="4"/>
  <c r="AE155" i="4"/>
  <c r="AE156" i="4"/>
  <c r="AF156" i="4" s="1"/>
  <c r="AE157" i="4"/>
  <c r="AE158" i="4"/>
  <c r="AE159" i="4"/>
  <c r="AE160" i="4"/>
  <c r="AF160" i="4" s="1"/>
  <c r="AE161" i="4"/>
  <c r="AE162" i="4"/>
  <c r="AE163" i="4"/>
  <c r="AE164" i="4"/>
  <c r="AF164" i="4" s="1"/>
  <c r="AE165" i="4"/>
  <c r="AE166" i="4"/>
  <c r="AE167" i="4"/>
  <c r="AE168" i="4"/>
  <c r="AF168" i="4" s="1"/>
  <c r="AE169" i="4"/>
  <c r="AE170" i="4"/>
  <c r="AE171" i="4"/>
  <c r="AE172" i="4"/>
  <c r="AF172" i="4" s="1"/>
  <c r="AE173" i="4"/>
  <c r="AE174" i="4"/>
  <c r="AE175" i="4"/>
  <c r="AE176" i="4"/>
  <c r="AF176" i="4" s="1"/>
  <c r="AE177" i="4"/>
  <c r="AE178" i="4"/>
  <c r="AE179" i="4"/>
  <c r="AE180" i="4"/>
  <c r="AF180" i="4" s="1"/>
  <c r="AE181" i="4"/>
  <c r="AE182" i="4"/>
  <c r="AE183" i="4"/>
  <c r="AE184" i="4"/>
  <c r="AF184" i="4" s="1"/>
  <c r="AE185" i="4"/>
  <c r="AE186" i="4"/>
  <c r="AE187" i="4"/>
  <c r="AE188" i="4"/>
  <c r="AF188" i="4" s="1"/>
  <c r="AE189" i="4"/>
  <c r="AE190" i="4"/>
  <c r="AE191" i="4"/>
  <c r="AE192" i="4"/>
  <c r="AF192" i="4" s="1"/>
  <c r="AE193" i="4"/>
  <c r="AE194" i="4"/>
  <c r="AE195" i="4"/>
  <c r="AE196" i="4"/>
  <c r="AF196" i="4" s="1"/>
  <c r="AE197" i="4"/>
  <c r="AE198" i="4"/>
  <c r="AE199" i="4"/>
  <c r="AE200" i="4"/>
  <c r="AF200" i="4" s="1"/>
  <c r="AE201" i="4"/>
  <c r="AE202" i="4"/>
  <c r="AE203" i="4"/>
  <c r="AE204" i="4"/>
  <c r="AF204" i="4" s="1"/>
  <c r="AE205" i="4"/>
  <c r="AE206" i="4"/>
  <c r="AE207" i="4"/>
  <c r="AE208" i="4"/>
  <c r="AF208" i="4" s="1"/>
  <c r="AE209" i="4"/>
  <c r="AE210" i="4"/>
  <c r="AE211" i="4"/>
  <c r="AE212" i="4"/>
  <c r="AF212" i="4" s="1"/>
  <c r="AE213" i="4"/>
  <c r="AE214" i="4"/>
  <c r="AE215" i="4"/>
  <c r="AE216" i="4"/>
  <c r="AF216" i="4" s="1"/>
  <c r="AE217" i="4"/>
  <c r="AE218" i="4"/>
  <c r="AE219" i="4"/>
  <c r="AE220" i="4"/>
  <c r="AF220" i="4" s="1"/>
  <c r="AE221" i="4"/>
  <c r="AE222" i="4"/>
  <c r="AE223" i="4"/>
  <c r="AE224" i="4"/>
  <c r="AF224" i="4" s="1"/>
  <c r="AE225" i="4"/>
  <c r="AE226" i="4"/>
  <c r="AE227" i="4"/>
  <c r="AE228" i="4"/>
  <c r="AF228" i="4" s="1"/>
  <c r="AE229" i="4"/>
  <c r="AE230" i="4"/>
  <c r="AE231" i="4"/>
  <c r="AE232" i="4"/>
  <c r="AF232" i="4" s="1"/>
  <c r="AE233" i="4"/>
  <c r="AE234" i="4"/>
  <c r="AE235" i="4"/>
  <c r="AE236" i="4"/>
  <c r="AF236" i="4" s="1"/>
  <c r="AE237" i="4"/>
  <c r="AE238" i="4"/>
  <c r="AE239" i="4"/>
  <c r="AE240" i="4"/>
  <c r="AF240" i="4" s="1"/>
  <c r="AE241" i="4"/>
  <c r="AE242" i="4"/>
  <c r="AE243" i="4"/>
  <c r="AE244" i="4"/>
  <c r="AF244" i="4" s="1"/>
  <c r="AE245" i="4"/>
  <c r="AE246" i="4"/>
  <c r="AE247" i="4"/>
  <c r="AE248" i="4"/>
  <c r="AF248" i="4" s="1"/>
  <c r="AE249" i="4"/>
  <c r="AE250" i="4"/>
  <c r="AE251" i="4"/>
  <c r="AE252" i="4"/>
  <c r="AF252" i="4" s="1"/>
  <c r="AE253" i="4"/>
  <c r="AE254" i="4"/>
  <c r="AE255" i="4"/>
  <c r="AE256" i="4"/>
  <c r="AF256" i="4" s="1"/>
  <c r="AE257" i="4"/>
  <c r="AE258" i="4"/>
  <c r="AE259" i="4"/>
  <c r="AE260" i="4"/>
  <c r="AF260" i="4" s="1"/>
  <c r="AE261" i="4"/>
  <c r="AE262" i="4"/>
  <c r="AE263" i="4"/>
  <c r="AE264" i="4"/>
  <c r="AF264" i="4" s="1"/>
  <c r="AE265" i="4"/>
  <c r="AE266" i="4"/>
  <c r="AE267" i="4"/>
  <c r="AE268" i="4"/>
  <c r="AF268" i="4" s="1"/>
  <c r="AE269" i="4"/>
  <c r="AE270" i="4"/>
  <c r="AE271" i="4"/>
  <c r="AE272" i="4"/>
  <c r="AF272" i="4" s="1"/>
  <c r="AE273" i="4"/>
  <c r="AE274" i="4"/>
  <c r="AE275" i="4"/>
  <c r="AE276" i="4"/>
  <c r="AF276" i="4" s="1"/>
  <c r="AE277" i="4"/>
  <c r="AE278" i="4"/>
  <c r="AE279" i="4"/>
  <c r="AE280" i="4"/>
  <c r="AF280" i="4" s="1"/>
  <c r="AE281" i="4"/>
  <c r="AE282" i="4"/>
  <c r="AE283" i="4"/>
  <c r="AE284" i="4"/>
  <c r="AF284" i="4" s="1"/>
  <c r="AE285" i="4"/>
  <c r="AE286" i="4"/>
  <c r="AE287" i="4"/>
  <c r="AE288" i="4"/>
  <c r="AF288" i="4" s="1"/>
  <c r="AE289" i="4"/>
  <c r="AE290" i="4"/>
  <c r="AE291" i="4"/>
  <c r="AE292" i="4"/>
  <c r="AF292" i="4" s="1"/>
  <c r="AE293" i="4"/>
  <c r="AE294" i="4"/>
  <c r="AE295" i="4"/>
  <c r="AE296" i="4"/>
  <c r="AF296" i="4" s="1"/>
  <c r="AE297" i="4"/>
  <c r="AE298" i="4"/>
  <c r="AE299" i="4"/>
  <c r="AE300" i="4"/>
  <c r="AF300" i="4" s="1"/>
  <c r="AE301" i="4"/>
  <c r="AE302" i="4"/>
  <c r="AE303" i="4"/>
  <c r="AE304" i="4"/>
  <c r="AF304" i="4" s="1"/>
  <c r="AE305" i="4"/>
  <c r="AE306" i="4"/>
  <c r="AE307" i="4"/>
  <c r="AE308" i="4"/>
  <c r="AF308" i="4" s="1"/>
  <c r="AE309" i="4"/>
  <c r="AE310" i="4"/>
  <c r="AE311" i="4"/>
  <c r="AE312" i="4"/>
  <c r="AF312" i="4" s="1"/>
  <c r="AE313" i="4"/>
  <c r="AE314" i="4"/>
  <c r="AE315" i="4"/>
  <c r="AE316" i="4"/>
  <c r="AF316" i="4" s="1"/>
  <c r="AE317" i="4"/>
  <c r="AE318" i="4"/>
  <c r="AE319" i="4"/>
  <c r="AE320" i="4"/>
  <c r="AF320" i="4" s="1"/>
  <c r="AE321" i="4"/>
  <c r="AE322" i="4"/>
  <c r="AE323" i="4"/>
  <c r="AE324" i="4"/>
  <c r="AF324" i="4" s="1"/>
  <c r="AE325" i="4"/>
  <c r="AE326" i="4"/>
  <c r="AE327" i="4"/>
  <c r="AE328" i="4"/>
  <c r="AF328" i="4" s="1"/>
  <c r="AE329" i="4"/>
  <c r="AE330" i="4"/>
  <c r="AE331" i="4"/>
  <c r="AE332" i="4"/>
  <c r="AF332" i="4" s="1"/>
  <c r="AE333" i="4"/>
  <c r="AE334" i="4"/>
  <c r="AE335" i="4"/>
  <c r="AE336" i="4"/>
  <c r="AF336" i="4" s="1"/>
  <c r="AE337" i="4"/>
  <c r="AE338" i="4"/>
  <c r="AE339" i="4"/>
  <c r="AE340" i="4"/>
  <c r="AF340" i="4" s="1"/>
  <c r="AE341" i="4"/>
  <c r="AE342" i="4"/>
  <c r="AE343" i="4"/>
  <c r="AE344" i="4"/>
  <c r="AF344" i="4" s="1"/>
  <c r="AE345" i="4"/>
  <c r="AE346" i="4"/>
  <c r="AE347" i="4"/>
  <c r="AE348" i="4"/>
  <c r="AF348" i="4" s="1"/>
  <c r="AE349" i="4"/>
  <c r="AE350" i="4"/>
  <c r="AE351" i="4"/>
  <c r="AE352" i="4"/>
  <c r="AF352" i="4" s="1"/>
  <c r="AE353" i="4"/>
  <c r="AE354" i="4"/>
  <c r="AE355" i="4"/>
  <c r="AE356" i="4"/>
  <c r="AF356" i="4" s="1"/>
  <c r="AE357" i="4"/>
  <c r="AE358" i="4"/>
  <c r="AE359" i="4"/>
  <c r="AE360" i="4"/>
  <c r="AF360" i="4" s="1"/>
  <c r="AE361" i="4"/>
  <c r="AE362" i="4"/>
  <c r="AE363" i="4"/>
  <c r="AE364" i="4"/>
  <c r="AF364" i="4" s="1"/>
  <c r="AE365" i="4"/>
  <c r="AE366" i="4"/>
  <c r="AE367" i="4"/>
  <c r="AE368" i="4"/>
  <c r="AF368" i="4" s="1"/>
  <c r="AE369" i="4"/>
  <c r="AE370" i="4"/>
  <c r="AE371" i="4"/>
  <c r="AE372" i="4"/>
  <c r="AF372" i="4" s="1"/>
  <c r="AE373" i="4"/>
  <c r="AE374" i="4"/>
  <c r="AE375" i="4"/>
  <c r="AE376" i="4"/>
  <c r="AF376" i="4" s="1"/>
  <c r="AE377" i="4"/>
  <c r="AE378" i="4"/>
  <c r="AE379" i="4"/>
  <c r="AE380" i="4"/>
  <c r="AF380" i="4" s="1"/>
  <c r="AE381" i="4"/>
  <c r="AE382" i="4"/>
  <c r="AE383" i="4"/>
  <c r="AE384" i="4"/>
  <c r="AF384" i="4" s="1"/>
  <c r="AE385" i="4"/>
  <c r="AE386" i="4"/>
  <c r="AE387" i="4"/>
  <c r="AE388" i="4"/>
  <c r="AF388" i="4" s="1"/>
  <c r="AE389" i="4"/>
  <c r="AE390" i="4"/>
  <c r="AE391" i="4"/>
  <c r="AE392" i="4"/>
  <c r="AF392" i="4" s="1"/>
  <c r="AE393" i="4"/>
  <c r="AE394" i="4"/>
  <c r="AE395" i="4"/>
  <c r="AE396" i="4"/>
  <c r="AF396" i="4" s="1"/>
  <c r="AE397" i="4"/>
  <c r="AE398" i="4"/>
  <c r="AE399" i="4"/>
  <c r="AE400" i="4"/>
  <c r="AF400" i="4" s="1"/>
  <c r="AE401" i="4"/>
  <c r="AE402" i="4"/>
  <c r="AE403" i="4"/>
  <c r="AE404" i="4"/>
  <c r="AF404" i="4" s="1"/>
  <c r="AE405" i="4"/>
  <c r="AE406" i="4"/>
  <c r="AE407" i="4"/>
  <c r="AE408" i="4"/>
  <c r="AF408" i="4" s="1"/>
  <c r="AE409" i="4"/>
  <c r="AE410" i="4"/>
  <c r="AE411" i="4"/>
  <c r="AE412" i="4"/>
  <c r="AF412" i="4" s="1"/>
  <c r="AE413" i="4"/>
  <c r="AE414" i="4"/>
  <c r="AE415" i="4"/>
  <c r="AE416" i="4"/>
  <c r="AF416" i="4" s="1"/>
  <c r="AE417" i="4"/>
  <c r="AE418" i="4"/>
  <c r="AE419" i="4"/>
  <c r="AE420" i="4"/>
  <c r="AF420" i="4" s="1"/>
  <c r="AE421" i="4"/>
  <c r="AE422" i="4"/>
  <c r="AE423" i="4"/>
  <c r="AE424" i="4"/>
  <c r="AF424" i="4" s="1"/>
  <c r="AE425" i="4"/>
  <c r="AE426" i="4"/>
  <c r="AE427" i="4"/>
  <c r="AE428" i="4"/>
  <c r="AF428" i="4" s="1"/>
  <c r="AE429" i="4"/>
  <c r="AE430" i="4"/>
  <c r="AE431" i="4"/>
  <c r="AE432" i="4"/>
  <c r="AF432" i="4" s="1"/>
  <c r="AE433" i="4"/>
  <c r="AE434" i="4"/>
  <c r="AE435" i="4"/>
  <c r="AE436" i="4"/>
  <c r="AF436" i="4" s="1"/>
  <c r="AE437" i="4"/>
  <c r="AE438" i="4"/>
  <c r="AE439" i="4"/>
  <c r="AE440" i="4"/>
  <c r="AF440" i="4" s="1"/>
  <c r="AE441" i="4"/>
  <c r="AE442" i="4"/>
  <c r="AE443" i="4"/>
  <c r="AE444" i="4"/>
  <c r="AF444" i="4" s="1"/>
  <c r="AE445" i="4"/>
  <c r="AE446" i="4"/>
  <c r="AE447" i="4"/>
  <c r="AE448" i="4"/>
  <c r="AF448" i="4" s="1"/>
  <c r="AE449" i="4"/>
  <c r="AE450" i="4"/>
  <c r="AE451" i="4"/>
  <c r="AE452" i="4"/>
  <c r="AF452" i="4" s="1"/>
  <c r="AE453" i="4"/>
  <c r="AE454" i="4"/>
  <c r="AE455" i="4"/>
  <c r="AE456" i="4"/>
  <c r="AF456" i="4" s="1"/>
  <c r="AE457" i="4"/>
  <c r="AE458" i="4"/>
  <c r="AE459" i="4"/>
  <c r="AE460" i="4"/>
  <c r="AF460" i="4" s="1"/>
  <c r="AE461" i="4"/>
  <c r="AE462" i="4"/>
  <c r="AE463" i="4"/>
  <c r="AE464" i="4"/>
  <c r="AF464" i="4" s="1"/>
  <c r="AE465" i="4"/>
  <c r="AE466" i="4"/>
  <c r="AE467" i="4"/>
  <c r="AE468" i="4"/>
  <c r="AF468" i="4" s="1"/>
  <c r="AE469" i="4"/>
  <c r="AE470" i="4"/>
  <c r="AE471" i="4"/>
  <c r="AE472" i="4"/>
  <c r="AF472" i="4" s="1"/>
  <c r="AE473" i="4"/>
  <c r="AE474" i="4"/>
  <c r="AE475" i="4"/>
  <c r="AE476" i="4"/>
  <c r="AF476" i="4" s="1"/>
  <c r="AE477" i="4"/>
  <c r="AE478" i="4"/>
  <c r="AE479" i="4"/>
  <c r="AE480" i="4"/>
  <c r="AF480" i="4" s="1"/>
  <c r="AE481" i="4"/>
  <c r="AE482" i="4"/>
  <c r="AE483" i="4"/>
  <c r="AE484" i="4"/>
  <c r="AF484" i="4" s="1"/>
  <c r="AE485" i="4"/>
  <c r="AE486" i="4"/>
  <c r="AE487" i="4"/>
  <c r="AE488" i="4"/>
  <c r="AF488" i="4" s="1"/>
  <c r="AE489" i="4"/>
  <c r="AE490" i="4"/>
  <c r="AE491" i="4"/>
  <c r="AE492" i="4"/>
  <c r="AF492" i="4" s="1"/>
  <c r="AE493" i="4"/>
  <c r="AE494" i="4"/>
  <c r="AE495" i="4"/>
  <c r="AE496" i="4"/>
  <c r="AF496" i="4" s="1"/>
  <c r="AE497" i="4"/>
  <c r="AE498" i="4"/>
  <c r="AE499" i="4"/>
  <c r="AE500" i="4"/>
  <c r="AF500" i="4" s="1"/>
  <c r="AE501" i="4"/>
  <c r="AE502" i="4"/>
  <c r="AE503" i="4"/>
  <c r="AE504" i="4"/>
  <c r="AF504" i="4" s="1"/>
  <c r="AE505" i="4"/>
  <c r="AE506" i="4"/>
  <c r="AE507" i="4"/>
  <c r="AE508" i="4"/>
  <c r="AF508" i="4" s="1"/>
  <c r="AE509" i="4"/>
  <c r="AE510" i="4"/>
  <c r="AE511" i="4"/>
  <c r="AE512" i="4"/>
  <c r="AF512" i="4" s="1"/>
  <c r="AE513" i="4"/>
  <c r="AE514" i="4"/>
  <c r="AE515" i="4"/>
  <c r="AE516" i="4"/>
  <c r="AF516" i="4" s="1"/>
  <c r="AE517" i="4"/>
  <c r="AE518" i="4"/>
  <c r="AE519" i="4"/>
  <c r="AE520" i="4"/>
  <c r="AF520" i="4" s="1"/>
  <c r="AE521" i="4"/>
  <c r="AE522" i="4"/>
  <c r="AE523" i="4"/>
  <c r="AE524" i="4"/>
  <c r="AF524" i="4" s="1"/>
  <c r="AE525" i="4"/>
  <c r="AE526" i="4"/>
  <c r="AE527" i="4"/>
  <c r="AE528" i="4"/>
  <c r="AF528" i="4" s="1"/>
  <c r="AE529" i="4"/>
  <c r="AE530" i="4"/>
  <c r="AE531" i="4"/>
  <c r="AE532" i="4"/>
  <c r="AF532" i="4" s="1"/>
  <c r="AE533" i="4"/>
  <c r="AE534" i="4"/>
  <c r="AE535" i="4"/>
  <c r="AE536" i="4"/>
  <c r="AF536" i="4" s="1"/>
  <c r="AE537" i="4"/>
  <c r="AE538" i="4"/>
  <c r="AE539" i="4"/>
  <c r="AE540" i="4"/>
  <c r="AF540" i="4" s="1"/>
  <c r="AE541" i="4"/>
  <c r="AE542" i="4"/>
  <c r="AE543" i="4"/>
  <c r="AE544" i="4"/>
  <c r="AF544" i="4" s="1"/>
  <c r="AE545" i="4"/>
  <c r="AE546" i="4"/>
  <c r="AE547" i="4"/>
  <c r="AE548" i="4"/>
  <c r="AF548" i="4" s="1"/>
  <c r="AE549" i="4"/>
  <c r="AE550" i="4"/>
  <c r="AE551" i="4"/>
  <c r="AE552" i="4"/>
  <c r="AF552" i="4" s="1"/>
  <c r="AE553" i="4"/>
  <c r="AE554" i="4"/>
  <c r="AE555" i="4"/>
  <c r="AE556" i="4"/>
  <c r="AF556" i="4" s="1"/>
  <c r="AE557" i="4"/>
  <c r="AE558" i="4"/>
  <c r="AE559" i="4"/>
  <c r="AE560" i="4"/>
  <c r="AF560" i="4" s="1"/>
  <c r="AE561" i="4"/>
  <c r="AE562" i="4"/>
  <c r="AE563" i="4"/>
  <c r="AE564" i="4"/>
  <c r="AF564" i="4" s="1"/>
  <c r="AE565" i="4"/>
  <c r="AE566" i="4"/>
  <c r="AE567" i="4"/>
  <c r="AE568" i="4"/>
  <c r="AF568" i="4" s="1"/>
  <c r="AE569" i="4"/>
  <c r="AE570" i="4"/>
  <c r="AE571" i="4"/>
  <c r="AE572" i="4"/>
  <c r="AF572" i="4" s="1"/>
  <c r="AE573" i="4"/>
  <c r="AE574" i="4"/>
  <c r="AE575" i="4"/>
  <c r="AE576" i="4"/>
  <c r="AF576" i="4" s="1"/>
  <c r="AE577" i="4"/>
  <c r="AE578" i="4"/>
  <c r="AE579" i="4"/>
  <c r="AE580" i="4"/>
  <c r="AF580" i="4" s="1"/>
  <c r="AE581" i="4"/>
  <c r="AE582" i="4"/>
  <c r="AE583" i="4"/>
  <c r="AE584" i="4"/>
  <c r="AF584" i="4" s="1"/>
  <c r="AE585" i="4"/>
  <c r="AE586" i="4"/>
  <c r="AE587" i="4"/>
  <c r="AE588" i="4"/>
  <c r="AF588" i="4" s="1"/>
  <c r="AE589" i="4"/>
  <c r="AE590" i="4"/>
  <c r="AE591" i="4"/>
  <c r="AE592" i="4"/>
  <c r="AF592" i="4" s="1"/>
  <c r="AE593" i="4"/>
  <c r="AE594" i="4"/>
  <c r="AE595" i="4"/>
  <c r="AE596" i="4"/>
  <c r="AF596" i="4" s="1"/>
  <c r="AE597" i="4"/>
  <c r="AE598" i="4"/>
  <c r="AE599" i="4"/>
  <c r="AE600" i="4"/>
  <c r="AF600" i="4" s="1"/>
  <c r="AE601" i="4"/>
  <c r="AE602" i="4"/>
  <c r="AE603" i="4"/>
  <c r="AE604" i="4"/>
  <c r="AF604" i="4" s="1"/>
  <c r="AE605" i="4"/>
  <c r="AE606" i="4"/>
  <c r="AE607" i="4"/>
  <c r="AE608" i="4"/>
  <c r="AF608" i="4" s="1"/>
  <c r="AE609" i="4"/>
  <c r="AE610" i="4"/>
  <c r="AE611" i="4"/>
  <c r="AE612" i="4"/>
  <c r="AF612" i="4" s="1"/>
  <c r="AE613" i="4"/>
  <c r="AE614" i="4"/>
  <c r="AE615" i="4"/>
  <c r="AE616" i="4"/>
  <c r="AF616" i="4" s="1"/>
  <c r="AE617" i="4"/>
  <c r="AE618" i="4"/>
  <c r="AE619" i="4"/>
  <c r="AE620" i="4"/>
  <c r="AF620" i="4" s="1"/>
  <c r="AE621" i="4"/>
  <c r="AE622" i="4"/>
  <c r="AE623" i="4"/>
  <c r="AE624" i="4"/>
  <c r="AF624" i="4" s="1"/>
  <c r="AE625" i="4"/>
  <c r="AE626" i="4"/>
  <c r="AE627" i="4"/>
  <c r="AE628" i="4"/>
  <c r="AF628" i="4" s="1"/>
  <c r="AE629" i="4"/>
  <c r="AE630" i="4"/>
  <c r="AE631" i="4"/>
  <c r="AE632" i="4"/>
  <c r="AF632" i="4" s="1"/>
  <c r="AE633" i="4"/>
  <c r="AE634" i="4"/>
  <c r="AE635" i="4"/>
  <c r="AE636" i="4"/>
  <c r="AF636" i="4" s="1"/>
  <c r="AE637" i="4"/>
  <c r="AE638" i="4"/>
  <c r="AE639" i="4"/>
  <c r="AE640" i="4"/>
  <c r="AF640" i="4" s="1"/>
  <c r="AE641" i="4"/>
  <c r="AE642" i="4"/>
  <c r="AE643" i="4"/>
  <c r="AE644" i="4"/>
  <c r="AF644" i="4" s="1"/>
  <c r="AE645" i="4"/>
  <c r="AE646" i="4"/>
  <c r="AE647" i="4"/>
  <c r="AE648" i="4"/>
  <c r="AF648" i="4" s="1"/>
  <c r="AE649" i="4"/>
  <c r="AE650" i="4"/>
  <c r="AE651" i="4"/>
  <c r="AE652" i="4"/>
  <c r="AF652" i="4" s="1"/>
  <c r="AE653" i="4"/>
  <c r="AE654" i="4"/>
  <c r="AE655" i="4"/>
  <c r="AE656" i="4"/>
  <c r="AF656" i="4" s="1"/>
  <c r="AE657" i="4"/>
  <c r="AE658" i="4"/>
  <c r="AE659" i="4"/>
  <c r="AE660" i="4"/>
  <c r="AF660" i="4" s="1"/>
  <c r="AE661" i="4"/>
  <c r="AE662" i="4"/>
  <c r="AE663" i="4"/>
  <c r="AE664" i="4"/>
  <c r="AF664" i="4" s="1"/>
  <c r="AE665" i="4"/>
  <c r="AE666" i="4"/>
  <c r="AE667" i="4"/>
  <c r="AE668" i="4"/>
  <c r="AF668" i="4" s="1"/>
  <c r="AE669" i="4"/>
  <c r="AE670" i="4"/>
  <c r="AE671" i="4"/>
  <c r="AE672" i="4"/>
  <c r="AF672" i="4" s="1"/>
  <c r="AE673" i="4"/>
  <c r="AE674" i="4"/>
  <c r="AE675" i="4"/>
  <c r="AE676" i="4"/>
  <c r="AF676" i="4" s="1"/>
  <c r="AE677" i="4"/>
  <c r="AE678" i="4"/>
  <c r="AE679" i="4"/>
  <c r="AE680" i="4"/>
  <c r="AF680" i="4" s="1"/>
  <c r="AE681" i="4"/>
  <c r="AE682" i="4"/>
  <c r="AE683" i="4"/>
  <c r="AE684" i="4"/>
  <c r="AF684" i="4" s="1"/>
  <c r="AE685" i="4"/>
  <c r="AE686" i="4"/>
  <c r="AE687" i="4"/>
  <c r="AE688" i="4"/>
  <c r="AF688" i="4" s="1"/>
  <c r="AE689" i="4"/>
  <c r="AE690" i="4"/>
  <c r="AE691" i="4"/>
  <c r="AE692" i="4"/>
  <c r="AF692" i="4" s="1"/>
  <c r="AE693" i="4"/>
  <c r="AE694" i="4"/>
  <c r="AE695" i="4"/>
  <c r="AE696" i="4"/>
  <c r="AF696" i="4" s="1"/>
  <c r="AE697" i="4"/>
  <c r="AE698" i="4"/>
  <c r="AE699" i="4"/>
  <c r="AE700" i="4"/>
  <c r="AF700" i="4" s="1"/>
  <c r="AE701" i="4"/>
  <c r="AE702" i="4"/>
  <c r="AE703" i="4"/>
  <c r="AE704" i="4"/>
  <c r="AF704" i="4" s="1"/>
  <c r="AE705" i="4"/>
  <c r="AE706" i="4"/>
  <c r="AE707" i="4"/>
  <c r="AE708" i="4"/>
  <c r="AF708" i="4" s="1"/>
  <c r="AE709" i="4"/>
  <c r="AE710" i="4"/>
  <c r="AE711" i="4"/>
  <c r="AE712" i="4"/>
  <c r="AF712" i="4" s="1"/>
  <c r="AE713" i="4"/>
  <c r="AE714" i="4"/>
  <c r="AE715" i="4"/>
  <c r="AE716" i="4"/>
  <c r="AF716" i="4" s="1"/>
  <c r="AE717" i="4"/>
  <c r="AE718" i="4"/>
  <c r="AE719" i="4"/>
  <c r="AE720" i="4"/>
  <c r="AF720" i="4" s="1"/>
  <c r="AE721" i="4"/>
  <c r="AE722" i="4"/>
  <c r="AE723" i="4"/>
  <c r="AE724" i="4"/>
  <c r="AF724" i="4" s="1"/>
  <c r="AE725" i="4"/>
  <c r="AE726" i="4"/>
  <c r="AE727" i="4"/>
  <c r="AE728" i="4"/>
  <c r="AF728" i="4" s="1"/>
  <c r="AE729" i="4"/>
  <c r="AE730" i="4"/>
  <c r="AE731" i="4"/>
  <c r="AE732" i="4"/>
  <c r="AF732" i="4" s="1"/>
  <c r="AE733" i="4"/>
  <c r="AE734" i="4"/>
  <c r="AE735" i="4"/>
  <c r="AE736" i="4"/>
  <c r="AF736" i="4" s="1"/>
  <c r="AE737" i="4"/>
  <c r="AE738" i="4"/>
  <c r="AE739" i="4"/>
  <c r="AE740" i="4"/>
  <c r="AF740" i="4" s="1"/>
  <c r="AE741" i="4"/>
  <c r="AE742" i="4"/>
  <c r="AE743" i="4"/>
  <c r="AE744" i="4"/>
  <c r="AF744" i="4" s="1"/>
  <c r="AE745" i="4"/>
  <c r="AE746" i="4"/>
  <c r="AE747" i="4"/>
  <c r="AE748" i="4"/>
  <c r="AF748" i="4" s="1"/>
  <c r="AE749" i="4"/>
  <c r="AE750" i="4"/>
  <c r="AE751" i="4"/>
  <c r="AE752" i="4"/>
  <c r="AE753" i="4"/>
  <c r="AE754" i="4"/>
  <c r="AE755" i="4"/>
  <c r="AE756" i="4"/>
  <c r="AE757" i="4"/>
  <c r="AE758" i="4"/>
  <c r="AE759" i="4"/>
  <c r="AE760" i="4"/>
  <c r="AE761" i="4"/>
  <c r="AE762" i="4"/>
  <c r="AE763" i="4"/>
  <c r="AE764" i="4"/>
  <c r="AE765" i="4"/>
  <c r="AE766" i="4"/>
  <c r="AE767" i="4"/>
  <c r="AE768" i="4"/>
  <c r="AE769" i="4"/>
  <c r="AE770" i="4"/>
  <c r="AE771" i="4"/>
  <c r="AE772" i="4"/>
  <c r="AE773" i="4"/>
  <c r="AE774" i="4"/>
  <c r="AE31" i="4"/>
  <c r="AB32" i="4"/>
  <c r="AC32" i="4" s="1"/>
  <c r="AB33" i="4"/>
  <c r="AB34" i="4"/>
  <c r="AB35" i="4"/>
  <c r="AB36" i="4"/>
  <c r="AC36" i="4" s="1"/>
  <c r="AB37" i="4"/>
  <c r="AB38" i="4"/>
  <c r="AB39" i="4"/>
  <c r="AB40" i="4"/>
  <c r="AC40" i="4" s="1"/>
  <c r="AB41" i="4"/>
  <c r="AB42" i="4"/>
  <c r="AB43" i="4"/>
  <c r="AC43" i="4" s="1"/>
  <c r="AB44" i="4"/>
  <c r="AC44" i="4" s="1"/>
  <c r="AB45" i="4"/>
  <c r="AB46" i="4"/>
  <c r="AB47" i="4"/>
  <c r="AC47" i="4" s="1"/>
  <c r="AB48" i="4"/>
  <c r="AC48" i="4" s="1"/>
  <c r="AB49" i="4"/>
  <c r="AB50" i="4"/>
  <c r="AB51" i="4"/>
  <c r="AB52" i="4"/>
  <c r="AC52" i="4" s="1"/>
  <c r="AB53" i="4"/>
  <c r="AB54" i="4"/>
  <c r="AB55" i="4"/>
  <c r="AB56" i="4"/>
  <c r="AC56" i="4" s="1"/>
  <c r="AB57" i="4"/>
  <c r="AB58" i="4"/>
  <c r="AB59" i="4"/>
  <c r="AC59" i="4" s="1"/>
  <c r="AB60" i="4"/>
  <c r="AC60" i="4" s="1"/>
  <c r="AB61" i="4"/>
  <c r="AB62" i="4"/>
  <c r="AB63" i="4"/>
  <c r="AC63" i="4" s="1"/>
  <c r="AB64" i="4"/>
  <c r="AC64" i="4" s="1"/>
  <c r="AB65" i="4"/>
  <c r="AB66" i="4"/>
  <c r="AB67" i="4"/>
  <c r="AB68" i="4"/>
  <c r="AC68" i="4" s="1"/>
  <c r="AB69" i="4"/>
  <c r="AB70" i="4"/>
  <c r="AB71" i="4"/>
  <c r="AC71" i="4" s="1"/>
  <c r="AB72" i="4"/>
  <c r="AC72" i="4" s="1"/>
  <c r="AB73" i="4"/>
  <c r="AB74" i="4"/>
  <c r="AB75" i="4"/>
  <c r="AC75" i="4" s="1"/>
  <c r="AB76" i="4"/>
  <c r="AC76" i="4" s="1"/>
  <c r="AB77" i="4"/>
  <c r="AB78" i="4"/>
  <c r="AB79" i="4"/>
  <c r="AC79" i="4" s="1"/>
  <c r="AB80" i="4"/>
  <c r="AC80" i="4" s="1"/>
  <c r="AB81" i="4"/>
  <c r="AB82" i="4"/>
  <c r="AB83" i="4"/>
  <c r="AC83" i="4" s="1"/>
  <c r="AB84" i="4"/>
  <c r="AC84" i="4" s="1"/>
  <c r="AB85" i="4"/>
  <c r="AB86" i="4"/>
  <c r="AB87" i="4"/>
  <c r="AC87" i="4" s="1"/>
  <c r="AB88" i="4"/>
  <c r="AC88" i="4" s="1"/>
  <c r="AB89" i="4"/>
  <c r="AB90" i="4"/>
  <c r="AB91" i="4"/>
  <c r="AC91" i="4" s="1"/>
  <c r="AB92" i="4"/>
  <c r="AB93" i="4"/>
  <c r="AB94" i="4"/>
  <c r="AB95" i="4"/>
  <c r="AC95" i="4" s="1"/>
  <c r="AB96" i="4"/>
  <c r="AC96" i="4" s="1"/>
  <c r="AB97" i="4"/>
  <c r="AB98" i="4"/>
  <c r="AB99" i="4"/>
  <c r="AC99" i="4" s="1"/>
  <c r="AB100" i="4"/>
  <c r="AC100" i="4" s="1"/>
  <c r="AB101" i="4"/>
  <c r="AB102" i="4"/>
  <c r="AB103" i="4"/>
  <c r="AC103" i="4" s="1"/>
  <c r="AB104" i="4"/>
  <c r="AC104" i="4" s="1"/>
  <c r="AB105" i="4"/>
  <c r="AB106" i="4"/>
  <c r="AB107" i="4"/>
  <c r="AC107" i="4" s="1"/>
  <c r="AB108" i="4"/>
  <c r="AC108" i="4" s="1"/>
  <c r="AB109" i="4"/>
  <c r="AB110" i="4"/>
  <c r="AB111" i="4"/>
  <c r="AC111" i="4" s="1"/>
  <c r="AB112" i="4"/>
  <c r="AC112" i="4" s="1"/>
  <c r="AB113" i="4"/>
  <c r="AB114" i="4"/>
  <c r="AB115" i="4"/>
  <c r="AC115" i="4" s="1"/>
  <c r="AB116" i="4"/>
  <c r="AC116" i="4" s="1"/>
  <c r="AB117" i="4"/>
  <c r="AB118" i="4"/>
  <c r="AB119" i="4"/>
  <c r="AC119" i="4" s="1"/>
  <c r="AB120" i="4"/>
  <c r="AC120" i="4" s="1"/>
  <c r="AB121" i="4"/>
  <c r="AB122" i="4"/>
  <c r="AB123" i="4"/>
  <c r="AC123" i="4" s="1"/>
  <c r="AB124" i="4"/>
  <c r="AC124" i="4" s="1"/>
  <c r="AB125" i="4"/>
  <c r="AB126" i="4"/>
  <c r="AB127" i="4"/>
  <c r="AC127" i="4" s="1"/>
  <c r="AB128" i="4"/>
  <c r="AC128" i="4" s="1"/>
  <c r="AB129" i="4"/>
  <c r="AB130" i="4"/>
  <c r="AB131" i="4"/>
  <c r="AC131" i="4" s="1"/>
  <c r="AB132" i="4"/>
  <c r="AC132" i="4" s="1"/>
  <c r="AB133" i="4"/>
  <c r="AB134" i="4"/>
  <c r="AB135" i="4"/>
  <c r="AC135" i="4" s="1"/>
  <c r="AB136" i="4"/>
  <c r="AC136" i="4" s="1"/>
  <c r="AB137" i="4"/>
  <c r="AB138" i="4"/>
  <c r="AB139" i="4"/>
  <c r="AC139" i="4" s="1"/>
  <c r="AB140" i="4"/>
  <c r="AC140" i="4" s="1"/>
  <c r="AB141" i="4"/>
  <c r="AB142" i="4"/>
  <c r="AB143" i="4"/>
  <c r="AC143" i="4" s="1"/>
  <c r="AB144" i="4"/>
  <c r="AC144" i="4" s="1"/>
  <c r="AB145" i="4"/>
  <c r="AB146" i="4"/>
  <c r="AB147" i="4"/>
  <c r="AC147" i="4" s="1"/>
  <c r="AB148" i="4"/>
  <c r="AC148" i="4" s="1"/>
  <c r="AB149" i="4"/>
  <c r="AB150" i="4"/>
  <c r="AB151" i="4"/>
  <c r="AC151" i="4" s="1"/>
  <c r="AB152" i="4"/>
  <c r="AC152" i="4" s="1"/>
  <c r="AB153" i="4"/>
  <c r="AB154" i="4"/>
  <c r="AB155" i="4"/>
  <c r="AC155" i="4" s="1"/>
  <c r="AB156" i="4"/>
  <c r="AC156" i="4" s="1"/>
  <c r="AB157" i="4"/>
  <c r="AB158" i="4"/>
  <c r="AB159" i="4"/>
  <c r="AC159" i="4" s="1"/>
  <c r="AB160" i="4"/>
  <c r="AC160" i="4" s="1"/>
  <c r="AB161" i="4"/>
  <c r="AB162" i="4"/>
  <c r="AB163" i="4"/>
  <c r="AC163" i="4" s="1"/>
  <c r="AB164" i="4"/>
  <c r="AC164" i="4" s="1"/>
  <c r="AB165" i="4"/>
  <c r="AB166" i="4"/>
  <c r="AB167" i="4"/>
  <c r="AC167" i="4" s="1"/>
  <c r="AB168" i="4"/>
  <c r="AC168" i="4" s="1"/>
  <c r="AB169" i="4"/>
  <c r="AB170" i="4"/>
  <c r="AB171" i="4"/>
  <c r="AC171" i="4" s="1"/>
  <c r="AB172" i="4"/>
  <c r="AC172" i="4" s="1"/>
  <c r="AB173" i="4"/>
  <c r="AB174" i="4"/>
  <c r="AB175" i="4"/>
  <c r="AC175" i="4" s="1"/>
  <c r="AB176" i="4"/>
  <c r="AC176" i="4" s="1"/>
  <c r="AB177" i="4"/>
  <c r="AB178" i="4"/>
  <c r="AB179" i="4"/>
  <c r="AC179" i="4" s="1"/>
  <c r="AB180" i="4"/>
  <c r="AC180" i="4" s="1"/>
  <c r="AB181" i="4"/>
  <c r="AB182" i="4"/>
  <c r="AB183" i="4"/>
  <c r="AC183" i="4" s="1"/>
  <c r="AB184" i="4"/>
  <c r="AC184" i="4" s="1"/>
  <c r="AB185" i="4"/>
  <c r="AB186" i="4"/>
  <c r="AB187" i="4"/>
  <c r="AC187" i="4" s="1"/>
  <c r="AB188" i="4"/>
  <c r="AC188" i="4" s="1"/>
  <c r="AB189" i="4"/>
  <c r="AB190" i="4"/>
  <c r="AB191" i="4"/>
  <c r="AC191" i="4" s="1"/>
  <c r="AB192" i="4"/>
  <c r="AC192" i="4" s="1"/>
  <c r="AB193" i="4"/>
  <c r="AB194" i="4"/>
  <c r="AB195" i="4"/>
  <c r="AC195" i="4" s="1"/>
  <c r="AB196" i="4"/>
  <c r="AC196" i="4" s="1"/>
  <c r="AB197" i="4"/>
  <c r="AB198" i="4"/>
  <c r="AB199" i="4"/>
  <c r="AC199" i="4" s="1"/>
  <c r="AB200" i="4"/>
  <c r="AC200" i="4" s="1"/>
  <c r="AB201" i="4"/>
  <c r="AB202" i="4"/>
  <c r="AB203" i="4"/>
  <c r="AC203" i="4" s="1"/>
  <c r="AB204" i="4"/>
  <c r="AC204" i="4" s="1"/>
  <c r="AB205" i="4"/>
  <c r="AB206" i="4"/>
  <c r="AB207" i="4"/>
  <c r="AC207" i="4" s="1"/>
  <c r="AB208" i="4"/>
  <c r="AC208" i="4" s="1"/>
  <c r="AB209" i="4"/>
  <c r="AB210" i="4"/>
  <c r="AB211" i="4"/>
  <c r="AC211" i="4" s="1"/>
  <c r="AB212" i="4"/>
  <c r="AC212" i="4" s="1"/>
  <c r="AB213" i="4"/>
  <c r="AB214" i="4"/>
  <c r="AB215" i="4"/>
  <c r="AC215" i="4" s="1"/>
  <c r="AB216" i="4"/>
  <c r="AC216" i="4" s="1"/>
  <c r="AB217" i="4"/>
  <c r="AB218" i="4"/>
  <c r="AB219" i="4"/>
  <c r="AC219" i="4" s="1"/>
  <c r="AB220" i="4"/>
  <c r="AC220" i="4" s="1"/>
  <c r="AB221" i="4"/>
  <c r="AB222" i="4"/>
  <c r="AB223" i="4"/>
  <c r="AC223" i="4" s="1"/>
  <c r="AB224" i="4"/>
  <c r="AC224" i="4" s="1"/>
  <c r="AB225" i="4"/>
  <c r="AB226" i="4"/>
  <c r="AB227" i="4"/>
  <c r="AC227" i="4" s="1"/>
  <c r="AB228" i="4"/>
  <c r="AC228" i="4" s="1"/>
  <c r="AB229" i="4"/>
  <c r="AB230" i="4"/>
  <c r="AB231" i="4"/>
  <c r="AC231" i="4" s="1"/>
  <c r="AB232" i="4"/>
  <c r="AC232" i="4" s="1"/>
  <c r="AB233" i="4"/>
  <c r="AB234" i="4"/>
  <c r="AB235" i="4"/>
  <c r="AC235" i="4" s="1"/>
  <c r="AB236" i="4"/>
  <c r="AC236" i="4" s="1"/>
  <c r="AB237" i="4"/>
  <c r="AB238" i="4"/>
  <c r="AB239" i="4"/>
  <c r="AC239" i="4" s="1"/>
  <c r="AB240" i="4"/>
  <c r="AC240" i="4" s="1"/>
  <c r="AB241" i="4"/>
  <c r="AB242" i="4"/>
  <c r="AB243" i="4"/>
  <c r="AC243" i="4" s="1"/>
  <c r="AB244" i="4"/>
  <c r="AC244" i="4" s="1"/>
  <c r="AB245" i="4"/>
  <c r="AB246" i="4"/>
  <c r="AB247" i="4"/>
  <c r="AC247" i="4" s="1"/>
  <c r="AB248" i="4"/>
  <c r="AC248" i="4" s="1"/>
  <c r="AB249" i="4"/>
  <c r="AB250" i="4"/>
  <c r="AB251" i="4"/>
  <c r="AC251" i="4" s="1"/>
  <c r="AB252" i="4"/>
  <c r="AC252" i="4" s="1"/>
  <c r="AB253" i="4"/>
  <c r="AB254" i="4"/>
  <c r="AB255" i="4"/>
  <c r="AC255" i="4" s="1"/>
  <c r="AB256" i="4"/>
  <c r="AC256" i="4" s="1"/>
  <c r="AB257" i="4"/>
  <c r="AB258" i="4"/>
  <c r="AB259" i="4"/>
  <c r="AC259" i="4" s="1"/>
  <c r="AB260" i="4"/>
  <c r="AC260" i="4" s="1"/>
  <c r="AB261" i="4"/>
  <c r="AB262" i="4"/>
  <c r="AB263" i="4"/>
  <c r="AC263" i="4" s="1"/>
  <c r="AB264" i="4"/>
  <c r="AC264" i="4" s="1"/>
  <c r="AB265" i="4"/>
  <c r="AB266" i="4"/>
  <c r="AB267" i="4"/>
  <c r="AC267" i="4" s="1"/>
  <c r="AB268" i="4"/>
  <c r="AC268" i="4" s="1"/>
  <c r="AB269" i="4"/>
  <c r="AB270" i="4"/>
  <c r="AB271" i="4"/>
  <c r="AC271" i="4" s="1"/>
  <c r="AB272" i="4"/>
  <c r="AC272" i="4" s="1"/>
  <c r="AB273" i="4"/>
  <c r="AB274" i="4"/>
  <c r="AB275" i="4"/>
  <c r="AC275" i="4" s="1"/>
  <c r="AB276" i="4"/>
  <c r="AC276" i="4" s="1"/>
  <c r="AB277" i="4"/>
  <c r="AB278" i="4"/>
  <c r="AB279" i="4"/>
  <c r="AC279" i="4" s="1"/>
  <c r="AB280" i="4"/>
  <c r="AC280" i="4" s="1"/>
  <c r="AB281" i="4"/>
  <c r="AB282" i="4"/>
  <c r="AB283" i="4"/>
  <c r="AC283" i="4" s="1"/>
  <c r="AB284" i="4"/>
  <c r="AC284" i="4" s="1"/>
  <c r="AB285" i="4"/>
  <c r="AB286" i="4"/>
  <c r="AB287" i="4"/>
  <c r="AC287" i="4" s="1"/>
  <c r="AB288" i="4"/>
  <c r="AC288" i="4" s="1"/>
  <c r="AB289" i="4"/>
  <c r="AB290" i="4"/>
  <c r="AB291" i="4"/>
  <c r="AC291" i="4" s="1"/>
  <c r="AB292" i="4"/>
  <c r="AC292" i="4" s="1"/>
  <c r="AB293" i="4"/>
  <c r="AB294" i="4"/>
  <c r="AB295" i="4"/>
  <c r="AC295" i="4" s="1"/>
  <c r="AB296" i="4"/>
  <c r="AC296" i="4" s="1"/>
  <c r="AB297" i="4"/>
  <c r="AB298" i="4"/>
  <c r="AB299" i="4"/>
  <c r="AC299" i="4" s="1"/>
  <c r="AB300" i="4"/>
  <c r="AC300" i="4" s="1"/>
  <c r="AB301" i="4"/>
  <c r="AB302" i="4"/>
  <c r="AB303" i="4"/>
  <c r="AC303" i="4" s="1"/>
  <c r="AB304" i="4"/>
  <c r="AC304" i="4" s="1"/>
  <c r="AB305" i="4"/>
  <c r="AB306" i="4"/>
  <c r="AB307" i="4"/>
  <c r="AC307" i="4" s="1"/>
  <c r="AB308" i="4"/>
  <c r="AC308" i="4" s="1"/>
  <c r="AB309" i="4"/>
  <c r="AB310" i="4"/>
  <c r="AB311" i="4"/>
  <c r="AC311" i="4" s="1"/>
  <c r="AB312" i="4"/>
  <c r="AC312" i="4" s="1"/>
  <c r="AB313" i="4"/>
  <c r="AB314" i="4"/>
  <c r="AB315" i="4"/>
  <c r="AC315" i="4" s="1"/>
  <c r="AB316" i="4"/>
  <c r="AC316" i="4" s="1"/>
  <c r="AB317" i="4"/>
  <c r="AB318" i="4"/>
  <c r="AB319" i="4"/>
  <c r="AC319" i="4" s="1"/>
  <c r="AB320" i="4"/>
  <c r="AC320" i="4" s="1"/>
  <c r="AB321" i="4"/>
  <c r="AB322" i="4"/>
  <c r="AB323" i="4"/>
  <c r="AC323" i="4" s="1"/>
  <c r="AB324" i="4"/>
  <c r="AC324" i="4" s="1"/>
  <c r="AB325" i="4"/>
  <c r="AB326" i="4"/>
  <c r="AB327" i="4"/>
  <c r="AC327" i="4" s="1"/>
  <c r="AB328" i="4"/>
  <c r="AC328" i="4" s="1"/>
  <c r="AB329" i="4"/>
  <c r="AB330" i="4"/>
  <c r="AB331" i="4"/>
  <c r="AC331" i="4" s="1"/>
  <c r="AB332" i="4"/>
  <c r="AC332" i="4" s="1"/>
  <c r="AB333" i="4"/>
  <c r="AB334" i="4"/>
  <c r="AB335" i="4"/>
  <c r="AC335" i="4" s="1"/>
  <c r="AB336" i="4"/>
  <c r="AC336" i="4" s="1"/>
  <c r="AB337" i="4"/>
  <c r="AB338" i="4"/>
  <c r="AB339" i="4"/>
  <c r="AC339" i="4" s="1"/>
  <c r="AB340" i="4"/>
  <c r="AC340" i="4" s="1"/>
  <c r="AB341" i="4"/>
  <c r="AB342" i="4"/>
  <c r="AB343" i="4"/>
  <c r="AC343" i="4" s="1"/>
  <c r="AB344" i="4"/>
  <c r="AC344" i="4" s="1"/>
  <c r="AB345" i="4"/>
  <c r="AB346" i="4"/>
  <c r="AB347" i="4"/>
  <c r="AC347" i="4" s="1"/>
  <c r="AB348" i="4"/>
  <c r="AC348" i="4" s="1"/>
  <c r="AB349" i="4"/>
  <c r="AB350" i="4"/>
  <c r="AB351" i="4"/>
  <c r="AC351" i="4" s="1"/>
  <c r="AB352" i="4"/>
  <c r="AC352" i="4" s="1"/>
  <c r="AB353" i="4"/>
  <c r="AB354" i="4"/>
  <c r="AB355" i="4"/>
  <c r="AC355" i="4" s="1"/>
  <c r="AB356" i="4"/>
  <c r="AC356" i="4" s="1"/>
  <c r="AB357" i="4"/>
  <c r="AB358" i="4"/>
  <c r="AB359" i="4"/>
  <c r="AC359" i="4" s="1"/>
  <c r="AB360" i="4"/>
  <c r="AB361" i="4"/>
  <c r="AB362" i="4"/>
  <c r="AB363" i="4"/>
  <c r="AC363" i="4" s="1"/>
  <c r="AB364" i="4"/>
  <c r="AC364" i="4" s="1"/>
  <c r="AB365" i="4"/>
  <c r="AB366" i="4"/>
  <c r="AB367" i="4"/>
  <c r="AC367" i="4" s="1"/>
  <c r="AB368" i="4"/>
  <c r="AC368" i="4" s="1"/>
  <c r="AB369" i="4"/>
  <c r="AB370" i="4"/>
  <c r="AB371" i="4"/>
  <c r="AC371" i="4" s="1"/>
  <c r="AB372" i="4"/>
  <c r="AC372" i="4" s="1"/>
  <c r="AB373" i="4"/>
  <c r="AB374" i="4"/>
  <c r="AB375" i="4"/>
  <c r="AC375" i="4" s="1"/>
  <c r="AB376" i="4"/>
  <c r="AC376" i="4" s="1"/>
  <c r="AB377" i="4"/>
  <c r="AB378" i="4"/>
  <c r="AB379" i="4"/>
  <c r="AC379" i="4" s="1"/>
  <c r="AB380" i="4"/>
  <c r="AC380" i="4" s="1"/>
  <c r="AB381" i="4"/>
  <c r="AB382" i="4"/>
  <c r="AB383" i="4"/>
  <c r="AC383" i="4" s="1"/>
  <c r="AB384" i="4"/>
  <c r="AC384" i="4" s="1"/>
  <c r="AB385" i="4"/>
  <c r="AB386" i="4"/>
  <c r="AB387" i="4"/>
  <c r="AC387" i="4" s="1"/>
  <c r="AB388" i="4"/>
  <c r="AC388" i="4" s="1"/>
  <c r="AB389" i="4"/>
  <c r="AB390" i="4"/>
  <c r="AB391" i="4"/>
  <c r="AC391" i="4" s="1"/>
  <c r="AB392" i="4"/>
  <c r="AC392" i="4" s="1"/>
  <c r="AB393" i="4"/>
  <c r="AB394" i="4"/>
  <c r="AB395" i="4"/>
  <c r="AC395" i="4" s="1"/>
  <c r="AB396" i="4"/>
  <c r="AC396" i="4" s="1"/>
  <c r="AB397" i="4"/>
  <c r="AB398" i="4"/>
  <c r="AB399" i="4"/>
  <c r="AC399" i="4" s="1"/>
  <c r="AB400" i="4"/>
  <c r="AC400" i="4" s="1"/>
  <c r="AB401" i="4"/>
  <c r="AB402" i="4"/>
  <c r="AB403" i="4"/>
  <c r="AC403" i="4" s="1"/>
  <c r="AB404" i="4"/>
  <c r="AC404" i="4" s="1"/>
  <c r="AB405" i="4"/>
  <c r="AB406" i="4"/>
  <c r="AB407" i="4"/>
  <c r="AC407" i="4" s="1"/>
  <c r="AB408" i="4"/>
  <c r="AC408" i="4" s="1"/>
  <c r="AB409" i="4"/>
  <c r="AB410" i="4"/>
  <c r="AB411" i="4"/>
  <c r="AC411" i="4" s="1"/>
  <c r="AB412" i="4"/>
  <c r="AC412" i="4" s="1"/>
  <c r="AB413" i="4"/>
  <c r="AB414" i="4"/>
  <c r="AB415" i="4"/>
  <c r="AC415" i="4" s="1"/>
  <c r="AB416" i="4"/>
  <c r="AC416" i="4" s="1"/>
  <c r="AB417" i="4"/>
  <c r="AB418" i="4"/>
  <c r="AB419" i="4"/>
  <c r="AC419" i="4" s="1"/>
  <c r="AB420" i="4"/>
  <c r="AC420" i="4" s="1"/>
  <c r="AB421" i="4"/>
  <c r="AB422" i="4"/>
  <c r="AB423" i="4"/>
  <c r="AC423" i="4" s="1"/>
  <c r="AB424" i="4"/>
  <c r="AC424" i="4" s="1"/>
  <c r="AB425" i="4"/>
  <c r="AB426" i="4"/>
  <c r="AB427" i="4"/>
  <c r="AC427" i="4" s="1"/>
  <c r="AB428" i="4"/>
  <c r="AC428" i="4" s="1"/>
  <c r="AB429" i="4"/>
  <c r="AB430" i="4"/>
  <c r="AB431" i="4"/>
  <c r="AC431" i="4" s="1"/>
  <c r="AB432" i="4"/>
  <c r="AC432" i="4" s="1"/>
  <c r="AB433" i="4"/>
  <c r="AB434" i="4"/>
  <c r="AB435" i="4"/>
  <c r="AC435" i="4" s="1"/>
  <c r="AB436" i="4"/>
  <c r="AC436" i="4" s="1"/>
  <c r="AB437" i="4"/>
  <c r="AB438" i="4"/>
  <c r="AB439" i="4"/>
  <c r="AC439" i="4" s="1"/>
  <c r="AB440" i="4"/>
  <c r="AC440" i="4" s="1"/>
  <c r="AB441" i="4"/>
  <c r="AB442" i="4"/>
  <c r="AB443" i="4"/>
  <c r="AC443" i="4" s="1"/>
  <c r="AB444" i="4"/>
  <c r="AC444" i="4" s="1"/>
  <c r="AB445" i="4"/>
  <c r="AB446" i="4"/>
  <c r="AB447" i="4"/>
  <c r="AC447" i="4" s="1"/>
  <c r="AB448" i="4"/>
  <c r="AC448" i="4" s="1"/>
  <c r="AB449" i="4"/>
  <c r="AB450" i="4"/>
  <c r="AB451" i="4"/>
  <c r="AC451" i="4" s="1"/>
  <c r="AB452" i="4"/>
  <c r="AC452" i="4" s="1"/>
  <c r="AB453" i="4"/>
  <c r="AB454" i="4"/>
  <c r="AB455" i="4"/>
  <c r="AC455" i="4" s="1"/>
  <c r="AB456" i="4"/>
  <c r="AC456" i="4" s="1"/>
  <c r="AB457" i="4"/>
  <c r="AB458" i="4"/>
  <c r="AB459" i="4"/>
  <c r="AC459" i="4" s="1"/>
  <c r="AB460" i="4"/>
  <c r="AC460" i="4" s="1"/>
  <c r="AB461" i="4"/>
  <c r="AB462" i="4"/>
  <c r="AB463" i="4"/>
  <c r="AC463" i="4" s="1"/>
  <c r="AB464" i="4"/>
  <c r="AC464" i="4" s="1"/>
  <c r="AB465" i="4"/>
  <c r="AB466" i="4"/>
  <c r="AB467" i="4"/>
  <c r="AC467" i="4" s="1"/>
  <c r="AB468" i="4"/>
  <c r="AC468" i="4" s="1"/>
  <c r="AB469" i="4"/>
  <c r="AB470" i="4"/>
  <c r="AB471" i="4"/>
  <c r="AC471" i="4" s="1"/>
  <c r="AB472" i="4"/>
  <c r="AC472" i="4" s="1"/>
  <c r="AB473" i="4"/>
  <c r="AB474" i="4"/>
  <c r="AB475" i="4"/>
  <c r="AC475" i="4" s="1"/>
  <c r="AB476" i="4"/>
  <c r="AC476" i="4" s="1"/>
  <c r="AB477" i="4"/>
  <c r="AB478" i="4"/>
  <c r="AB479" i="4"/>
  <c r="AC479" i="4" s="1"/>
  <c r="AB480" i="4"/>
  <c r="AC480" i="4" s="1"/>
  <c r="AB481" i="4"/>
  <c r="AB482" i="4"/>
  <c r="AB483" i="4"/>
  <c r="AC483" i="4" s="1"/>
  <c r="AB484" i="4"/>
  <c r="AC484" i="4" s="1"/>
  <c r="AB485" i="4"/>
  <c r="AB486" i="4"/>
  <c r="AB487" i="4"/>
  <c r="AC487" i="4" s="1"/>
  <c r="AB488" i="4"/>
  <c r="AC488" i="4" s="1"/>
  <c r="AB489" i="4"/>
  <c r="AB490" i="4"/>
  <c r="AB491" i="4"/>
  <c r="AC491" i="4" s="1"/>
  <c r="AB492" i="4"/>
  <c r="AC492" i="4" s="1"/>
  <c r="AB493" i="4"/>
  <c r="AB494" i="4"/>
  <c r="AB495" i="4"/>
  <c r="AC495" i="4" s="1"/>
  <c r="AB496" i="4"/>
  <c r="AC496" i="4" s="1"/>
  <c r="AB497" i="4"/>
  <c r="AB498" i="4"/>
  <c r="AB499" i="4"/>
  <c r="AC499" i="4" s="1"/>
  <c r="AB500" i="4"/>
  <c r="AC500" i="4" s="1"/>
  <c r="AB501" i="4"/>
  <c r="AB502" i="4"/>
  <c r="AB503" i="4"/>
  <c r="AC503" i="4" s="1"/>
  <c r="AB504" i="4"/>
  <c r="AC504" i="4" s="1"/>
  <c r="AB505" i="4"/>
  <c r="AB506" i="4"/>
  <c r="AB507" i="4"/>
  <c r="AC507" i="4" s="1"/>
  <c r="AB508" i="4"/>
  <c r="AC508" i="4" s="1"/>
  <c r="AB509" i="4"/>
  <c r="AB510" i="4"/>
  <c r="AB511" i="4"/>
  <c r="AC511" i="4" s="1"/>
  <c r="AB512" i="4"/>
  <c r="AC512" i="4" s="1"/>
  <c r="AB513" i="4"/>
  <c r="AB514" i="4"/>
  <c r="AB515" i="4"/>
  <c r="AC515" i="4" s="1"/>
  <c r="AB516" i="4"/>
  <c r="AC516" i="4" s="1"/>
  <c r="AB517" i="4"/>
  <c r="AB518" i="4"/>
  <c r="AB519" i="4"/>
  <c r="AC519" i="4" s="1"/>
  <c r="AB520" i="4"/>
  <c r="AC520" i="4" s="1"/>
  <c r="AB521" i="4"/>
  <c r="AB522" i="4"/>
  <c r="AB523" i="4"/>
  <c r="AC523" i="4" s="1"/>
  <c r="AB524" i="4"/>
  <c r="AC524" i="4" s="1"/>
  <c r="AB525" i="4"/>
  <c r="AB526" i="4"/>
  <c r="AB527" i="4"/>
  <c r="AC527" i="4" s="1"/>
  <c r="AB528" i="4"/>
  <c r="AC528" i="4" s="1"/>
  <c r="AB529" i="4"/>
  <c r="AB530" i="4"/>
  <c r="AB531" i="4"/>
  <c r="AC531" i="4" s="1"/>
  <c r="AB532" i="4"/>
  <c r="AC532" i="4" s="1"/>
  <c r="AB533" i="4"/>
  <c r="AB534" i="4"/>
  <c r="AB535" i="4"/>
  <c r="AC535" i="4" s="1"/>
  <c r="AB536" i="4"/>
  <c r="AC536" i="4" s="1"/>
  <c r="AB537" i="4"/>
  <c r="AB538" i="4"/>
  <c r="AB539" i="4"/>
  <c r="AC539" i="4" s="1"/>
  <c r="AB540" i="4"/>
  <c r="AC540" i="4" s="1"/>
  <c r="AB541" i="4"/>
  <c r="AB542" i="4"/>
  <c r="AB543" i="4"/>
  <c r="AC543" i="4" s="1"/>
  <c r="AB544" i="4"/>
  <c r="AC544" i="4" s="1"/>
  <c r="AB545" i="4"/>
  <c r="AB546" i="4"/>
  <c r="AB547" i="4"/>
  <c r="AC547" i="4" s="1"/>
  <c r="AB548" i="4"/>
  <c r="AC548" i="4" s="1"/>
  <c r="AB549" i="4"/>
  <c r="AB550" i="4"/>
  <c r="AB551" i="4"/>
  <c r="AC551" i="4" s="1"/>
  <c r="AB552" i="4"/>
  <c r="AC552" i="4" s="1"/>
  <c r="AB553" i="4"/>
  <c r="AB554" i="4"/>
  <c r="AB555" i="4"/>
  <c r="AC555" i="4" s="1"/>
  <c r="AB556" i="4"/>
  <c r="AC556" i="4" s="1"/>
  <c r="AB557" i="4"/>
  <c r="AB558" i="4"/>
  <c r="AB559" i="4"/>
  <c r="AC559" i="4" s="1"/>
  <c r="AB560" i="4"/>
  <c r="AC560" i="4" s="1"/>
  <c r="AB561" i="4"/>
  <c r="AB562" i="4"/>
  <c r="AB563" i="4"/>
  <c r="AC563" i="4" s="1"/>
  <c r="AB564" i="4"/>
  <c r="AC564" i="4" s="1"/>
  <c r="AB565" i="4"/>
  <c r="AB566" i="4"/>
  <c r="AB567" i="4"/>
  <c r="AC567" i="4" s="1"/>
  <c r="AB568" i="4"/>
  <c r="AC568" i="4" s="1"/>
  <c r="AB569" i="4"/>
  <c r="AB570" i="4"/>
  <c r="AB571" i="4"/>
  <c r="AC571" i="4" s="1"/>
  <c r="AB572" i="4"/>
  <c r="AC572" i="4" s="1"/>
  <c r="AB573" i="4"/>
  <c r="AB574" i="4"/>
  <c r="AB575" i="4"/>
  <c r="AC575" i="4" s="1"/>
  <c r="AB576" i="4"/>
  <c r="AC576" i="4" s="1"/>
  <c r="AB577" i="4"/>
  <c r="AB578" i="4"/>
  <c r="AB579" i="4"/>
  <c r="AC579" i="4" s="1"/>
  <c r="AB580" i="4"/>
  <c r="AC580" i="4" s="1"/>
  <c r="AB581" i="4"/>
  <c r="AB582" i="4"/>
  <c r="AB583" i="4"/>
  <c r="AC583" i="4" s="1"/>
  <c r="AB584" i="4"/>
  <c r="AC584" i="4" s="1"/>
  <c r="AB585" i="4"/>
  <c r="AB586" i="4"/>
  <c r="AB587" i="4"/>
  <c r="AC587" i="4" s="1"/>
  <c r="AB588" i="4"/>
  <c r="AC588" i="4" s="1"/>
  <c r="AB589" i="4"/>
  <c r="AB590" i="4"/>
  <c r="AB591" i="4"/>
  <c r="AC591" i="4" s="1"/>
  <c r="AB592" i="4"/>
  <c r="AC592" i="4" s="1"/>
  <c r="AB593" i="4"/>
  <c r="AB594" i="4"/>
  <c r="AB595" i="4"/>
  <c r="AC595" i="4" s="1"/>
  <c r="AB596" i="4"/>
  <c r="AC596" i="4" s="1"/>
  <c r="AB597" i="4"/>
  <c r="AB598" i="4"/>
  <c r="AB599" i="4"/>
  <c r="AC599" i="4" s="1"/>
  <c r="AB600" i="4"/>
  <c r="AC600" i="4" s="1"/>
  <c r="AB601" i="4"/>
  <c r="AB602" i="4"/>
  <c r="AB603" i="4"/>
  <c r="AC603" i="4" s="1"/>
  <c r="AB604" i="4"/>
  <c r="AC604" i="4" s="1"/>
  <c r="AB605" i="4"/>
  <c r="AB606" i="4"/>
  <c r="AB607" i="4"/>
  <c r="AC607" i="4" s="1"/>
  <c r="AB608" i="4"/>
  <c r="AC608" i="4" s="1"/>
  <c r="AB609" i="4"/>
  <c r="AB610" i="4"/>
  <c r="AB611" i="4"/>
  <c r="AC611" i="4" s="1"/>
  <c r="AB612" i="4"/>
  <c r="AC612" i="4" s="1"/>
  <c r="AB613" i="4"/>
  <c r="AB614" i="4"/>
  <c r="AB615" i="4"/>
  <c r="AC615" i="4" s="1"/>
  <c r="AB616" i="4"/>
  <c r="AC616" i="4" s="1"/>
  <c r="AB617" i="4"/>
  <c r="AB618" i="4"/>
  <c r="AB619" i="4"/>
  <c r="AC619" i="4" s="1"/>
  <c r="AB620" i="4"/>
  <c r="AC620" i="4" s="1"/>
  <c r="AB621" i="4"/>
  <c r="AB622" i="4"/>
  <c r="AB623" i="4"/>
  <c r="AC623" i="4" s="1"/>
  <c r="AB624" i="4"/>
  <c r="AC624" i="4" s="1"/>
  <c r="AB625" i="4"/>
  <c r="AB626" i="4"/>
  <c r="AB627" i="4"/>
  <c r="AC627" i="4" s="1"/>
  <c r="AB628" i="4"/>
  <c r="AC628" i="4" s="1"/>
  <c r="AB629" i="4"/>
  <c r="AB630" i="4"/>
  <c r="AB631" i="4"/>
  <c r="AC631" i="4" s="1"/>
  <c r="AB632" i="4"/>
  <c r="AC632" i="4" s="1"/>
  <c r="AB633" i="4"/>
  <c r="AB634" i="4"/>
  <c r="AB635" i="4"/>
  <c r="AC635" i="4" s="1"/>
  <c r="AB636" i="4"/>
  <c r="AC636" i="4" s="1"/>
  <c r="AB637" i="4"/>
  <c r="AB638" i="4"/>
  <c r="AB639" i="4"/>
  <c r="AC639" i="4" s="1"/>
  <c r="AB640" i="4"/>
  <c r="AC640" i="4" s="1"/>
  <c r="AB641" i="4"/>
  <c r="AB642" i="4"/>
  <c r="AB643" i="4"/>
  <c r="AC643" i="4" s="1"/>
  <c r="AB644" i="4"/>
  <c r="AC644" i="4" s="1"/>
  <c r="AB645" i="4"/>
  <c r="AB646" i="4"/>
  <c r="AB647" i="4"/>
  <c r="AC647" i="4" s="1"/>
  <c r="AB648" i="4"/>
  <c r="AC648" i="4" s="1"/>
  <c r="AB649" i="4"/>
  <c r="AB650" i="4"/>
  <c r="AB651" i="4"/>
  <c r="AC651" i="4" s="1"/>
  <c r="AB652" i="4"/>
  <c r="AC652" i="4" s="1"/>
  <c r="AB653" i="4"/>
  <c r="AB654" i="4"/>
  <c r="AB655" i="4"/>
  <c r="AC655" i="4" s="1"/>
  <c r="AB656" i="4"/>
  <c r="AC656" i="4" s="1"/>
  <c r="AB657" i="4"/>
  <c r="AB658" i="4"/>
  <c r="AB659" i="4"/>
  <c r="AC659" i="4" s="1"/>
  <c r="AB660" i="4"/>
  <c r="AC660" i="4" s="1"/>
  <c r="AB661" i="4"/>
  <c r="AB662" i="4"/>
  <c r="AB663" i="4"/>
  <c r="AC663" i="4" s="1"/>
  <c r="AB664" i="4"/>
  <c r="AC664" i="4" s="1"/>
  <c r="AB665" i="4"/>
  <c r="AB666" i="4"/>
  <c r="AB667" i="4"/>
  <c r="AC667" i="4" s="1"/>
  <c r="AB668" i="4"/>
  <c r="AC668" i="4" s="1"/>
  <c r="AB669" i="4"/>
  <c r="AB670" i="4"/>
  <c r="AB671" i="4"/>
  <c r="AC671" i="4" s="1"/>
  <c r="AB672" i="4"/>
  <c r="AC672" i="4" s="1"/>
  <c r="AB673" i="4"/>
  <c r="AB674" i="4"/>
  <c r="AB675" i="4"/>
  <c r="AC675" i="4" s="1"/>
  <c r="AB676" i="4"/>
  <c r="AC676" i="4" s="1"/>
  <c r="AB677" i="4"/>
  <c r="AB678" i="4"/>
  <c r="AB679" i="4"/>
  <c r="AC679" i="4" s="1"/>
  <c r="AB680" i="4"/>
  <c r="AC680" i="4" s="1"/>
  <c r="AB681" i="4"/>
  <c r="AB682" i="4"/>
  <c r="AB683" i="4"/>
  <c r="AC683" i="4" s="1"/>
  <c r="AB684" i="4"/>
  <c r="AC684" i="4" s="1"/>
  <c r="AB685" i="4"/>
  <c r="AB686" i="4"/>
  <c r="AB687" i="4"/>
  <c r="AC687" i="4" s="1"/>
  <c r="AB688" i="4"/>
  <c r="AC688" i="4" s="1"/>
  <c r="AB689" i="4"/>
  <c r="AB690" i="4"/>
  <c r="AB691" i="4"/>
  <c r="AC691" i="4" s="1"/>
  <c r="AB692" i="4"/>
  <c r="AC692" i="4" s="1"/>
  <c r="AB693" i="4"/>
  <c r="AB694" i="4"/>
  <c r="AB695" i="4"/>
  <c r="AC695" i="4" s="1"/>
  <c r="AB696" i="4"/>
  <c r="AC696" i="4" s="1"/>
  <c r="AB697" i="4"/>
  <c r="AB698" i="4"/>
  <c r="AB699" i="4"/>
  <c r="AC699" i="4" s="1"/>
  <c r="AB700" i="4"/>
  <c r="AC700" i="4" s="1"/>
  <c r="AB701" i="4"/>
  <c r="AB702" i="4"/>
  <c r="AB703" i="4"/>
  <c r="AC703" i="4" s="1"/>
  <c r="AB704" i="4"/>
  <c r="AC704" i="4" s="1"/>
  <c r="AB705" i="4"/>
  <c r="AB706" i="4"/>
  <c r="AB707" i="4"/>
  <c r="AC707" i="4" s="1"/>
  <c r="AB708" i="4"/>
  <c r="AC708" i="4" s="1"/>
  <c r="AB709" i="4"/>
  <c r="AB710" i="4"/>
  <c r="AB711" i="4"/>
  <c r="AC711" i="4" s="1"/>
  <c r="AB712" i="4"/>
  <c r="AC712" i="4" s="1"/>
  <c r="AB713" i="4"/>
  <c r="AB714" i="4"/>
  <c r="AB715" i="4"/>
  <c r="AC715" i="4" s="1"/>
  <c r="AB716" i="4"/>
  <c r="AC716" i="4" s="1"/>
  <c r="AB717" i="4"/>
  <c r="AB718" i="4"/>
  <c r="AB719" i="4"/>
  <c r="AC719" i="4" s="1"/>
  <c r="AB720" i="4"/>
  <c r="AC720" i="4" s="1"/>
  <c r="AB721" i="4"/>
  <c r="AB722" i="4"/>
  <c r="AB723" i="4"/>
  <c r="AC723" i="4" s="1"/>
  <c r="AB724" i="4"/>
  <c r="AC724" i="4" s="1"/>
  <c r="AB725" i="4"/>
  <c r="AB726" i="4"/>
  <c r="AB727" i="4"/>
  <c r="AC727" i="4" s="1"/>
  <c r="AB728" i="4"/>
  <c r="AC728" i="4" s="1"/>
  <c r="AB729" i="4"/>
  <c r="AB730" i="4"/>
  <c r="AB731" i="4"/>
  <c r="AC731" i="4" s="1"/>
  <c r="AB732" i="4"/>
  <c r="AC732" i="4" s="1"/>
  <c r="AB733" i="4"/>
  <c r="AB734" i="4"/>
  <c r="AB735" i="4"/>
  <c r="AC735" i="4" s="1"/>
  <c r="AB736" i="4"/>
  <c r="AC736" i="4" s="1"/>
  <c r="AB737" i="4"/>
  <c r="AB738" i="4"/>
  <c r="AB739" i="4"/>
  <c r="AC739" i="4" s="1"/>
  <c r="AB740" i="4"/>
  <c r="AC740" i="4" s="1"/>
  <c r="AB741" i="4"/>
  <c r="AB742" i="4"/>
  <c r="AB743" i="4"/>
  <c r="AC743" i="4" s="1"/>
  <c r="AB744" i="4"/>
  <c r="AC744" i="4" s="1"/>
  <c r="AB745" i="4"/>
  <c r="AB746" i="4"/>
  <c r="AB747" i="4"/>
  <c r="AC747" i="4" s="1"/>
  <c r="AB748" i="4"/>
  <c r="AC748" i="4" s="1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31" i="4"/>
  <c r="AC31" i="4" s="1"/>
  <c r="Y32" i="4"/>
  <c r="Z32" i="4" s="1"/>
  <c r="Y33" i="4"/>
  <c r="Y34" i="4"/>
  <c r="Y35" i="4"/>
  <c r="Y36" i="4"/>
  <c r="Z36" i="4" s="1"/>
  <c r="Y37" i="4"/>
  <c r="Y38" i="4"/>
  <c r="Y39" i="4"/>
  <c r="Y40" i="4"/>
  <c r="Z40" i="4" s="1"/>
  <c r="Y41" i="4"/>
  <c r="Y42" i="4"/>
  <c r="Y43" i="4"/>
  <c r="Y44" i="4"/>
  <c r="Z44" i="4" s="1"/>
  <c r="Y45" i="4"/>
  <c r="Y46" i="4"/>
  <c r="Y47" i="4"/>
  <c r="Y48" i="4"/>
  <c r="Z48" i="4" s="1"/>
  <c r="Y49" i="4"/>
  <c r="Y50" i="4"/>
  <c r="Y51" i="4"/>
  <c r="Y52" i="4"/>
  <c r="Z52" i="4" s="1"/>
  <c r="Y53" i="4"/>
  <c r="Y54" i="4"/>
  <c r="Y55" i="4"/>
  <c r="Y56" i="4"/>
  <c r="Z56" i="4" s="1"/>
  <c r="Y57" i="4"/>
  <c r="Y58" i="4"/>
  <c r="Y59" i="4"/>
  <c r="Y60" i="4"/>
  <c r="Z60" i="4" s="1"/>
  <c r="Y61" i="4"/>
  <c r="Y62" i="4"/>
  <c r="Y63" i="4"/>
  <c r="Y64" i="4"/>
  <c r="Z64" i="4" s="1"/>
  <c r="Y65" i="4"/>
  <c r="Y66" i="4"/>
  <c r="Y67" i="4"/>
  <c r="Y68" i="4"/>
  <c r="Z68" i="4" s="1"/>
  <c r="Y69" i="4"/>
  <c r="Y70" i="4"/>
  <c r="Y71" i="4"/>
  <c r="Y72" i="4"/>
  <c r="Z72" i="4" s="1"/>
  <c r="Y73" i="4"/>
  <c r="Y74" i="4"/>
  <c r="Y75" i="4"/>
  <c r="Y76" i="4"/>
  <c r="Z76" i="4" s="1"/>
  <c r="Y77" i="4"/>
  <c r="Y78" i="4"/>
  <c r="Y79" i="4"/>
  <c r="Y80" i="4"/>
  <c r="Z80" i="4" s="1"/>
  <c r="Y81" i="4"/>
  <c r="Y82" i="4"/>
  <c r="Y83" i="4"/>
  <c r="Y84" i="4"/>
  <c r="Z84" i="4" s="1"/>
  <c r="Y85" i="4"/>
  <c r="Y86" i="4"/>
  <c r="Y87" i="4"/>
  <c r="Y88" i="4"/>
  <c r="Z88" i="4" s="1"/>
  <c r="Y89" i="4"/>
  <c r="Y90" i="4"/>
  <c r="Y91" i="4"/>
  <c r="Y92" i="4"/>
  <c r="Z92" i="4" s="1"/>
  <c r="Y93" i="4"/>
  <c r="Y94" i="4"/>
  <c r="Y95" i="4"/>
  <c r="Y96" i="4"/>
  <c r="Z96" i="4" s="1"/>
  <c r="Y97" i="4"/>
  <c r="Y98" i="4"/>
  <c r="Y99" i="4"/>
  <c r="Y100" i="4"/>
  <c r="Z100" i="4" s="1"/>
  <c r="Y101" i="4"/>
  <c r="Y102" i="4"/>
  <c r="Y103" i="4"/>
  <c r="Y104" i="4"/>
  <c r="Z104" i="4" s="1"/>
  <c r="Y105" i="4"/>
  <c r="Y106" i="4"/>
  <c r="Y107" i="4"/>
  <c r="Y108" i="4"/>
  <c r="Z108" i="4" s="1"/>
  <c r="Y109" i="4"/>
  <c r="Y110" i="4"/>
  <c r="Y111" i="4"/>
  <c r="Y112" i="4"/>
  <c r="Z112" i="4" s="1"/>
  <c r="Y113" i="4"/>
  <c r="Y114" i="4"/>
  <c r="Y115" i="4"/>
  <c r="Y116" i="4"/>
  <c r="Z116" i="4" s="1"/>
  <c r="Y117" i="4"/>
  <c r="Y118" i="4"/>
  <c r="Y119" i="4"/>
  <c r="Y120" i="4"/>
  <c r="Z120" i="4" s="1"/>
  <c r="Y121" i="4"/>
  <c r="Y122" i="4"/>
  <c r="Y123" i="4"/>
  <c r="Y124" i="4"/>
  <c r="Z124" i="4" s="1"/>
  <c r="Y125" i="4"/>
  <c r="Y126" i="4"/>
  <c r="Y127" i="4"/>
  <c r="Y128" i="4"/>
  <c r="Z128" i="4" s="1"/>
  <c r="Y129" i="4"/>
  <c r="Y130" i="4"/>
  <c r="Y131" i="4"/>
  <c r="Y132" i="4"/>
  <c r="Z132" i="4" s="1"/>
  <c r="Y133" i="4"/>
  <c r="Y134" i="4"/>
  <c r="Y135" i="4"/>
  <c r="Y136" i="4"/>
  <c r="Z136" i="4" s="1"/>
  <c r="Y137" i="4"/>
  <c r="Y138" i="4"/>
  <c r="Y139" i="4"/>
  <c r="Y140" i="4"/>
  <c r="Z140" i="4" s="1"/>
  <c r="Y141" i="4"/>
  <c r="Y142" i="4"/>
  <c r="Y143" i="4"/>
  <c r="Y144" i="4"/>
  <c r="Z144" i="4" s="1"/>
  <c r="Y145" i="4"/>
  <c r="Y146" i="4"/>
  <c r="Y147" i="4"/>
  <c r="Y148" i="4"/>
  <c r="Z148" i="4" s="1"/>
  <c r="Y149" i="4"/>
  <c r="Y150" i="4"/>
  <c r="Y151" i="4"/>
  <c r="Y152" i="4"/>
  <c r="Z152" i="4" s="1"/>
  <c r="Y153" i="4"/>
  <c r="Y154" i="4"/>
  <c r="Y155" i="4"/>
  <c r="Y156" i="4"/>
  <c r="Z156" i="4" s="1"/>
  <c r="Y157" i="4"/>
  <c r="Y158" i="4"/>
  <c r="Y159" i="4"/>
  <c r="Y160" i="4"/>
  <c r="Z160" i="4" s="1"/>
  <c r="Y161" i="4"/>
  <c r="Y162" i="4"/>
  <c r="Y163" i="4"/>
  <c r="Y164" i="4"/>
  <c r="Z164" i="4" s="1"/>
  <c r="Y165" i="4"/>
  <c r="Y166" i="4"/>
  <c r="Y167" i="4"/>
  <c r="Y168" i="4"/>
  <c r="Z168" i="4" s="1"/>
  <c r="Y169" i="4"/>
  <c r="Y170" i="4"/>
  <c r="Y171" i="4"/>
  <c r="Y172" i="4"/>
  <c r="Z172" i="4" s="1"/>
  <c r="Y173" i="4"/>
  <c r="Y174" i="4"/>
  <c r="Y175" i="4"/>
  <c r="Y176" i="4"/>
  <c r="Z176" i="4" s="1"/>
  <c r="Y177" i="4"/>
  <c r="Y178" i="4"/>
  <c r="Y179" i="4"/>
  <c r="Y180" i="4"/>
  <c r="Z180" i="4" s="1"/>
  <c r="Y181" i="4"/>
  <c r="Y182" i="4"/>
  <c r="Y183" i="4"/>
  <c r="Z183" i="4" s="1"/>
  <c r="Y184" i="4"/>
  <c r="Z184" i="4" s="1"/>
  <c r="Y185" i="4"/>
  <c r="Y186" i="4"/>
  <c r="Y187" i="4"/>
  <c r="Y188" i="4"/>
  <c r="Z188" i="4" s="1"/>
  <c r="Y189" i="4"/>
  <c r="Y190" i="4"/>
  <c r="Y191" i="4"/>
  <c r="Y192" i="4"/>
  <c r="Z192" i="4" s="1"/>
  <c r="Y193" i="4"/>
  <c r="Y194" i="4"/>
  <c r="Y195" i="4"/>
  <c r="Y196" i="4"/>
  <c r="Z196" i="4" s="1"/>
  <c r="Y197" i="4"/>
  <c r="Y198" i="4"/>
  <c r="Y199" i="4"/>
  <c r="Z199" i="4" s="1"/>
  <c r="Y200" i="4"/>
  <c r="Z200" i="4" s="1"/>
  <c r="Y201" i="4"/>
  <c r="Y202" i="4"/>
  <c r="Y203" i="4"/>
  <c r="Y204" i="4"/>
  <c r="Z204" i="4" s="1"/>
  <c r="Y205" i="4"/>
  <c r="Y206" i="4"/>
  <c r="Y207" i="4"/>
  <c r="Y208" i="4"/>
  <c r="Z208" i="4" s="1"/>
  <c r="Y209" i="4"/>
  <c r="Y210" i="4"/>
  <c r="Y211" i="4"/>
  <c r="Y212" i="4"/>
  <c r="Z212" i="4" s="1"/>
  <c r="Y213" i="4"/>
  <c r="Y214" i="4"/>
  <c r="Y215" i="4"/>
  <c r="Z215" i="4" s="1"/>
  <c r="Y216" i="4"/>
  <c r="Z216" i="4" s="1"/>
  <c r="Y217" i="4"/>
  <c r="Y218" i="4"/>
  <c r="Y219" i="4"/>
  <c r="Y220" i="4"/>
  <c r="Z220" i="4" s="1"/>
  <c r="Y221" i="4"/>
  <c r="Y222" i="4"/>
  <c r="Y223" i="4"/>
  <c r="Y224" i="4"/>
  <c r="Z224" i="4" s="1"/>
  <c r="Y225" i="4"/>
  <c r="Y226" i="4"/>
  <c r="Y227" i="4"/>
  <c r="Y228" i="4"/>
  <c r="Z228" i="4" s="1"/>
  <c r="Y229" i="4"/>
  <c r="Y230" i="4"/>
  <c r="Y231" i="4"/>
  <c r="Z231" i="4" s="1"/>
  <c r="Y232" i="4"/>
  <c r="Z232" i="4" s="1"/>
  <c r="Y233" i="4"/>
  <c r="Y234" i="4"/>
  <c r="Y235" i="4"/>
  <c r="Y236" i="4"/>
  <c r="Z236" i="4" s="1"/>
  <c r="Y237" i="4"/>
  <c r="Y238" i="4"/>
  <c r="Y239" i="4"/>
  <c r="Y240" i="4"/>
  <c r="Z240" i="4" s="1"/>
  <c r="Y241" i="4"/>
  <c r="Y242" i="4"/>
  <c r="Y243" i="4"/>
  <c r="Y244" i="4"/>
  <c r="Z244" i="4" s="1"/>
  <c r="Y245" i="4"/>
  <c r="Y246" i="4"/>
  <c r="Y247" i="4"/>
  <c r="Z247" i="4" s="1"/>
  <c r="Y248" i="4"/>
  <c r="Z248" i="4" s="1"/>
  <c r="Y249" i="4"/>
  <c r="Y250" i="4"/>
  <c r="Y251" i="4"/>
  <c r="Y252" i="4"/>
  <c r="Z252" i="4" s="1"/>
  <c r="Y253" i="4"/>
  <c r="Y254" i="4"/>
  <c r="Y255" i="4"/>
  <c r="Y256" i="4"/>
  <c r="Z256" i="4" s="1"/>
  <c r="Y257" i="4"/>
  <c r="Y258" i="4"/>
  <c r="Y259" i="4"/>
  <c r="Y260" i="4"/>
  <c r="Z260" i="4" s="1"/>
  <c r="Y261" i="4"/>
  <c r="Y262" i="4"/>
  <c r="Y263" i="4"/>
  <c r="Z263" i="4" s="1"/>
  <c r="Y264" i="4"/>
  <c r="Z264" i="4" s="1"/>
  <c r="Y265" i="4"/>
  <c r="Y266" i="4"/>
  <c r="Y267" i="4"/>
  <c r="Y268" i="4"/>
  <c r="Z268" i="4" s="1"/>
  <c r="Y269" i="4"/>
  <c r="Y270" i="4"/>
  <c r="Y271" i="4"/>
  <c r="Y272" i="4"/>
  <c r="Z272" i="4" s="1"/>
  <c r="Y273" i="4"/>
  <c r="Y274" i="4"/>
  <c r="Y275" i="4"/>
  <c r="Y276" i="4"/>
  <c r="Z276" i="4" s="1"/>
  <c r="Y277" i="4"/>
  <c r="Y278" i="4"/>
  <c r="Y279" i="4"/>
  <c r="Z279" i="4" s="1"/>
  <c r="Y280" i="4"/>
  <c r="Z280" i="4" s="1"/>
  <c r="Y281" i="4"/>
  <c r="Y282" i="4"/>
  <c r="Y283" i="4"/>
  <c r="Y284" i="4"/>
  <c r="Z284" i="4" s="1"/>
  <c r="Y285" i="4"/>
  <c r="Y286" i="4"/>
  <c r="Y287" i="4"/>
  <c r="Y288" i="4"/>
  <c r="Z288" i="4" s="1"/>
  <c r="Y289" i="4"/>
  <c r="Y290" i="4"/>
  <c r="Y291" i="4"/>
  <c r="Y292" i="4"/>
  <c r="Z292" i="4" s="1"/>
  <c r="Y293" i="4"/>
  <c r="Y294" i="4"/>
  <c r="Y295" i="4"/>
  <c r="Z295" i="4" s="1"/>
  <c r="Y296" i="4"/>
  <c r="Z296" i="4" s="1"/>
  <c r="Y297" i="4"/>
  <c r="Y298" i="4"/>
  <c r="Y299" i="4"/>
  <c r="Y300" i="4"/>
  <c r="Z300" i="4" s="1"/>
  <c r="Y301" i="4"/>
  <c r="Y302" i="4"/>
  <c r="Y303" i="4"/>
  <c r="Y304" i="4"/>
  <c r="Z304" i="4" s="1"/>
  <c r="Y305" i="4"/>
  <c r="Y306" i="4"/>
  <c r="Y307" i="4"/>
  <c r="Y308" i="4"/>
  <c r="Z308" i="4" s="1"/>
  <c r="Y309" i="4"/>
  <c r="Y310" i="4"/>
  <c r="Y311" i="4"/>
  <c r="Z311" i="4" s="1"/>
  <c r="Y312" i="4"/>
  <c r="Z312" i="4" s="1"/>
  <c r="Y313" i="4"/>
  <c r="Y314" i="4"/>
  <c r="Y315" i="4"/>
  <c r="Y316" i="4"/>
  <c r="Z316" i="4" s="1"/>
  <c r="Y317" i="4"/>
  <c r="Y318" i="4"/>
  <c r="Y319" i="4"/>
  <c r="Y320" i="4"/>
  <c r="Z320" i="4" s="1"/>
  <c r="Y321" i="4"/>
  <c r="Y322" i="4"/>
  <c r="Y323" i="4"/>
  <c r="Y324" i="4"/>
  <c r="Z324" i="4" s="1"/>
  <c r="Y325" i="4"/>
  <c r="Y326" i="4"/>
  <c r="Y327" i="4"/>
  <c r="Z327" i="4" s="1"/>
  <c r="Y328" i="4"/>
  <c r="Z328" i="4" s="1"/>
  <c r="Y329" i="4"/>
  <c r="Y330" i="4"/>
  <c r="Y331" i="4"/>
  <c r="Y332" i="4"/>
  <c r="Z332" i="4" s="1"/>
  <c r="Y333" i="4"/>
  <c r="Y334" i="4"/>
  <c r="Y335" i="4"/>
  <c r="Y336" i="4"/>
  <c r="Z336" i="4" s="1"/>
  <c r="Y337" i="4"/>
  <c r="Y338" i="4"/>
  <c r="Y339" i="4"/>
  <c r="Y340" i="4"/>
  <c r="Z340" i="4" s="1"/>
  <c r="Y341" i="4"/>
  <c r="Y342" i="4"/>
  <c r="Y343" i="4"/>
  <c r="Z343" i="4" s="1"/>
  <c r="Y344" i="4"/>
  <c r="Z344" i="4" s="1"/>
  <c r="Y345" i="4"/>
  <c r="Y346" i="4"/>
  <c r="Y347" i="4"/>
  <c r="Y348" i="4"/>
  <c r="Z348" i="4" s="1"/>
  <c r="Y349" i="4"/>
  <c r="Y350" i="4"/>
  <c r="Y351" i="4"/>
  <c r="Y352" i="4"/>
  <c r="Z352" i="4" s="1"/>
  <c r="Y353" i="4"/>
  <c r="Y354" i="4"/>
  <c r="Y355" i="4"/>
  <c r="Y356" i="4"/>
  <c r="Z356" i="4" s="1"/>
  <c r="Y357" i="4"/>
  <c r="Y358" i="4"/>
  <c r="Y359" i="4"/>
  <c r="Z359" i="4" s="1"/>
  <c r="Y360" i="4"/>
  <c r="Z360" i="4" s="1"/>
  <c r="Y361" i="4"/>
  <c r="Y362" i="4"/>
  <c r="Y363" i="4"/>
  <c r="Y364" i="4"/>
  <c r="Z364" i="4" s="1"/>
  <c r="Y365" i="4"/>
  <c r="Y366" i="4"/>
  <c r="Y367" i="4"/>
  <c r="Y368" i="4"/>
  <c r="Z368" i="4" s="1"/>
  <c r="Y369" i="4"/>
  <c r="Y370" i="4"/>
  <c r="Y371" i="4"/>
  <c r="Y372" i="4"/>
  <c r="Z372" i="4" s="1"/>
  <c r="Y373" i="4"/>
  <c r="Y374" i="4"/>
  <c r="Y375" i="4"/>
  <c r="Z375" i="4" s="1"/>
  <c r="Y376" i="4"/>
  <c r="Z376" i="4" s="1"/>
  <c r="Y377" i="4"/>
  <c r="Y378" i="4"/>
  <c r="Y379" i="4"/>
  <c r="Y380" i="4"/>
  <c r="Z380" i="4" s="1"/>
  <c r="Y381" i="4"/>
  <c r="Y382" i="4"/>
  <c r="Y383" i="4"/>
  <c r="Y384" i="4"/>
  <c r="Z384" i="4" s="1"/>
  <c r="Y385" i="4"/>
  <c r="Y386" i="4"/>
  <c r="Y387" i="4"/>
  <c r="Y388" i="4"/>
  <c r="Z388" i="4" s="1"/>
  <c r="Y389" i="4"/>
  <c r="Y390" i="4"/>
  <c r="Y391" i="4"/>
  <c r="Z391" i="4" s="1"/>
  <c r="Y392" i="4"/>
  <c r="Z392" i="4" s="1"/>
  <c r="Y393" i="4"/>
  <c r="Y394" i="4"/>
  <c r="Y395" i="4"/>
  <c r="Y396" i="4"/>
  <c r="Z396" i="4" s="1"/>
  <c r="Y397" i="4"/>
  <c r="Y398" i="4"/>
  <c r="Y399" i="4"/>
  <c r="Y400" i="4"/>
  <c r="Z400" i="4" s="1"/>
  <c r="Y401" i="4"/>
  <c r="Y402" i="4"/>
  <c r="Y403" i="4"/>
  <c r="Y404" i="4"/>
  <c r="Z404" i="4" s="1"/>
  <c r="Y405" i="4"/>
  <c r="Y406" i="4"/>
  <c r="Y407" i="4"/>
  <c r="Z407" i="4" s="1"/>
  <c r="Y408" i="4"/>
  <c r="Z408" i="4" s="1"/>
  <c r="Y409" i="4"/>
  <c r="Y410" i="4"/>
  <c r="Y411" i="4"/>
  <c r="Z411" i="4" s="1"/>
  <c r="Y412" i="4"/>
  <c r="Z412" i="4" s="1"/>
  <c r="Y413" i="4"/>
  <c r="Y414" i="4"/>
  <c r="Y415" i="4"/>
  <c r="Y416" i="4"/>
  <c r="Z416" i="4" s="1"/>
  <c r="Y417" i="4"/>
  <c r="Y418" i="4"/>
  <c r="Y419" i="4"/>
  <c r="Y420" i="4"/>
  <c r="Z420" i="4" s="1"/>
  <c r="Y421" i="4"/>
  <c r="Y422" i="4"/>
  <c r="Y423" i="4"/>
  <c r="Z423" i="4" s="1"/>
  <c r="Y424" i="4"/>
  <c r="Z424" i="4" s="1"/>
  <c r="Y425" i="4"/>
  <c r="Y426" i="4"/>
  <c r="Y427" i="4"/>
  <c r="Z427" i="4" s="1"/>
  <c r="Y428" i="4"/>
  <c r="Z428" i="4" s="1"/>
  <c r="Y429" i="4"/>
  <c r="Y430" i="4"/>
  <c r="Y431" i="4"/>
  <c r="Y432" i="4"/>
  <c r="Z432" i="4" s="1"/>
  <c r="Y433" i="4"/>
  <c r="Y434" i="4"/>
  <c r="Y435" i="4"/>
  <c r="Y436" i="4"/>
  <c r="Z436" i="4" s="1"/>
  <c r="Y437" i="4"/>
  <c r="Y438" i="4"/>
  <c r="Y439" i="4"/>
  <c r="Z439" i="4" s="1"/>
  <c r="Y440" i="4"/>
  <c r="Z440" i="4" s="1"/>
  <c r="Y441" i="4"/>
  <c r="Y442" i="4"/>
  <c r="Y443" i="4"/>
  <c r="Z443" i="4" s="1"/>
  <c r="Y444" i="4"/>
  <c r="Z444" i="4" s="1"/>
  <c r="Y445" i="4"/>
  <c r="Y446" i="4"/>
  <c r="Y447" i="4"/>
  <c r="Y448" i="4"/>
  <c r="Z448" i="4" s="1"/>
  <c r="Y449" i="4"/>
  <c r="Y450" i="4"/>
  <c r="Y451" i="4"/>
  <c r="Y452" i="4"/>
  <c r="Z452" i="4" s="1"/>
  <c r="Y453" i="4"/>
  <c r="Y454" i="4"/>
  <c r="Y455" i="4"/>
  <c r="Z455" i="4" s="1"/>
  <c r="Y456" i="4"/>
  <c r="Z456" i="4" s="1"/>
  <c r="Y457" i="4"/>
  <c r="Y458" i="4"/>
  <c r="Y459" i="4"/>
  <c r="Z459" i="4" s="1"/>
  <c r="Y460" i="4"/>
  <c r="Z460" i="4" s="1"/>
  <c r="Y461" i="4"/>
  <c r="Y462" i="4"/>
  <c r="Y463" i="4"/>
  <c r="Y464" i="4"/>
  <c r="Z464" i="4" s="1"/>
  <c r="Y465" i="4"/>
  <c r="Y466" i="4"/>
  <c r="Y467" i="4"/>
  <c r="Y468" i="4"/>
  <c r="Z468" i="4" s="1"/>
  <c r="Y469" i="4"/>
  <c r="Y470" i="4"/>
  <c r="Y471" i="4"/>
  <c r="Z471" i="4" s="1"/>
  <c r="Y472" i="4"/>
  <c r="Z472" i="4" s="1"/>
  <c r="Y473" i="4"/>
  <c r="Y474" i="4"/>
  <c r="Y475" i="4"/>
  <c r="Z475" i="4" s="1"/>
  <c r="Y476" i="4"/>
  <c r="Z476" i="4" s="1"/>
  <c r="Y477" i="4"/>
  <c r="Y478" i="4"/>
  <c r="Y479" i="4"/>
  <c r="Y480" i="4"/>
  <c r="Z480" i="4" s="1"/>
  <c r="Y481" i="4"/>
  <c r="Y482" i="4"/>
  <c r="Y483" i="4"/>
  <c r="Y484" i="4"/>
  <c r="Z484" i="4" s="1"/>
  <c r="Y485" i="4"/>
  <c r="Y486" i="4"/>
  <c r="Y487" i="4"/>
  <c r="Z487" i="4" s="1"/>
  <c r="Y488" i="4"/>
  <c r="Z488" i="4" s="1"/>
  <c r="Y489" i="4"/>
  <c r="Y490" i="4"/>
  <c r="Y491" i="4"/>
  <c r="Z491" i="4" s="1"/>
  <c r="Y492" i="4"/>
  <c r="Z492" i="4" s="1"/>
  <c r="Y493" i="4"/>
  <c r="Y494" i="4"/>
  <c r="Y495" i="4"/>
  <c r="Y496" i="4"/>
  <c r="Z496" i="4" s="1"/>
  <c r="Y497" i="4"/>
  <c r="Y498" i="4"/>
  <c r="Y499" i="4"/>
  <c r="Y500" i="4"/>
  <c r="Z500" i="4" s="1"/>
  <c r="Y501" i="4"/>
  <c r="Y502" i="4"/>
  <c r="Y503" i="4"/>
  <c r="Z503" i="4" s="1"/>
  <c r="Y504" i="4"/>
  <c r="Z504" i="4" s="1"/>
  <c r="Y505" i="4"/>
  <c r="Y506" i="4"/>
  <c r="Y507" i="4"/>
  <c r="Z507" i="4" s="1"/>
  <c r="Y508" i="4"/>
  <c r="Z508" i="4" s="1"/>
  <c r="Y509" i="4"/>
  <c r="Y510" i="4"/>
  <c r="Y511" i="4"/>
  <c r="Y512" i="4"/>
  <c r="Z512" i="4" s="1"/>
  <c r="Y513" i="4"/>
  <c r="Y514" i="4"/>
  <c r="Y515" i="4"/>
  <c r="Y516" i="4"/>
  <c r="Z516" i="4" s="1"/>
  <c r="Y517" i="4"/>
  <c r="Y518" i="4"/>
  <c r="Y519" i="4"/>
  <c r="Z519" i="4" s="1"/>
  <c r="Y520" i="4"/>
  <c r="Z520" i="4" s="1"/>
  <c r="Y521" i="4"/>
  <c r="Y522" i="4"/>
  <c r="Y523" i="4"/>
  <c r="Z523" i="4" s="1"/>
  <c r="Y524" i="4"/>
  <c r="Z524" i="4" s="1"/>
  <c r="Y525" i="4"/>
  <c r="Y526" i="4"/>
  <c r="Y527" i="4"/>
  <c r="Y528" i="4"/>
  <c r="Z528" i="4" s="1"/>
  <c r="Y529" i="4"/>
  <c r="Y530" i="4"/>
  <c r="Y531" i="4"/>
  <c r="Y532" i="4"/>
  <c r="Z532" i="4" s="1"/>
  <c r="Y533" i="4"/>
  <c r="Y534" i="4"/>
  <c r="Y535" i="4"/>
  <c r="Z535" i="4" s="1"/>
  <c r="Y536" i="4"/>
  <c r="Z536" i="4" s="1"/>
  <c r="Y537" i="4"/>
  <c r="Y538" i="4"/>
  <c r="Y539" i="4"/>
  <c r="Z539" i="4" s="1"/>
  <c r="Y540" i="4"/>
  <c r="Z540" i="4" s="1"/>
  <c r="Y541" i="4"/>
  <c r="Y542" i="4"/>
  <c r="Y543" i="4"/>
  <c r="Y544" i="4"/>
  <c r="Z544" i="4" s="1"/>
  <c r="Y545" i="4"/>
  <c r="Y546" i="4"/>
  <c r="Y547" i="4"/>
  <c r="Y548" i="4"/>
  <c r="Z548" i="4" s="1"/>
  <c r="Y549" i="4"/>
  <c r="Y550" i="4"/>
  <c r="Y551" i="4"/>
  <c r="Z551" i="4" s="1"/>
  <c r="Y552" i="4"/>
  <c r="Z552" i="4" s="1"/>
  <c r="Y553" i="4"/>
  <c r="Y554" i="4"/>
  <c r="Y555" i="4"/>
  <c r="Z555" i="4" s="1"/>
  <c r="Y556" i="4"/>
  <c r="Z556" i="4" s="1"/>
  <c r="Y557" i="4"/>
  <c r="Y558" i="4"/>
  <c r="Y559" i="4"/>
  <c r="Y560" i="4"/>
  <c r="Z560" i="4" s="1"/>
  <c r="Y561" i="4"/>
  <c r="Y562" i="4"/>
  <c r="Y563" i="4"/>
  <c r="Y564" i="4"/>
  <c r="Z564" i="4" s="1"/>
  <c r="Y565" i="4"/>
  <c r="Y566" i="4"/>
  <c r="Y567" i="4"/>
  <c r="Z567" i="4" s="1"/>
  <c r="Y568" i="4"/>
  <c r="Z568" i="4" s="1"/>
  <c r="Y569" i="4"/>
  <c r="Y570" i="4"/>
  <c r="Y571" i="4"/>
  <c r="Z571" i="4" s="1"/>
  <c r="Y572" i="4"/>
  <c r="Z572" i="4" s="1"/>
  <c r="Y573" i="4"/>
  <c r="Y574" i="4"/>
  <c r="Y575" i="4"/>
  <c r="Y576" i="4"/>
  <c r="Z576" i="4" s="1"/>
  <c r="Y577" i="4"/>
  <c r="Y578" i="4"/>
  <c r="Y579" i="4"/>
  <c r="Y580" i="4"/>
  <c r="Z580" i="4" s="1"/>
  <c r="Y581" i="4"/>
  <c r="Y582" i="4"/>
  <c r="Y583" i="4"/>
  <c r="Z583" i="4" s="1"/>
  <c r="Y584" i="4"/>
  <c r="Z584" i="4" s="1"/>
  <c r="Y585" i="4"/>
  <c r="Y586" i="4"/>
  <c r="Y587" i="4"/>
  <c r="Z587" i="4" s="1"/>
  <c r="Y588" i="4"/>
  <c r="Z588" i="4" s="1"/>
  <c r="Y589" i="4"/>
  <c r="Y590" i="4"/>
  <c r="Y591" i="4"/>
  <c r="Y592" i="4"/>
  <c r="Z592" i="4" s="1"/>
  <c r="Y593" i="4"/>
  <c r="Y594" i="4"/>
  <c r="Y595" i="4"/>
  <c r="Y596" i="4"/>
  <c r="Z596" i="4" s="1"/>
  <c r="Y597" i="4"/>
  <c r="Y598" i="4"/>
  <c r="Y599" i="4"/>
  <c r="Z599" i="4" s="1"/>
  <c r="Y600" i="4"/>
  <c r="Z600" i="4" s="1"/>
  <c r="Y601" i="4"/>
  <c r="Y602" i="4"/>
  <c r="Y603" i="4"/>
  <c r="Z603" i="4" s="1"/>
  <c r="Y604" i="4"/>
  <c r="Z604" i="4" s="1"/>
  <c r="Y605" i="4"/>
  <c r="Y606" i="4"/>
  <c r="Y607" i="4"/>
  <c r="Y608" i="4"/>
  <c r="Z608" i="4" s="1"/>
  <c r="Y609" i="4"/>
  <c r="Y610" i="4"/>
  <c r="Y611" i="4"/>
  <c r="Y612" i="4"/>
  <c r="Z612" i="4" s="1"/>
  <c r="Y613" i="4"/>
  <c r="Y614" i="4"/>
  <c r="Y615" i="4"/>
  <c r="Z615" i="4" s="1"/>
  <c r="Y616" i="4"/>
  <c r="Z616" i="4" s="1"/>
  <c r="Y617" i="4"/>
  <c r="Y618" i="4"/>
  <c r="Y619" i="4"/>
  <c r="Z619" i="4" s="1"/>
  <c r="Y620" i="4"/>
  <c r="Z620" i="4" s="1"/>
  <c r="Y621" i="4"/>
  <c r="Y622" i="4"/>
  <c r="Y623" i="4"/>
  <c r="Y624" i="4"/>
  <c r="Z624" i="4" s="1"/>
  <c r="Y625" i="4"/>
  <c r="Y626" i="4"/>
  <c r="Y627" i="4"/>
  <c r="Y628" i="4"/>
  <c r="Z628" i="4" s="1"/>
  <c r="Y629" i="4"/>
  <c r="Y630" i="4"/>
  <c r="Y631" i="4"/>
  <c r="Z631" i="4" s="1"/>
  <c r="Y632" i="4"/>
  <c r="Z632" i="4" s="1"/>
  <c r="Y633" i="4"/>
  <c r="Y634" i="4"/>
  <c r="Y635" i="4"/>
  <c r="Z635" i="4" s="1"/>
  <c r="Y636" i="4"/>
  <c r="Z636" i="4" s="1"/>
  <c r="Y637" i="4"/>
  <c r="Y638" i="4"/>
  <c r="Y639" i="4"/>
  <c r="Y640" i="4"/>
  <c r="Z640" i="4" s="1"/>
  <c r="Y641" i="4"/>
  <c r="Y642" i="4"/>
  <c r="Y643" i="4"/>
  <c r="Y644" i="4"/>
  <c r="Z644" i="4" s="1"/>
  <c r="Y645" i="4"/>
  <c r="Y646" i="4"/>
  <c r="Y647" i="4"/>
  <c r="Z647" i="4" s="1"/>
  <c r="Y648" i="4"/>
  <c r="Z648" i="4" s="1"/>
  <c r="Y649" i="4"/>
  <c r="Y650" i="4"/>
  <c r="Y651" i="4"/>
  <c r="Z651" i="4" s="1"/>
  <c r="Y652" i="4"/>
  <c r="Z652" i="4" s="1"/>
  <c r="Y653" i="4"/>
  <c r="Y654" i="4"/>
  <c r="Y655" i="4"/>
  <c r="Y656" i="4"/>
  <c r="Z656" i="4" s="1"/>
  <c r="Y657" i="4"/>
  <c r="Y658" i="4"/>
  <c r="Y659" i="4"/>
  <c r="Y660" i="4"/>
  <c r="Z660" i="4" s="1"/>
  <c r="Y661" i="4"/>
  <c r="Y662" i="4"/>
  <c r="Y663" i="4"/>
  <c r="Z663" i="4" s="1"/>
  <c r="Y664" i="4"/>
  <c r="Z664" i="4" s="1"/>
  <c r="Y665" i="4"/>
  <c r="Y666" i="4"/>
  <c r="Y667" i="4"/>
  <c r="Z667" i="4" s="1"/>
  <c r="Y668" i="4"/>
  <c r="Z668" i="4" s="1"/>
  <c r="Y669" i="4"/>
  <c r="Y670" i="4"/>
  <c r="Y671" i="4"/>
  <c r="Y672" i="4"/>
  <c r="Z672" i="4" s="1"/>
  <c r="Y673" i="4"/>
  <c r="Y674" i="4"/>
  <c r="Y675" i="4"/>
  <c r="Y676" i="4"/>
  <c r="Z676" i="4" s="1"/>
  <c r="Y677" i="4"/>
  <c r="Y678" i="4"/>
  <c r="Y679" i="4"/>
  <c r="Z679" i="4" s="1"/>
  <c r="Y680" i="4"/>
  <c r="Z680" i="4" s="1"/>
  <c r="Y681" i="4"/>
  <c r="Y682" i="4"/>
  <c r="Y683" i="4"/>
  <c r="Z683" i="4" s="1"/>
  <c r="Y684" i="4"/>
  <c r="Z684" i="4" s="1"/>
  <c r="Y685" i="4"/>
  <c r="Y686" i="4"/>
  <c r="Y687" i="4"/>
  <c r="Y688" i="4"/>
  <c r="Z688" i="4" s="1"/>
  <c r="Y689" i="4"/>
  <c r="Y690" i="4"/>
  <c r="Y691" i="4"/>
  <c r="Y692" i="4"/>
  <c r="Z692" i="4" s="1"/>
  <c r="Y693" i="4"/>
  <c r="Y694" i="4"/>
  <c r="Y695" i="4"/>
  <c r="Z695" i="4" s="1"/>
  <c r="Y696" i="4"/>
  <c r="Z696" i="4" s="1"/>
  <c r="Y697" i="4"/>
  <c r="Y698" i="4"/>
  <c r="Y699" i="4"/>
  <c r="Z699" i="4" s="1"/>
  <c r="Y700" i="4"/>
  <c r="Z700" i="4" s="1"/>
  <c r="Y701" i="4"/>
  <c r="Y702" i="4"/>
  <c r="Y703" i="4"/>
  <c r="Y704" i="4"/>
  <c r="Z704" i="4" s="1"/>
  <c r="Y705" i="4"/>
  <c r="Y706" i="4"/>
  <c r="Y707" i="4"/>
  <c r="Y708" i="4"/>
  <c r="Z708" i="4" s="1"/>
  <c r="Y709" i="4"/>
  <c r="Y710" i="4"/>
  <c r="Y711" i="4"/>
  <c r="Z711" i="4" s="1"/>
  <c r="Y712" i="4"/>
  <c r="Z712" i="4" s="1"/>
  <c r="Y713" i="4"/>
  <c r="Y714" i="4"/>
  <c r="Y715" i="4"/>
  <c r="Z715" i="4" s="1"/>
  <c r="Y716" i="4"/>
  <c r="Z716" i="4" s="1"/>
  <c r="Y717" i="4"/>
  <c r="Y718" i="4"/>
  <c r="Y719" i="4"/>
  <c r="Y720" i="4"/>
  <c r="Z720" i="4" s="1"/>
  <c r="Y721" i="4"/>
  <c r="Y722" i="4"/>
  <c r="Y723" i="4"/>
  <c r="Y724" i="4"/>
  <c r="Z724" i="4" s="1"/>
  <c r="Y725" i="4"/>
  <c r="Y726" i="4"/>
  <c r="Y727" i="4"/>
  <c r="Z727" i="4" s="1"/>
  <c r="Y728" i="4"/>
  <c r="Z728" i="4" s="1"/>
  <c r="Y729" i="4"/>
  <c r="Y730" i="4"/>
  <c r="Y731" i="4"/>
  <c r="Z731" i="4" s="1"/>
  <c r="Y732" i="4"/>
  <c r="Z732" i="4" s="1"/>
  <c r="Y733" i="4"/>
  <c r="Y734" i="4"/>
  <c r="Y735" i="4"/>
  <c r="Y736" i="4"/>
  <c r="Z736" i="4" s="1"/>
  <c r="Y737" i="4"/>
  <c r="Y738" i="4"/>
  <c r="Y739" i="4"/>
  <c r="Y740" i="4"/>
  <c r="Z740" i="4" s="1"/>
  <c r="Y741" i="4"/>
  <c r="Y742" i="4"/>
  <c r="Y743" i="4"/>
  <c r="Z743" i="4" s="1"/>
  <c r="Y744" i="4"/>
  <c r="Z744" i="4" s="1"/>
  <c r="Y745" i="4"/>
  <c r="Y746" i="4"/>
  <c r="Y747" i="4"/>
  <c r="Z747" i="4" s="1"/>
  <c r="Y748" i="4"/>
  <c r="Z748" i="4" s="1"/>
  <c r="Y749" i="4"/>
  <c r="Y750" i="4"/>
  <c r="Y751" i="4"/>
  <c r="Y752" i="4"/>
  <c r="Y753" i="4"/>
  <c r="Y754" i="4"/>
  <c r="Y755" i="4"/>
  <c r="Y756" i="4"/>
  <c r="Y757" i="4"/>
  <c r="Y758" i="4"/>
  <c r="Y759" i="4"/>
  <c r="Y760" i="4"/>
  <c r="Y761" i="4"/>
  <c r="Y762" i="4"/>
  <c r="Y763" i="4"/>
  <c r="Y764" i="4"/>
  <c r="Y765" i="4"/>
  <c r="Y766" i="4"/>
  <c r="Y767" i="4"/>
  <c r="Y768" i="4"/>
  <c r="Y769" i="4"/>
  <c r="Y770" i="4"/>
  <c r="Y771" i="4"/>
  <c r="Y772" i="4"/>
  <c r="Y773" i="4"/>
  <c r="Y774" i="4"/>
  <c r="Y31" i="4"/>
  <c r="V32" i="4"/>
  <c r="W32" i="4" s="1"/>
  <c r="V33" i="4"/>
  <c r="V34" i="4"/>
  <c r="V35" i="4"/>
  <c r="V36" i="4"/>
  <c r="W36" i="4" s="1"/>
  <c r="V37" i="4"/>
  <c r="V38" i="4"/>
  <c r="V39" i="4"/>
  <c r="V40" i="4"/>
  <c r="W40" i="4" s="1"/>
  <c r="V41" i="4"/>
  <c r="V42" i="4"/>
  <c r="V43" i="4"/>
  <c r="W43" i="4" s="1"/>
  <c r="V44" i="4"/>
  <c r="W44" i="4" s="1"/>
  <c r="V45" i="4"/>
  <c r="V46" i="4"/>
  <c r="V47" i="4"/>
  <c r="W47" i="4" s="1"/>
  <c r="V48" i="4"/>
  <c r="W48" i="4" s="1"/>
  <c r="V49" i="4"/>
  <c r="V50" i="4"/>
  <c r="V51" i="4"/>
  <c r="W51" i="4" s="1"/>
  <c r="V52" i="4"/>
  <c r="W52" i="4" s="1"/>
  <c r="V53" i="4"/>
  <c r="V54" i="4"/>
  <c r="V55" i="4"/>
  <c r="V56" i="4"/>
  <c r="W56" i="4" s="1"/>
  <c r="V57" i="4"/>
  <c r="V58" i="4"/>
  <c r="V59" i="4"/>
  <c r="W59" i="4" s="1"/>
  <c r="V60" i="4"/>
  <c r="W60" i="4" s="1"/>
  <c r="V61" i="4"/>
  <c r="V62" i="4"/>
  <c r="V63" i="4"/>
  <c r="W63" i="4" s="1"/>
  <c r="V64" i="4"/>
  <c r="W64" i="4" s="1"/>
  <c r="V65" i="4"/>
  <c r="V66" i="4"/>
  <c r="V67" i="4"/>
  <c r="V68" i="4"/>
  <c r="W68" i="4" s="1"/>
  <c r="V69" i="4"/>
  <c r="V70" i="4"/>
  <c r="V71" i="4"/>
  <c r="W71" i="4" s="1"/>
  <c r="V72" i="4"/>
  <c r="W72" i="4" s="1"/>
  <c r="V73" i="4"/>
  <c r="V74" i="4"/>
  <c r="V75" i="4"/>
  <c r="W75" i="4" s="1"/>
  <c r="V76" i="4"/>
  <c r="W76" i="4" s="1"/>
  <c r="V77" i="4"/>
  <c r="V78" i="4"/>
  <c r="V79" i="4"/>
  <c r="W79" i="4" s="1"/>
  <c r="V80" i="4"/>
  <c r="W80" i="4" s="1"/>
  <c r="V81" i="4"/>
  <c r="V82" i="4"/>
  <c r="V83" i="4"/>
  <c r="W83" i="4" s="1"/>
  <c r="V84" i="4"/>
  <c r="W84" i="4" s="1"/>
  <c r="V85" i="4"/>
  <c r="V86" i="4"/>
  <c r="V87" i="4"/>
  <c r="W87" i="4" s="1"/>
  <c r="V88" i="4"/>
  <c r="W88" i="4" s="1"/>
  <c r="V89" i="4"/>
  <c r="V90" i="4"/>
  <c r="V91" i="4"/>
  <c r="W91" i="4" s="1"/>
  <c r="V92" i="4"/>
  <c r="W92" i="4" s="1"/>
  <c r="V93" i="4"/>
  <c r="V94" i="4"/>
  <c r="V95" i="4"/>
  <c r="W95" i="4" s="1"/>
  <c r="V96" i="4"/>
  <c r="W96" i="4" s="1"/>
  <c r="V97" i="4"/>
  <c r="V98" i="4"/>
  <c r="V99" i="4"/>
  <c r="W99" i="4" s="1"/>
  <c r="V100" i="4"/>
  <c r="V101" i="4"/>
  <c r="V102" i="4"/>
  <c r="V103" i="4"/>
  <c r="W103" i="4" s="1"/>
  <c r="V104" i="4"/>
  <c r="W104" i="4" s="1"/>
  <c r="V105" i="4"/>
  <c r="V106" i="4"/>
  <c r="V107" i="4"/>
  <c r="W107" i="4" s="1"/>
  <c r="V108" i="4"/>
  <c r="W108" i="4" s="1"/>
  <c r="V109" i="4"/>
  <c r="V110" i="4"/>
  <c r="V111" i="4"/>
  <c r="W111" i="4" s="1"/>
  <c r="V112" i="4"/>
  <c r="W112" i="4" s="1"/>
  <c r="V113" i="4"/>
  <c r="V114" i="4"/>
  <c r="V115" i="4"/>
  <c r="W115" i="4" s="1"/>
  <c r="V116" i="4"/>
  <c r="W116" i="4" s="1"/>
  <c r="V117" i="4"/>
  <c r="V118" i="4"/>
  <c r="V119" i="4"/>
  <c r="W119" i="4" s="1"/>
  <c r="V120" i="4"/>
  <c r="W120" i="4" s="1"/>
  <c r="V121" i="4"/>
  <c r="V122" i="4"/>
  <c r="V123" i="4"/>
  <c r="W123" i="4" s="1"/>
  <c r="V124" i="4"/>
  <c r="W124" i="4" s="1"/>
  <c r="V125" i="4"/>
  <c r="V126" i="4"/>
  <c r="V127" i="4"/>
  <c r="W127" i="4" s="1"/>
  <c r="V128" i="4"/>
  <c r="W128" i="4" s="1"/>
  <c r="V129" i="4"/>
  <c r="V130" i="4"/>
  <c r="V131" i="4"/>
  <c r="W131" i="4" s="1"/>
  <c r="V132" i="4"/>
  <c r="W132" i="4" s="1"/>
  <c r="V133" i="4"/>
  <c r="V134" i="4"/>
  <c r="V135" i="4"/>
  <c r="W135" i="4" s="1"/>
  <c r="V136" i="4"/>
  <c r="W136" i="4" s="1"/>
  <c r="V137" i="4"/>
  <c r="V138" i="4"/>
  <c r="V139" i="4"/>
  <c r="W139" i="4" s="1"/>
  <c r="V140" i="4"/>
  <c r="W140" i="4" s="1"/>
  <c r="V141" i="4"/>
  <c r="V142" i="4"/>
  <c r="V143" i="4"/>
  <c r="W143" i="4" s="1"/>
  <c r="V144" i="4"/>
  <c r="W144" i="4" s="1"/>
  <c r="V145" i="4"/>
  <c r="V146" i="4"/>
  <c r="V147" i="4"/>
  <c r="W147" i="4" s="1"/>
  <c r="V148" i="4"/>
  <c r="W148" i="4" s="1"/>
  <c r="V149" i="4"/>
  <c r="V150" i="4"/>
  <c r="V151" i="4"/>
  <c r="W151" i="4" s="1"/>
  <c r="V152" i="4"/>
  <c r="W152" i="4" s="1"/>
  <c r="V153" i="4"/>
  <c r="V154" i="4"/>
  <c r="V155" i="4"/>
  <c r="W155" i="4" s="1"/>
  <c r="V156" i="4"/>
  <c r="W156" i="4" s="1"/>
  <c r="V157" i="4"/>
  <c r="V158" i="4"/>
  <c r="V159" i="4"/>
  <c r="W159" i="4" s="1"/>
  <c r="V160" i="4"/>
  <c r="W160" i="4" s="1"/>
  <c r="V161" i="4"/>
  <c r="V162" i="4"/>
  <c r="V163" i="4"/>
  <c r="W163" i="4" s="1"/>
  <c r="V164" i="4"/>
  <c r="W164" i="4" s="1"/>
  <c r="V165" i="4"/>
  <c r="V166" i="4"/>
  <c r="V167" i="4"/>
  <c r="W167" i="4" s="1"/>
  <c r="V168" i="4"/>
  <c r="W168" i="4" s="1"/>
  <c r="V169" i="4"/>
  <c r="V170" i="4"/>
  <c r="V171" i="4"/>
  <c r="W171" i="4" s="1"/>
  <c r="V172" i="4"/>
  <c r="W172" i="4" s="1"/>
  <c r="V173" i="4"/>
  <c r="V174" i="4"/>
  <c r="V175" i="4"/>
  <c r="W175" i="4" s="1"/>
  <c r="V176" i="4"/>
  <c r="W176" i="4" s="1"/>
  <c r="V177" i="4"/>
  <c r="V178" i="4"/>
  <c r="V179" i="4"/>
  <c r="W179" i="4" s="1"/>
  <c r="V180" i="4"/>
  <c r="W180" i="4" s="1"/>
  <c r="V181" i="4"/>
  <c r="V182" i="4"/>
  <c r="V183" i="4"/>
  <c r="W183" i="4" s="1"/>
  <c r="V184" i="4"/>
  <c r="W184" i="4" s="1"/>
  <c r="V185" i="4"/>
  <c r="V186" i="4"/>
  <c r="V187" i="4"/>
  <c r="W187" i="4" s="1"/>
  <c r="V188" i="4"/>
  <c r="W188" i="4" s="1"/>
  <c r="V189" i="4"/>
  <c r="V190" i="4"/>
  <c r="V191" i="4"/>
  <c r="W191" i="4" s="1"/>
  <c r="V192" i="4"/>
  <c r="W192" i="4" s="1"/>
  <c r="V193" i="4"/>
  <c r="V194" i="4"/>
  <c r="V195" i="4"/>
  <c r="W195" i="4" s="1"/>
  <c r="V196" i="4"/>
  <c r="W196" i="4" s="1"/>
  <c r="V197" i="4"/>
  <c r="V198" i="4"/>
  <c r="V199" i="4"/>
  <c r="W199" i="4" s="1"/>
  <c r="V200" i="4"/>
  <c r="W200" i="4" s="1"/>
  <c r="V201" i="4"/>
  <c r="V202" i="4"/>
  <c r="V203" i="4"/>
  <c r="W203" i="4" s="1"/>
  <c r="V204" i="4"/>
  <c r="W204" i="4" s="1"/>
  <c r="V205" i="4"/>
  <c r="V206" i="4"/>
  <c r="V207" i="4"/>
  <c r="W207" i="4" s="1"/>
  <c r="V208" i="4"/>
  <c r="W208" i="4" s="1"/>
  <c r="V209" i="4"/>
  <c r="V210" i="4"/>
  <c r="V211" i="4"/>
  <c r="W211" i="4" s="1"/>
  <c r="V212" i="4"/>
  <c r="W212" i="4" s="1"/>
  <c r="V213" i="4"/>
  <c r="V214" i="4"/>
  <c r="V215" i="4"/>
  <c r="W215" i="4" s="1"/>
  <c r="V216" i="4"/>
  <c r="W216" i="4" s="1"/>
  <c r="V217" i="4"/>
  <c r="V218" i="4"/>
  <c r="V219" i="4"/>
  <c r="W219" i="4" s="1"/>
  <c r="V220" i="4"/>
  <c r="W220" i="4" s="1"/>
  <c r="V221" i="4"/>
  <c r="V222" i="4"/>
  <c r="V223" i="4"/>
  <c r="W223" i="4" s="1"/>
  <c r="V224" i="4"/>
  <c r="W224" i="4" s="1"/>
  <c r="V225" i="4"/>
  <c r="V226" i="4"/>
  <c r="V227" i="4"/>
  <c r="W227" i="4" s="1"/>
  <c r="V228" i="4"/>
  <c r="W228" i="4" s="1"/>
  <c r="V229" i="4"/>
  <c r="V230" i="4"/>
  <c r="V231" i="4"/>
  <c r="W231" i="4" s="1"/>
  <c r="V232" i="4"/>
  <c r="W232" i="4" s="1"/>
  <c r="V233" i="4"/>
  <c r="V234" i="4"/>
  <c r="V235" i="4"/>
  <c r="W235" i="4" s="1"/>
  <c r="V236" i="4"/>
  <c r="W236" i="4" s="1"/>
  <c r="V237" i="4"/>
  <c r="V238" i="4"/>
  <c r="V239" i="4"/>
  <c r="W239" i="4" s="1"/>
  <c r="V240" i="4"/>
  <c r="W240" i="4" s="1"/>
  <c r="V241" i="4"/>
  <c r="V242" i="4"/>
  <c r="V243" i="4"/>
  <c r="W243" i="4" s="1"/>
  <c r="V244" i="4"/>
  <c r="W244" i="4" s="1"/>
  <c r="V245" i="4"/>
  <c r="V246" i="4"/>
  <c r="V247" i="4"/>
  <c r="W247" i="4" s="1"/>
  <c r="V248" i="4"/>
  <c r="W248" i="4" s="1"/>
  <c r="V249" i="4"/>
  <c r="V250" i="4"/>
  <c r="V251" i="4"/>
  <c r="W251" i="4" s="1"/>
  <c r="V252" i="4"/>
  <c r="W252" i="4" s="1"/>
  <c r="V253" i="4"/>
  <c r="V254" i="4"/>
  <c r="V255" i="4"/>
  <c r="W255" i="4" s="1"/>
  <c r="V256" i="4"/>
  <c r="W256" i="4" s="1"/>
  <c r="V257" i="4"/>
  <c r="V258" i="4"/>
  <c r="V259" i="4"/>
  <c r="W259" i="4" s="1"/>
  <c r="V260" i="4"/>
  <c r="W260" i="4" s="1"/>
  <c r="V261" i="4"/>
  <c r="V262" i="4"/>
  <c r="V263" i="4"/>
  <c r="W263" i="4" s="1"/>
  <c r="V264" i="4"/>
  <c r="W264" i="4" s="1"/>
  <c r="V265" i="4"/>
  <c r="V266" i="4"/>
  <c r="V267" i="4"/>
  <c r="W267" i="4" s="1"/>
  <c r="V268" i="4"/>
  <c r="W268" i="4" s="1"/>
  <c r="V269" i="4"/>
  <c r="V270" i="4"/>
  <c r="V271" i="4"/>
  <c r="W271" i="4" s="1"/>
  <c r="V272" i="4"/>
  <c r="W272" i="4" s="1"/>
  <c r="V273" i="4"/>
  <c r="V274" i="4"/>
  <c r="V275" i="4"/>
  <c r="W275" i="4" s="1"/>
  <c r="V276" i="4"/>
  <c r="W276" i="4" s="1"/>
  <c r="V277" i="4"/>
  <c r="V278" i="4"/>
  <c r="V279" i="4"/>
  <c r="W279" i="4" s="1"/>
  <c r="V280" i="4"/>
  <c r="W280" i="4" s="1"/>
  <c r="V281" i="4"/>
  <c r="V282" i="4"/>
  <c r="V283" i="4"/>
  <c r="W283" i="4" s="1"/>
  <c r="V284" i="4"/>
  <c r="W284" i="4" s="1"/>
  <c r="V285" i="4"/>
  <c r="V286" i="4"/>
  <c r="V287" i="4"/>
  <c r="W287" i="4" s="1"/>
  <c r="V288" i="4"/>
  <c r="W288" i="4" s="1"/>
  <c r="V289" i="4"/>
  <c r="V290" i="4"/>
  <c r="V291" i="4"/>
  <c r="W291" i="4" s="1"/>
  <c r="V292" i="4"/>
  <c r="W292" i="4" s="1"/>
  <c r="V293" i="4"/>
  <c r="V294" i="4"/>
  <c r="V295" i="4"/>
  <c r="W295" i="4" s="1"/>
  <c r="V296" i="4"/>
  <c r="W296" i="4" s="1"/>
  <c r="V297" i="4"/>
  <c r="V298" i="4"/>
  <c r="V299" i="4"/>
  <c r="W299" i="4" s="1"/>
  <c r="V300" i="4"/>
  <c r="W300" i="4" s="1"/>
  <c r="V301" i="4"/>
  <c r="V302" i="4"/>
  <c r="V303" i="4"/>
  <c r="W303" i="4" s="1"/>
  <c r="V304" i="4"/>
  <c r="W304" i="4" s="1"/>
  <c r="V305" i="4"/>
  <c r="V306" i="4"/>
  <c r="V307" i="4"/>
  <c r="W307" i="4" s="1"/>
  <c r="V308" i="4"/>
  <c r="W308" i="4" s="1"/>
  <c r="V309" i="4"/>
  <c r="V310" i="4"/>
  <c r="V311" i="4"/>
  <c r="W311" i="4" s="1"/>
  <c r="V312" i="4"/>
  <c r="W312" i="4" s="1"/>
  <c r="V313" i="4"/>
  <c r="V314" i="4"/>
  <c r="V315" i="4"/>
  <c r="W315" i="4" s="1"/>
  <c r="V316" i="4"/>
  <c r="W316" i="4" s="1"/>
  <c r="V317" i="4"/>
  <c r="V318" i="4"/>
  <c r="V319" i="4"/>
  <c r="W319" i="4" s="1"/>
  <c r="V320" i="4"/>
  <c r="W320" i="4" s="1"/>
  <c r="V321" i="4"/>
  <c r="V322" i="4"/>
  <c r="V323" i="4"/>
  <c r="W323" i="4" s="1"/>
  <c r="V324" i="4"/>
  <c r="W324" i="4" s="1"/>
  <c r="V325" i="4"/>
  <c r="V326" i="4"/>
  <c r="V327" i="4"/>
  <c r="W327" i="4" s="1"/>
  <c r="V328" i="4"/>
  <c r="W328" i="4" s="1"/>
  <c r="V329" i="4"/>
  <c r="V330" i="4"/>
  <c r="V331" i="4"/>
  <c r="W331" i="4" s="1"/>
  <c r="V332" i="4"/>
  <c r="W332" i="4" s="1"/>
  <c r="V333" i="4"/>
  <c r="V334" i="4"/>
  <c r="V335" i="4"/>
  <c r="W335" i="4" s="1"/>
  <c r="V336" i="4"/>
  <c r="W336" i="4" s="1"/>
  <c r="V337" i="4"/>
  <c r="V338" i="4"/>
  <c r="V339" i="4"/>
  <c r="W339" i="4" s="1"/>
  <c r="V340" i="4"/>
  <c r="W340" i="4" s="1"/>
  <c r="V341" i="4"/>
  <c r="V342" i="4"/>
  <c r="V343" i="4"/>
  <c r="W343" i="4" s="1"/>
  <c r="V344" i="4"/>
  <c r="W344" i="4" s="1"/>
  <c r="V345" i="4"/>
  <c r="V346" i="4"/>
  <c r="V347" i="4"/>
  <c r="W347" i="4" s="1"/>
  <c r="V348" i="4"/>
  <c r="W348" i="4" s="1"/>
  <c r="V349" i="4"/>
  <c r="V350" i="4"/>
  <c r="V351" i="4"/>
  <c r="W351" i="4" s="1"/>
  <c r="V352" i="4"/>
  <c r="W352" i="4" s="1"/>
  <c r="V353" i="4"/>
  <c r="V354" i="4"/>
  <c r="V355" i="4"/>
  <c r="W355" i="4" s="1"/>
  <c r="V356" i="4"/>
  <c r="W356" i="4" s="1"/>
  <c r="V357" i="4"/>
  <c r="V358" i="4"/>
  <c r="V359" i="4"/>
  <c r="W359" i="4" s="1"/>
  <c r="V360" i="4"/>
  <c r="W360" i="4" s="1"/>
  <c r="V361" i="4"/>
  <c r="V362" i="4"/>
  <c r="V363" i="4"/>
  <c r="W363" i="4" s="1"/>
  <c r="V364" i="4"/>
  <c r="W364" i="4" s="1"/>
  <c r="V365" i="4"/>
  <c r="V366" i="4"/>
  <c r="V367" i="4"/>
  <c r="W367" i="4" s="1"/>
  <c r="V368" i="4"/>
  <c r="W368" i="4" s="1"/>
  <c r="V369" i="4"/>
  <c r="V370" i="4"/>
  <c r="V371" i="4"/>
  <c r="W371" i="4" s="1"/>
  <c r="V372" i="4"/>
  <c r="W372" i="4" s="1"/>
  <c r="V373" i="4"/>
  <c r="V374" i="4"/>
  <c r="V375" i="4"/>
  <c r="W375" i="4" s="1"/>
  <c r="V376" i="4"/>
  <c r="W376" i="4" s="1"/>
  <c r="V377" i="4"/>
  <c r="V378" i="4"/>
  <c r="V379" i="4"/>
  <c r="W379" i="4" s="1"/>
  <c r="V380" i="4"/>
  <c r="W380" i="4" s="1"/>
  <c r="V381" i="4"/>
  <c r="V382" i="4"/>
  <c r="V383" i="4"/>
  <c r="W383" i="4" s="1"/>
  <c r="V384" i="4"/>
  <c r="W384" i="4" s="1"/>
  <c r="V385" i="4"/>
  <c r="V386" i="4"/>
  <c r="V387" i="4"/>
  <c r="W387" i="4" s="1"/>
  <c r="V388" i="4"/>
  <c r="W388" i="4" s="1"/>
  <c r="V389" i="4"/>
  <c r="V390" i="4"/>
  <c r="V391" i="4"/>
  <c r="W391" i="4" s="1"/>
  <c r="V392" i="4"/>
  <c r="W392" i="4" s="1"/>
  <c r="V393" i="4"/>
  <c r="V394" i="4"/>
  <c r="V395" i="4"/>
  <c r="W395" i="4" s="1"/>
  <c r="V396" i="4"/>
  <c r="W396" i="4" s="1"/>
  <c r="V397" i="4"/>
  <c r="V398" i="4"/>
  <c r="V399" i="4"/>
  <c r="W399" i="4" s="1"/>
  <c r="V400" i="4"/>
  <c r="W400" i="4" s="1"/>
  <c r="V401" i="4"/>
  <c r="V402" i="4"/>
  <c r="V403" i="4"/>
  <c r="W403" i="4" s="1"/>
  <c r="V404" i="4"/>
  <c r="W404" i="4" s="1"/>
  <c r="V405" i="4"/>
  <c r="V406" i="4"/>
  <c r="V407" i="4"/>
  <c r="W407" i="4" s="1"/>
  <c r="V408" i="4"/>
  <c r="W408" i="4" s="1"/>
  <c r="V409" i="4"/>
  <c r="V410" i="4"/>
  <c r="V411" i="4"/>
  <c r="W411" i="4" s="1"/>
  <c r="V412" i="4"/>
  <c r="W412" i="4" s="1"/>
  <c r="V413" i="4"/>
  <c r="V414" i="4"/>
  <c r="V415" i="4"/>
  <c r="W415" i="4" s="1"/>
  <c r="V416" i="4"/>
  <c r="W416" i="4" s="1"/>
  <c r="V417" i="4"/>
  <c r="V418" i="4"/>
  <c r="V419" i="4"/>
  <c r="W419" i="4" s="1"/>
  <c r="V420" i="4"/>
  <c r="W420" i="4" s="1"/>
  <c r="V421" i="4"/>
  <c r="V422" i="4"/>
  <c r="V423" i="4"/>
  <c r="W423" i="4" s="1"/>
  <c r="V424" i="4"/>
  <c r="W424" i="4" s="1"/>
  <c r="V425" i="4"/>
  <c r="V426" i="4"/>
  <c r="V427" i="4"/>
  <c r="W427" i="4" s="1"/>
  <c r="V428" i="4"/>
  <c r="W428" i="4" s="1"/>
  <c r="V429" i="4"/>
  <c r="V430" i="4"/>
  <c r="V431" i="4"/>
  <c r="W431" i="4" s="1"/>
  <c r="V432" i="4"/>
  <c r="W432" i="4" s="1"/>
  <c r="V433" i="4"/>
  <c r="V434" i="4"/>
  <c r="V435" i="4"/>
  <c r="W435" i="4" s="1"/>
  <c r="V436" i="4"/>
  <c r="W436" i="4" s="1"/>
  <c r="V437" i="4"/>
  <c r="V438" i="4"/>
  <c r="V439" i="4"/>
  <c r="W439" i="4" s="1"/>
  <c r="V440" i="4"/>
  <c r="W440" i="4" s="1"/>
  <c r="V441" i="4"/>
  <c r="V442" i="4"/>
  <c r="V443" i="4"/>
  <c r="W443" i="4" s="1"/>
  <c r="V444" i="4"/>
  <c r="W444" i="4" s="1"/>
  <c r="V445" i="4"/>
  <c r="V446" i="4"/>
  <c r="V447" i="4"/>
  <c r="W447" i="4" s="1"/>
  <c r="V448" i="4"/>
  <c r="W448" i="4" s="1"/>
  <c r="V449" i="4"/>
  <c r="V450" i="4"/>
  <c r="V451" i="4"/>
  <c r="W451" i="4" s="1"/>
  <c r="V452" i="4"/>
  <c r="W452" i="4" s="1"/>
  <c r="V453" i="4"/>
  <c r="V454" i="4"/>
  <c r="V455" i="4"/>
  <c r="W455" i="4" s="1"/>
  <c r="V456" i="4"/>
  <c r="W456" i="4" s="1"/>
  <c r="V457" i="4"/>
  <c r="V458" i="4"/>
  <c r="V459" i="4"/>
  <c r="W459" i="4" s="1"/>
  <c r="V460" i="4"/>
  <c r="W460" i="4" s="1"/>
  <c r="V461" i="4"/>
  <c r="V462" i="4"/>
  <c r="V463" i="4"/>
  <c r="W463" i="4" s="1"/>
  <c r="V464" i="4"/>
  <c r="W464" i="4" s="1"/>
  <c r="V465" i="4"/>
  <c r="V466" i="4"/>
  <c r="V467" i="4"/>
  <c r="W467" i="4" s="1"/>
  <c r="V468" i="4"/>
  <c r="W468" i="4" s="1"/>
  <c r="V469" i="4"/>
  <c r="V470" i="4"/>
  <c r="V471" i="4"/>
  <c r="W471" i="4" s="1"/>
  <c r="V472" i="4"/>
  <c r="W472" i="4" s="1"/>
  <c r="V473" i="4"/>
  <c r="V474" i="4"/>
  <c r="V475" i="4"/>
  <c r="W475" i="4" s="1"/>
  <c r="V476" i="4"/>
  <c r="W476" i="4" s="1"/>
  <c r="V477" i="4"/>
  <c r="V478" i="4"/>
  <c r="V479" i="4"/>
  <c r="W479" i="4" s="1"/>
  <c r="V480" i="4"/>
  <c r="W480" i="4" s="1"/>
  <c r="V481" i="4"/>
  <c r="V482" i="4"/>
  <c r="V483" i="4"/>
  <c r="W483" i="4" s="1"/>
  <c r="V484" i="4"/>
  <c r="W484" i="4" s="1"/>
  <c r="V485" i="4"/>
  <c r="V486" i="4"/>
  <c r="V487" i="4"/>
  <c r="W487" i="4" s="1"/>
  <c r="V488" i="4"/>
  <c r="W488" i="4" s="1"/>
  <c r="V489" i="4"/>
  <c r="V490" i="4"/>
  <c r="V491" i="4"/>
  <c r="W491" i="4" s="1"/>
  <c r="V492" i="4"/>
  <c r="W492" i="4" s="1"/>
  <c r="V493" i="4"/>
  <c r="V494" i="4"/>
  <c r="V495" i="4"/>
  <c r="W495" i="4" s="1"/>
  <c r="V496" i="4"/>
  <c r="W496" i="4" s="1"/>
  <c r="V497" i="4"/>
  <c r="V498" i="4"/>
  <c r="V499" i="4"/>
  <c r="W499" i="4" s="1"/>
  <c r="V500" i="4"/>
  <c r="W500" i="4" s="1"/>
  <c r="V501" i="4"/>
  <c r="V502" i="4"/>
  <c r="V503" i="4"/>
  <c r="W503" i="4" s="1"/>
  <c r="V504" i="4"/>
  <c r="W504" i="4" s="1"/>
  <c r="V505" i="4"/>
  <c r="V506" i="4"/>
  <c r="V507" i="4"/>
  <c r="W507" i="4" s="1"/>
  <c r="V508" i="4"/>
  <c r="W508" i="4" s="1"/>
  <c r="V509" i="4"/>
  <c r="V510" i="4"/>
  <c r="V511" i="4"/>
  <c r="W511" i="4" s="1"/>
  <c r="V512" i="4"/>
  <c r="W512" i="4" s="1"/>
  <c r="V513" i="4"/>
  <c r="V514" i="4"/>
  <c r="V515" i="4"/>
  <c r="W515" i="4" s="1"/>
  <c r="V516" i="4"/>
  <c r="W516" i="4" s="1"/>
  <c r="V517" i="4"/>
  <c r="V518" i="4"/>
  <c r="V519" i="4"/>
  <c r="W519" i="4" s="1"/>
  <c r="V520" i="4"/>
  <c r="W520" i="4" s="1"/>
  <c r="V521" i="4"/>
  <c r="V522" i="4"/>
  <c r="V523" i="4"/>
  <c r="W523" i="4" s="1"/>
  <c r="V524" i="4"/>
  <c r="W524" i="4" s="1"/>
  <c r="V525" i="4"/>
  <c r="V526" i="4"/>
  <c r="V527" i="4"/>
  <c r="W527" i="4" s="1"/>
  <c r="V528" i="4"/>
  <c r="W528" i="4" s="1"/>
  <c r="V529" i="4"/>
  <c r="V530" i="4"/>
  <c r="V531" i="4"/>
  <c r="W531" i="4" s="1"/>
  <c r="V532" i="4"/>
  <c r="W532" i="4" s="1"/>
  <c r="V533" i="4"/>
  <c r="V534" i="4"/>
  <c r="V535" i="4"/>
  <c r="W535" i="4" s="1"/>
  <c r="V536" i="4"/>
  <c r="W536" i="4" s="1"/>
  <c r="V537" i="4"/>
  <c r="V538" i="4"/>
  <c r="V539" i="4"/>
  <c r="W539" i="4" s="1"/>
  <c r="V540" i="4"/>
  <c r="W540" i="4" s="1"/>
  <c r="V541" i="4"/>
  <c r="V542" i="4"/>
  <c r="V543" i="4"/>
  <c r="W543" i="4" s="1"/>
  <c r="V544" i="4"/>
  <c r="W544" i="4" s="1"/>
  <c r="V545" i="4"/>
  <c r="V546" i="4"/>
  <c r="V547" i="4"/>
  <c r="W547" i="4" s="1"/>
  <c r="V548" i="4"/>
  <c r="W548" i="4" s="1"/>
  <c r="V549" i="4"/>
  <c r="V550" i="4"/>
  <c r="V551" i="4"/>
  <c r="W551" i="4" s="1"/>
  <c r="V552" i="4"/>
  <c r="W552" i="4" s="1"/>
  <c r="V553" i="4"/>
  <c r="V554" i="4"/>
  <c r="V555" i="4"/>
  <c r="W555" i="4" s="1"/>
  <c r="V556" i="4"/>
  <c r="W556" i="4" s="1"/>
  <c r="V557" i="4"/>
  <c r="V558" i="4"/>
  <c r="V559" i="4"/>
  <c r="W559" i="4" s="1"/>
  <c r="V560" i="4"/>
  <c r="W560" i="4" s="1"/>
  <c r="V561" i="4"/>
  <c r="V562" i="4"/>
  <c r="V563" i="4"/>
  <c r="W563" i="4" s="1"/>
  <c r="V564" i="4"/>
  <c r="W564" i="4" s="1"/>
  <c r="V565" i="4"/>
  <c r="V566" i="4"/>
  <c r="V567" i="4"/>
  <c r="W567" i="4" s="1"/>
  <c r="V568" i="4"/>
  <c r="W568" i="4" s="1"/>
  <c r="V569" i="4"/>
  <c r="V570" i="4"/>
  <c r="V571" i="4"/>
  <c r="W571" i="4" s="1"/>
  <c r="V572" i="4"/>
  <c r="W572" i="4" s="1"/>
  <c r="V573" i="4"/>
  <c r="V574" i="4"/>
  <c r="V575" i="4"/>
  <c r="W575" i="4" s="1"/>
  <c r="V576" i="4"/>
  <c r="W576" i="4" s="1"/>
  <c r="V577" i="4"/>
  <c r="V578" i="4"/>
  <c r="V579" i="4"/>
  <c r="W579" i="4" s="1"/>
  <c r="V580" i="4"/>
  <c r="W580" i="4" s="1"/>
  <c r="V581" i="4"/>
  <c r="V582" i="4"/>
  <c r="V583" i="4"/>
  <c r="W583" i="4" s="1"/>
  <c r="V584" i="4"/>
  <c r="W584" i="4" s="1"/>
  <c r="V585" i="4"/>
  <c r="V586" i="4"/>
  <c r="V587" i="4"/>
  <c r="W587" i="4" s="1"/>
  <c r="V588" i="4"/>
  <c r="W588" i="4" s="1"/>
  <c r="V589" i="4"/>
  <c r="V590" i="4"/>
  <c r="V591" i="4"/>
  <c r="W591" i="4" s="1"/>
  <c r="V592" i="4"/>
  <c r="W592" i="4" s="1"/>
  <c r="V593" i="4"/>
  <c r="V594" i="4"/>
  <c r="V595" i="4"/>
  <c r="W595" i="4" s="1"/>
  <c r="V596" i="4"/>
  <c r="W596" i="4" s="1"/>
  <c r="V597" i="4"/>
  <c r="V598" i="4"/>
  <c r="V599" i="4"/>
  <c r="W599" i="4" s="1"/>
  <c r="V600" i="4"/>
  <c r="W600" i="4" s="1"/>
  <c r="V601" i="4"/>
  <c r="V602" i="4"/>
  <c r="V603" i="4"/>
  <c r="W603" i="4" s="1"/>
  <c r="V604" i="4"/>
  <c r="W604" i="4" s="1"/>
  <c r="V605" i="4"/>
  <c r="V606" i="4"/>
  <c r="V607" i="4"/>
  <c r="W607" i="4" s="1"/>
  <c r="V608" i="4"/>
  <c r="W608" i="4" s="1"/>
  <c r="V609" i="4"/>
  <c r="V610" i="4"/>
  <c r="V611" i="4"/>
  <c r="W611" i="4" s="1"/>
  <c r="V612" i="4"/>
  <c r="W612" i="4" s="1"/>
  <c r="V613" i="4"/>
  <c r="V614" i="4"/>
  <c r="V615" i="4"/>
  <c r="W615" i="4" s="1"/>
  <c r="V616" i="4"/>
  <c r="W616" i="4" s="1"/>
  <c r="V617" i="4"/>
  <c r="V618" i="4"/>
  <c r="V619" i="4"/>
  <c r="W619" i="4" s="1"/>
  <c r="V620" i="4"/>
  <c r="W620" i="4" s="1"/>
  <c r="V621" i="4"/>
  <c r="V622" i="4"/>
  <c r="V623" i="4"/>
  <c r="W623" i="4" s="1"/>
  <c r="V624" i="4"/>
  <c r="W624" i="4" s="1"/>
  <c r="V625" i="4"/>
  <c r="V626" i="4"/>
  <c r="V627" i="4"/>
  <c r="W627" i="4" s="1"/>
  <c r="V628" i="4"/>
  <c r="W628" i="4" s="1"/>
  <c r="V629" i="4"/>
  <c r="V630" i="4"/>
  <c r="V631" i="4"/>
  <c r="W631" i="4" s="1"/>
  <c r="V632" i="4"/>
  <c r="W632" i="4" s="1"/>
  <c r="V633" i="4"/>
  <c r="V634" i="4"/>
  <c r="V635" i="4"/>
  <c r="W635" i="4" s="1"/>
  <c r="V636" i="4"/>
  <c r="W636" i="4" s="1"/>
  <c r="V637" i="4"/>
  <c r="V638" i="4"/>
  <c r="V639" i="4"/>
  <c r="W639" i="4" s="1"/>
  <c r="V640" i="4"/>
  <c r="W640" i="4" s="1"/>
  <c r="V641" i="4"/>
  <c r="V642" i="4"/>
  <c r="V643" i="4"/>
  <c r="W643" i="4" s="1"/>
  <c r="V644" i="4"/>
  <c r="W644" i="4" s="1"/>
  <c r="V645" i="4"/>
  <c r="V646" i="4"/>
  <c r="V647" i="4"/>
  <c r="W647" i="4" s="1"/>
  <c r="V648" i="4"/>
  <c r="W648" i="4" s="1"/>
  <c r="V649" i="4"/>
  <c r="V650" i="4"/>
  <c r="V651" i="4"/>
  <c r="W651" i="4" s="1"/>
  <c r="V652" i="4"/>
  <c r="W652" i="4" s="1"/>
  <c r="V653" i="4"/>
  <c r="V654" i="4"/>
  <c r="V655" i="4"/>
  <c r="W655" i="4" s="1"/>
  <c r="V656" i="4"/>
  <c r="W656" i="4" s="1"/>
  <c r="V657" i="4"/>
  <c r="V658" i="4"/>
  <c r="V659" i="4"/>
  <c r="W659" i="4" s="1"/>
  <c r="V660" i="4"/>
  <c r="W660" i="4" s="1"/>
  <c r="V661" i="4"/>
  <c r="V662" i="4"/>
  <c r="V663" i="4"/>
  <c r="W663" i="4" s="1"/>
  <c r="V664" i="4"/>
  <c r="W664" i="4" s="1"/>
  <c r="V665" i="4"/>
  <c r="V666" i="4"/>
  <c r="V667" i="4"/>
  <c r="W667" i="4" s="1"/>
  <c r="V668" i="4"/>
  <c r="W668" i="4" s="1"/>
  <c r="V669" i="4"/>
  <c r="V670" i="4"/>
  <c r="V671" i="4"/>
  <c r="W671" i="4" s="1"/>
  <c r="V672" i="4"/>
  <c r="W672" i="4" s="1"/>
  <c r="V673" i="4"/>
  <c r="V674" i="4"/>
  <c r="V675" i="4"/>
  <c r="W675" i="4" s="1"/>
  <c r="V676" i="4"/>
  <c r="W676" i="4" s="1"/>
  <c r="V677" i="4"/>
  <c r="V678" i="4"/>
  <c r="V679" i="4"/>
  <c r="W679" i="4" s="1"/>
  <c r="V680" i="4"/>
  <c r="W680" i="4" s="1"/>
  <c r="V681" i="4"/>
  <c r="V682" i="4"/>
  <c r="V683" i="4"/>
  <c r="W683" i="4" s="1"/>
  <c r="V684" i="4"/>
  <c r="W684" i="4" s="1"/>
  <c r="V685" i="4"/>
  <c r="V686" i="4"/>
  <c r="V687" i="4"/>
  <c r="W687" i="4" s="1"/>
  <c r="V688" i="4"/>
  <c r="W688" i="4" s="1"/>
  <c r="V689" i="4"/>
  <c r="V690" i="4"/>
  <c r="V691" i="4"/>
  <c r="W691" i="4" s="1"/>
  <c r="V692" i="4"/>
  <c r="W692" i="4" s="1"/>
  <c r="V693" i="4"/>
  <c r="V694" i="4"/>
  <c r="V695" i="4"/>
  <c r="W695" i="4" s="1"/>
  <c r="V696" i="4"/>
  <c r="W696" i="4" s="1"/>
  <c r="V697" i="4"/>
  <c r="V698" i="4"/>
  <c r="V699" i="4"/>
  <c r="W699" i="4" s="1"/>
  <c r="V700" i="4"/>
  <c r="W700" i="4" s="1"/>
  <c r="V701" i="4"/>
  <c r="V702" i="4"/>
  <c r="V703" i="4"/>
  <c r="W703" i="4" s="1"/>
  <c r="V704" i="4"/>
  <c r="W704" i="4" s="1"/>
  <c r="V705" i="4"/>
  <c r="V706" i="4"/>
  <c r="V707" i="4"/>
  <c r="W707" i="4" s="1"/>
  <c r="V708" i="4"/>
  <c r="W708" i="4" s="1"/>
  <c r="V709" i="4"/>
  <c r="V710" i="4"/>
  <c r="V711" i="4"/>
  <c r="W711" i="4" s="1"/>
  <c r="V712" i="4"/>
  <c r="W712" i="4" s="1"/>
  <c r="V713" i="4"/>
  <c r="V714" i="4"/>
  <c r="V715" i="4"/>
  <c r="W715" i="4" s="1"/>
  <c r="V716" i="4"/>
  <c r="W716" i="4" s="1"/>
  <c r="V717" i="4"/>
  <c r="V718" i="4"/>
  <c r="V719" i="4"/>
  <c r="W719" i="4" s="1"/>
  <c r="V720" i="4"/>
  <c r="W720" i="4" s="1"/>
  <c r="V721" i="4"/>
  <c r="V722" i="4"/>
  <c r="V723" i="4"/>
  <c r="W723" i="4" s="1"/>
  <c r="V724" i="4"/>
  <c r="W724" i="4" s="1"/>
  <c r="V725" i="4"/>
  <c r="V726" i="4"/>
  <c r="V727" i="4"/>
  <c r="W727" i="4" s="1"/>
  <c r="V728" i="4"/>
  <c r="W728" i="4" s="1"/>
  <c r="V729" i="4"/>
  <c r="V730" i="4"/>
  <c r="V731" i="4"/>
  <c r="W731" i="4" s="1"/>
  <c r="V732" i="4"/>
  <c r="W732" i="4" s="1"/>
  <c r="V733" i="4"/>
  <c r="V734" i="4"/>
  <c r="V735" i="4"/>
  <c r="W735" i="4" s="1"/>
  <c r="V736" i="4"/>
  <c r="W736" i="4" s="1"/>
  <c r="V737" i="4"/>
  <c r="V738" i="4"/>
  <c r="V739" i="4"/>
  <c r="W739" i="4" s="1"/>
  <c r="V740" i="4"/>
  <c r="W740" i="4" s="1"/>
  <c r="V741" i="4"/>
  <c r="V742" i="4"/>
  <c r="V743" i="4"/>
  <c r="W743" i="4" s="1"/>
  <c r="V744" i="4"/>
  <c r="W744" i="4" s="1"/>
  <c r="V745" i="4"/>
  <c r="V746" i="4"/>
  <c r="V747" i="4"/>
  <c r="W747" i="4" s="1"/>
  <c r="V748" i="4"/>
  <c r="W748" i="4" s="1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31" i="4"/>
  <c r="W31" i="4" s="1"/>
  <c r="S32" i="4"/>
  <c r="T32" i="4" s="1"/>
  <c r="S33" i="4"/>
  <c r="S34" i="4"/>
  <c r="S35" i="4"/>
  <c r="T35" i="4" s="1"/>
  <c r="S36" i="4"/>
  <c r="T36" i="4" s="1"/>
  <c r="S37" i="4"/>
  <c r="S38" i="4"/>
  <c r="S39" i="4"/>
  <c r="T39" i="4" s="1"/>
  <c r="S40" i="4"/>
  <c r="T40" i="4" s="1"/>
  <c r="S41" i="4"/>
  <c r="S42" i="4"/>
  <c r="S43" i="4"/>
  <c r="T43" i="4" s="1"/>
  <c r="S44" i="4"/>
  <c r="S45" i="4"/>
  <c r="S46" i="4"/>
  <c r="S47" i="4"/>
  <c r="T47" i="4" s="1"/>
  <c r="S48" i="4"/>
  <c r="T48" i="4" s="1"/>
  <c r="S49" i="4"/>
  <c r="S50" i="4"/>
  <c r="S51" i="4"/>
  <c r="T51" i="4" s="1"/>
  <c r="S52" i="4"/>
  <c r="T52" i="4" s="1"/>
  <c r="S53" i="4"/>
  <c r="S54" i="4"/>
  <c r="S55" i="4"/>
  <c r="T55" i="4" s="1"/>
  <c r="S56" i="4"/>
  <c r="T56" i="4" s="1"/>
  <c r="S57" i="4"/>
  <c r="S58" i="4"/>
  <c r="S59" i="4"/>
  <c r="T59" i="4" s="1"/>
  <c r="S60" i="4"/>
  <c r="S61" i="4"/>
  <c r="S62" i="4"/>
  <c r="S63" i="4"/>
  <c r="T63" i="4" s="1"/>
  <c r="S64" i="4"/>
  <c r="T64" i="4" s="1"/>
  <c r="S65" i="4"/>
  <c r="S66" i="4"/>
  <c r="S67" i="4"/>
  <c r="T67" i="4" s="1"/>
  <c r="S68" i="4"/>
  <c r="T68" i="4" s="1"/>
  <c r="S69" i="4"/>
  <c r="S70" i="4"/>
  <c r="S71" i="4"/>
  <c r="T71" i="4" s="1"/>
  <c r="S72" i="4"/>
  <c r="T72" i="4" s="1"/>
  <c r="S73" i="4"/>
  <c r="S74" i="4"/>
  <c r="S75" i="4"/>
  <c r="T75" i="4" s="1"/>
  <c r="S76" i="4"/>
  <c r="T76" i="4" s="1"/>
  <c r="S77" i="4"/>
  <c r="S78" i="4"/>
  <c r="S79" i="4"/>
  <c r="T79" i="4" s="1"/>
  <c r="S80" i="4"/>
  <c r="T80" i="4" s="1"/>
  <c r="S81" i="4"/>
  <c r="S82" i="4"/>
  <c r="S83" i="4"/>
  <c r="T83" i="4" s="1"/>
  <c r="S84" i="4"/>
  <c r="T84" i="4" s="1"/>
  <c r="S85" i="4"/>
  <c r="S86" i="4"/>
  <c r="S87" i="4"/>
  <c r="T87" i="4" s="1"/>
  <c r="S88" i="4"/>
  <c r="T88" i="4" s="1"/>
  <c r="S89" i="4"/>
  <c r="S90" i="4"/>
  <c r="S91" i="4"/>
  <c r="T91" i="4" s="1"/>
  <c r="S92" i="4"/>
  <c r="T92" i="4" s="1"/>
  <c r="S93" i="4"/>
  <c r="S94" i="4"/>
  <c r="S95" i="4"/>
  <c r="S96" i="4"/>
  <c r="T96" i="4" s="1"/>
  <c r="S97" i="4"/>
  <c r="S98" i="4"/>
  <c r="S99" i="4"/>
  <c r="S100" i="4"/>
  <c r="T100" i="4" s="1"/>
  <c r="S101" i="4"/>
  <c r="S102" i="4"/>
  <c r="S103" i="4"/>
  <c r="T103" i="4" s="1"/>
  <c r="S104" i="4"/>
  <c r="T104" i="4" s="1"/>
  <c r="S105" i="4"/>
  <c r="S106" i="4"/>
  <c r="S107" i="4"/>
  <c r="T107" i="4" s="1"/>
  <c r="S108" i="4"/>
  <c r="T108" i="4" s="1"/>
  <c r="S109" i="4"/>
  <c r="S110" i="4"/>
  <c r="S111" i="4"/>
  <c r="T111" i="4" s="1"/>
  <c r="S112" i="4"/>
  <c r="T112" i="4" s="1"/>
  <c r="S113" i="4"/>
  <c r="S114" i="4"/>
  <c r="S115" i="4"/>
  <c r="T115" i="4" s="1"/>
  <c r="S116" i="4"/>
  <c r="T116" i="4" s="1"/>
  <c r="S117" i="4"/>
  <c r="S118" i="4"/>
  <c r="S119" i="4"/>
  <c r="T119" i="4" s="1"/>
  <c r="S120" i="4"/>
  <c r="T120" i="4" s="1"/>
  <c r="S121" i="4"/>
  <c r="S122" i="4"/>
  <c r="S123" i="4"/>
  <c r="T123" i="4" s="1"/>
  <c r="S124" i="4"/>
  <c r="T124" i="4" s="1"/>
  <c r="S125" i="4"/>
  <c r="S126" i="4"/>
  <c r="S127" i="4"/>
  <c r="S128" i="4"/>
  <c r="T128" i="4" s="1"/>
  <c r="S129" i="4"/>
  <c r="S130" i="4"/>
  <c r="S131" i="4"/>
  <c r="S132" i="4"/>
  <c r="T132" i="4" s="1"/>
  <c r="S133" i="4"/>
  <c r="S134" i="4"/>
  <c r="S135" i="4"/>
  <c r="T135" i="4" s="1"/>
  <c r="S136" i="4"/>
  <c r="T136" i="4" s="1"/>
  <c r="S137" i="4"/>
  <c r="S138" i="4"/>
  <c r="S139" i="4"/>
  <c r="T139" i="4" s="1"/>
  <c r="S140" i="4"/>
  <c r="T140" i="4" s="1"/>
  <c r="S141" i="4"/>
  <c r="S142" i="4"/>
  <c r="S143" i="4"/>
  <c r="T143" i="4" s="1"/>
  <c r="S144" i="4"/>
  <c r="T144" i="4" s="1"/>
  <c r="S145" i="4"/>
  <c r="S146" i="4"/>
  <c r="S147" i="4"/>
  <c r="T147" i="4" s="1"/>
  <c r="S148" i="4"/>
  <c r="T148" i="4" s="1"/>
  <c r="S149" i="4"/>
  <c r="S150" i="4"/>
  <c r="S151" i="4"/>
  <c r="T151" i="4" s="1"/>
  <c r="S152" i="4"/>
  <c r="T152" i="4" s="1"/>
  <c r="S153" i="4"/>
  <c r="S154" i="4"/>
  <c r="S155" i="4"/>
  <c r="T155" i="4" s="1"/>
  <c r="S156" i="4"/>
  <c r="T156" i="4" s="1"/>
  <c r="S157" i="4"/>
  <c r="S158" i="4"/>
  <c r="S159" i="4"/>
  <c r="S160" i="4"/>
  <c r="T160" i="4" s="1"/>
  <c r="S161" i="4"/>
  <c r="S162" i="4"/>
  <c r="S163" i="4"/>
  <c r="S164" i="4"/>
  <c r="T164" i="4" s="1"/>
  <c r="S165" i="4"/>
  <c r="S166" i="4"/>
  <c r="S167" i="4"/>
  <c r="T167" i="4" s="1"/>
  <c r="S168" i="4"/>
  <c r="T168" i="4" s="1"/>
  <c r="S169" i="4"/>
  <c r="S170" i="4"/>
  <c r="S171" i="4"/>
  <c r="T171" i="4" s="1"/>
  <c r="S172" i="4"/>
  <c r="T172" i="4" s="1"/>
  <c r="S173" i="4"/>
  <c r="S174" i="4"/>
  <c r="S175" i="4"/>
  <c r="T175" i="4" s="1"/>
  <c r="S176" i="4"/>
  <c r="T176" i="4" s="1"/>
  <c r="S177" i="4"/>
  <c r="S178" i="4"/>
  <c r="S179" i="4"/>
  <c r="T179" i="4" s="1"/>
  <c r="S180" i="4"/>
  <c r="T180" i="4" s="1"/>
  <c r="S181" i="4"/>
  <c r="S182" i="4"/>
  <c r="S183" i="4"/>
  <c r="T183" i="4" s="1"/>
  <c r="S184" i="4"/>
  <c r="T184" i="4" s="1"/>
  <c r="S185" i="4"/>
  <c r="S186" i="4"/>
  <c r="S187" i="4"/>
  <c r="T187" i="4" s="1"/>
  <c r="S188" i="4"/>
  <c r="T188" i="4" s="1"/>
  <c r="S189" i="4"/>
  <c r="S190" i="4"/>
  <c r="S191" i="4"/>
  <c r="S192" i="4"/>
  <c r="T192" i="4" s="1"/>
  <c r="S193" i="4"/>
  <c r="S194" i="4"/>
  <c r="S195" i="4"/>
  <c r="S196" i="4"/>
  <c r="T196" i="4" s="1"/>
  <c r="S197" i="4"/>
  <c r="S198" i="4"/>
  <c r="S199" i="4"/>
  <c r="T199" i="4" s="1"/>
  <c r="S200" i="4"/>
  <c r="T200" i="4" s="1"/>
  <c r="S201" i="4"/>
  <c r="S202" i="4"/>
  <c r="S203" i="4"/>
  <c r="T203" i="4" s="1"/>
  <c r="S204" i="4"/>
  <c r="T204" i="4" s="1"/>
  <c r="S205" i="4"/>
  <c r="S206" i="4"/>
  <c r="S207" i="4"/>
  <c r="T207" i="4" s="1"/>
  <c r="S208" i="4"/>
  <c r="T208" i="4" s="1"/>
  <c r="S209" i="4"/>
  <c r="S210" i="4"/>
  <c r="S211" i="4"/>
  <c r="T211" i="4" s="1"/>
  <c r="S212" i="4"/>
  <c r="T212" i="4" s="1"/>
  <c r="S213" i="4"/>
  <c r="S214" i="4"/>
  <c r="S215" i="4"/>
  <c r="T215" i="4" s="1"/>
  <c r="S216" i="4"/>
  <c r="T216" i="4" s="1"/>
  <c r="S217" i="4"/>
  <c r="S218" i="4"/>
  <c r="S219" i="4"/>
  <c r="T219" i="4" s="1"/>
  <c r="S220" i="4"/>
  <c r="T220" i="4" s="1"/>
  <c r="S221" i="4"/>
  <c r="S222" i="4"/>
  <c r="S223" i="4"/>
  <c r="S224" i="4"/>
  <c r="T224" i="4" s="1"/>
  <c r="S225" i="4"/>
  <c r="S226" i="4"/>
  <c r="S227" i="4"/>
  <c r="S228" i="4"/>
  <c r="T228" i="4" s="1"/>
  <c r="S229" i="4"/>
  <c r="S230" i="4"/>
  <c r="S231" i="4"/>
  <c r="T231" i="4" s="1"/>
  <c r="S232" i="4"/>
  <c r="T232" i="4" s="1"/>
  <c r="S233" i="4"/>
  <c r="S234" i="4"/>
  <c r="S235" i="4"/>
  <c r="T235" i="4" s="1"/>
  <c r="S236" i="4"/>
  <c r="T236" i="4" s="1"/>
  <c r="S237" i="4"/>
  <c r="S238" i="4"/>
  <c r="S239" i="4"/>
  <c r="T239" i="4" s="1"/>
  <c r="S240" i="4"/>
  <c r="T240" i="4" s="1"/>
  <c r="S241" i="4"/>
  <c r="S242" i="4"/>
  <c r="S243" i="4"/>
  <c r="T243" i="4" s="1"/>
  <c r="S244" i="4"/>
  <c r="T244" i="4" s="1"/>
  <c r="S245" i="4"/>
  <c r="S246" i="4"/>
  <c r="S247" i="4"/>
  <c r="T247" i="4" s="1"/>
  <c r="S248" i="4"/>
  <c r="T248" i="4" s="1"/>
  <c r="S249" i="4"/>
  <c r="S250" i="4"/>
  <c r="S251" i="4"/>
  <c r="T251" i="4" s="1"/>
  <c r="S252" i="4"/>
  <c r="T252" i="4" s="1"/>
  <c r="S253" i="4"/>
  <c r="S254" i="4"/>
  <c r="S255" i="4"/>
  <c r="S256" i="4"/>
  <c r="T256" i="4" s="1"/>
  <c r="S257" i="4"/>
  <c r="S258" i="4"/>
  <c r="S259" i="4"/>
  <c r="S260" i="4"/>
  <c r="T260" i="4" s="1"/>
  <c r="S261" i="4"/>
  <c r="S262" i="4"/>
  <c r="S263" i="4"/>
  <c r="T263" i="4" s="1"/>
  <c r="S264" i="4"/>
  <c r="T264" i="4" s="1"/>
  <c r="S265" i="4"/>
  <c r="S266" i="4"/>
  <c r="S267" i="4"/>
  <c r="T267" i="4" s="1"/>
  <c r="S268" i="4"/>
  <c r="T268" i="4" s="1"/>
  <c r="S269" i="4"/>
  <c r="S270" i="4"/>
  <c r="S271" i="4"/>
  <c r="T271" i="4" s="1"/>
  <c r="S272" i="4"/>
  <c r="T272" i="4" s="1"/>
  <c r="S273" i="4"/>
  <c r="S274" i="4"/>
  <c r="S275" i="4"/>
  <c r="T275" i="4" s="1"/>
  <c r="S276" i="4"/>
  <c r="T276" i="4" s="1"/>
  <c r="S277" i="4"/>
  <c r="S278" i="4"/>
  <c r="S279" i="4"/>
  <c r="T279" i="4" s="1"/>
  <c r="S280" i="4"/>
  <c r="T280" i="4" s="1"/>
  <c r="S281" i="4"/>
  <c r="S282" i="4"/>
  <c r="S283" i="4"/>
  <c r="T283" i="4" s="1"/>
  <c r="S284" i="4"/>
  <c r="T284" i="4" s="1"/>
  <c r="S285" i="4"/>
  <c r="S286" i="4"/>
  <c r="S287" i="4"/>
  <c r="S288" i="4"/>
  <c r="T288" i="4" s="1"/>
  <c r="S289" i="4"/>
  <c r="S290" i="4"/>
  <c r="S291" i="4"/>
  <c r="S292" i="4"/>
  <c r="T292" i="4" s="1"/>
  <c r="S293" i="4"/>
  <c r="S294" i="4"/>
  <c r="S295" i="4"/>
  <c r="T295" i="4" s="1"/>
  <c r="S296" i="4"/>
  <c r="T296" i="4" s="1"/>
  <c r="S297" i="4"/>
  <c r="S298" i="4"/>
  <c r="S299" i="4"/>
  <c r="T299" i="4" s="1"/>
  <c r="S300" i="4"/>
  <c r="T300" i="4" s="1"/>
  <c r="S301" i="4"/>
  <c r="S302" i="4"/>
  <c r="S303" i="4"/>
  <c r="T303" i="4" s="1"/>
  <c r="S304" i="4"/>
  <c r="T304" i="4" s="1"/>
  <c r="S305" i="4"/>
  <c r="S306" i="4"/>
  <c r="S307" i="4"/>
  <c r="T307" i="4" s="1"/>
  <c r="S308" i="4"/>
  <c r="T308" i="4" s="1"/>
  <c r="S309" i="4"/>
  <c r="S310" i="4"/>
  <c r="S311" i="4"/>
  <c r="T311" i="4" s="1"/>
  <c r="S312" i="4"/>
  <c r="T312" i="4" s="1"/>
  <c r="S313" i="4"/>
  <c r="S314" i="4"/>
  <c r="S315" i="4"/>
  <c r="T315" i="4" s="1"/>
  <c r="S316" i="4"/>
  <c r="T316" i="4" s="1"/>
  <c r="S317" i="4"/>
  <c r="S318" i="4"/>
  <c r="S319" i="4"/>
  <c r="S320" i="4"/>
  <c r="T320" i="4" s="1"/>
  <c r="S321" i="4"/>
  <c r="S322" i="4"/>
  <c r="S323" i="4"/>
  <c r="S324" i="4"/>
  <c r="T324" i="4" s="1"/>
  <c r="S325" i="4"/>
  <c r="S326" i="4"/>
  <c r="S327" i="4"/>
  <c r="T327" i="4" s="1"/>
  <c r="S328" i="4"/>
  <c r="T328" i="4" s="1"/>
  <c r="S329" i="4"/>
  <c r="S330" i="4"/>
  <c r="S331" i="4"/>
  <c r="T331" i="4" s="1"/>
  <c r="S332" i="4"/>
  <c r="T332" i="4" s="1"/>
  <c r="S333" i="4"/>
  <c r="S334" i="4"/>
  <c r="S335" i="4"/>
  <c r="T335" i="4" s="1"/>
  <c r="S336" i="4"/>
  <c r="T336" i="4" s="1"/>
  <c r="S337" i="4"/>
  <c r="S338" i="4"/>
  <c r="S339" i="4"/>
  <c r="T339" i="4" s="1"/>
  <c r="S340" i="4"/>
  <c r="T340" i="4" s="1"/>
  <c r="S341" i="4"/>
  <c r="S342" i="4"/>
  <c r="S343" i="4"/>
  <c r="T343" i="4" s="1"/>
  <c r="S344" i="4"/>
  <c r="T344" i="4" s="1"/>
  <c r="S345" i="4"/>
  <c r="S346" i="4"/>
  <c r="S347" i="4"/>
  <c r="T347" i="4" s="1"/>
  <c r="S348" i="4"/>
  <c r="T348" i="4" s="1"/>
  <c r="S349" i="4"/>
  <c r="S350" i="4"/>
  <c r="S351" i="4"/>
  <c r="S352" i="4"/>
  <c r="T352" i="4" s="1"/>
  <c r="S353" i="4"/>
  <c r="S354" i="4"/>
  <c r="S355" i="4"/>
  <c r="S356" i="4"/>
  <c r="T356" i="4" s="1"/>
  <c r="S357" i="4"/>
  <c r="S358" i="4"/>
  <c r="S359" i="4"/>
  <c r="T359" i="4" s="1"/>
  <c r="S360" i="4"/>
  <c r="T360" i="4" s="1"/>
  <c r="S361" i="4"/>
  <c r="S362" i="4"/>
  <c r="S363" i="4"/>
  <c r="T363" i="4" s="1"/>
  <c r="S364" i="4"/>
  <c r="T364" i="4" s="1"/>
  <c r="S365" i="4"/>
  <c r="S366" i="4"/>
  <c r="S367" i="4"/>
  <c r="T367" i="4" s="1"/>
  <c r="S368" i="4"/>
  <c r="T368" i="4" s="1"/>
  <c r="S369" i="4"/>
  <c r="S370" i="4"/>
  <c r="S371" i="4"/>
  <c r="T371" i="4" s="1"/>
  <c r="S372" i="4"/>
  <c r="T372" i="4" s="1"/>
  <c r="S373" i="4"/>
  <c r="S374" i="4"/>
  <c r="S375" i="4"/>
  <c r="T375" i="4" s="1"/>
  <c r="S376" i="4"/>
  <c r="T376" i="4" s="1"/>
  <c r="S377" i="4"/>
  <c r="S378" i="4"/>
  <c r="S379" i="4"/>
  <c r="T379" i="4" s="1"/>
  <c r="S380" i="4"/>
  <c r="T380" i="4" s="1"/>
  <c r="S381" i="4"/>
  <c r="S382" i="4"/>
  <c r="S383" i="4"/>
  <c r="S384" i="4"/>
  <c r="T384" i="4" s="1"/>
  <c r="S385" i="4"/>
  <c r="S386" i="4"/>
  <c r="S387" i="4"/>
  <c r="S388" i="4"/>
  <c r="T388" i="4" s="1"/>
  <c r="S389" i="4"/>
  <c r="S390" i="4"/>
  <c r="S391" i="4"/>
  <c r="T391" i="4" s="1"/>
  <c r="S392" i="4"/>
  <c r="T392" i="4" s="1"/>
  <c r="S393" i="4"/>
  <c r="S394" i="4"/>
  <c r="S395" i="4"/>
  <c r="T395" i="4" s="1"/>
  <c r="S396" i="4"/>
  <c r="T396" i="4" s="1"/>
  <c r="S397" i="4"/>
  <c r="S398" i="4"/>
  <c r="S399" i="4"/>
  <c r="T399" i="4" s="1"/>
  <c r="S400" i="4"/>
  <c r="T400" i="4" s="1"/>
  <c r="S401" i="4"/>
  <c r="S402" i="4"/>
  <c r="S403" i="4"/>
  <c r="T403" i="4" s="1"/>
  <c r="S404" i="4"/>
  <c r="T404" i="4" s="1"/>
  <c r="S405" i="4"/>
  <c r="S406" i="4"/>
  <c r="S407" i="4"/>
  <c r="T407" i="4" s="1"/>
  <c r="S408" i="4"/>
  <c r="T408" i="4" s="1"/>
  <c r="S409" i="4"/>
  <c r="S410" i="4"/>
  <c r="S411" i="4"/>
  <c r="T411" i="4" s="1"/>
  <c r="S412" i="4"/>
  <c r="T412" i="4" s="1"/>
  <c r="S413" i="4"/>
  <c r="S414" i="4"/>
  <c r="S415" i="4"/>
  <c r="S416" i="4"/>
  <c r="T416" i="4" s="1"/>
  <c r="S417" i="4"/>
  <c r="S418" i="4"/>
  <c r="S419" i="4"/>
  <c r="S420" i="4"/>
  <c r="T420" i="4" s="1"/>
  <c r="S421" i="4"/>
  <c r="S422" i="4"/>
  <c r="S423" i="4"/>
  <c r="T423" i="4" s="1"/>
  <c r="S424" i="4"/>
  <c r="T424" i="4" s="1"/>
  <c r="S425" i="4"/>
  <c r="S426" i="4"/>
  <c r="S427" i="4"/>
  <c r="T427" i="4" s="1"/>
  <c r="S428" i="4"/>
  <c r="T428" i="4" s="1"/>
  <c r="S429" i="4"/>
  <c r="S430" i="4"/>
  <c r="S431" i="4"/>
  <c r="T431" i="4" s="1"/>
  <c r="S432" i="4"/>
  <c r="T432" i="4" s="1"/>
  <c r="S433" i="4"/>
  <c r="S434" i="4"/>
  <c r="S435" i="4"/>
  <c r="T435" i="4" s="1"/>
  <c r="S436" i="4"/>
  <c r="T436" i="4" s="1"/>
  <c r="S437" i="4"/>
  <c r="S438" i="4"/>
  <c r="S439" i="4"/>
  <c r="T439" i="4" s="1"/>
  <c r="S440" i="4"/>
  <c r="T440" i="4" s="1"/>
  <c r="S441" i="4"/>
  <c r="S442" i="4"/>
  <c r="S443" i="4"/>
  <c r="T443" i="4" s="1"/>
  <c r="S444" i="4"/>
  <c r="T444" i="4" s="1"/>
  <c r="S445" i="4"/>
  <c r="S446" i="4"/>
  <c r="S447" i="4"/>
  <c r="S448" i="4"/>
  <c r="T448" i="4" s="1"/>
  <c r="S449" i="4"/>
  <c r="S450" i="4"/>
  <c r="S451" i="4"/>
  <c r="S452" i="4"/>
  <c r="T452" i="4" s="1"/>
  <c r="S453" i="4"/>
  <c r="S454" i="4"/>
  <c r="S455" i="4"/>
  <c r="T455" i="4" s="1"/>
  <c r="S456" i="4"/>
  <c r="T456" i="4" s="1"/>
  <c r="S457" i="4"/>
  <c r="S458" i="4"/>
  <c r="S459" i="4"/>
  <c r="T459" i="4" s="1"/>
  <c r="S460" i="4"/>
  <c r="T460" i="4" s="1"/>
  <c r="S461" i="4"/>
  <c r="S462" i="4"/>
  <c r="S463" i="4"/>
  <c r="T463" i="4" s="1"/>
  <c r="S464" i="4"/>
  <c r="T464" i="4" s="1"/>
  <c r="S465" i="4"/>
  <c r="S466" i="4"/>
  <c r="S467" i="4"/>
  <c r="T467" i="4" s="1"/>
  <c r="S468" i="4"/>
  <c r="T468" i="4" s="1"/>
  <c r="S469" i="4"/>
  <c r="S470" i="4"/>
  <c r="S471" i="4"/>
  <c r="T471" i="4" s="1"/>
  <c r="S472" i="4"/>
  <c r="T472" i="4" s="1"/>
  <c r="S473" i="4"/>
  <c r="S474" i="4"/>
  <c r="S475" i="4"/>
  <c r="T475" i="4" s="1"/>
  <c r="S476" i="4"/>
  <c r="T476" i="4" s="1"/>
  <c r="S477" i="4"/>
  <c r="S478" i="4"/>
  <c r="S479" i="4"/>
  <c r="S480" i="4"/>
  <c r="T480" i="4" s="1"/>
  <c r="S481" i="4"/>
  <c r="S482" i="4"/>
  <c r="S483" i="4"/>
  <c r="S484" i="4"/>
  <c r="T484" i="4" s="1"/>
  <c r="S485" i="4"/>
  <c r="S486" i="4"/>
  <c r="S487" i="4"/>
  <c r="T487" i="4" s="1"/>
  <c r="S488" i="4"/>
  <c r="T488" i="4" s="1"/>
  <c r="S489" i="4"/>
  <c r="S490" i="4"/>
  <c r="S491" i="4"/>
  <c r="T491" i="4" s="1"/>
  <c r="S492" i="4"/>
  <c r="T492" i="4" s="1"/>
  <c r="S493" i="4"/>
  <c r="S494" i="4"/>
  <c r="S495" i="4"/>
  <c r="T495" i="4" s="1"/>
  <c r="S496" i="4"/>
  <c r="T496" i="4" s="1"/>
  <c r="S497" i="4"/>
  <c r="S498" i="4"/>
  <c r="S499" i="4"/>
  <c r="T499" i="4" s="1"/>
  <c r="S500" i="4"/>
  <c r="T500" i="4" s="1"/>
  <c r="S501" i="4"/>
  <c r="S502" i="4"/>
  <c r="S503" i="4"/>
  <c r="T503" i="4" s="1"/>
  <c r="S504" i="4"/>
  <c r="T504" i="4" s="1"/>
  <c r="S505" i="4"/>
  <c r="S506" i="4"/>
  <c r="S507" i="4"/>
  <c r="T507" i="4" s="1"/>
  <c r="S508" i="4"/>
  <c r="T508" i="4" s="1"/>
  <c r="S509" i="4"/>
  <c r="S510" i="4"/>
  <c r="S511" i="4"/>
  <c r="S512" i="4"/>
  <c r="T512" i="4" s="1"/>
  <c r="S513" i="4"/>
  <c r="S514" i="4"/>
  <c r="S515" i="4"/>
  <c r="S516" i="4"/>
  <c r="T516" i="4" s="1"/>
  <c r="S517" i="4"/>
  <c r="S518" i="4"/>
  <c r="S519" i="4"/>
  <c r="T519" i="4" s="1"/>
  <c r="S520" i="4"/>
  <c r="T520" i="4" s="1"/>
  <c r="S521" i="4"/>
  <c r="S522" i="4"/>
  <c r="S523" i="4"/>
  <c r="T523" i="4" s="1"/>
  <c r="S524" i="4"/>
  <c r="T524" i="4" s="1"/>
  <c r="S525" i="4"/>
  <c r="S526" i="4"/>
  <c r="S527" i="4"/>
  <c r="T527" i="4" s="1"/>
  <c r="S528" i="4"/>
  <c r="T528" i="4" s="1"/>
  <c r="S529" i="4"/>
  <c r="S530" i="4"/>
  <c r="S531" i="4"/>
  <c r="T531" i="4" s="1"/>
  <c r="S532" i="4"/>
  <c r="T532" i="4" s="1"/>
  <c r="S533" i="4"/>
  <c r="S534" i="4"/>
  <c r="S535" i="4"/>
  <c r="T535" i="4" s="1"/>
  <c r="S536" i="4"/>
  <c r="T536" i="4" s="1"/>
  <c r="S537" i="4"/>
  <c r="S538" i="4"/>
  <c r="S539" i="4"/>
  <c r="T539" i="4" s="1"/>
  <c r="S540" i="4"/>
  <c r="T540" i="4" s="1"/>
  <c r="S541" i="4"/>
  <c r="S542" i="4"/>
  <c r="S543" i="4"/>
  <c r="T543" i="4" s="1"/>
  <c r="S544" i="4"/>
  <c r="T544" i="4" s="1"/>
  <c r="S545" i="4"/>
  <c r="S546" i="4"/>
  <c r="S547" i="4"/>
  <c r="S548" i="4"/>
  <c r="T548" i="4" s="1"/>
  <c r="S549" i="4"/>
  <c r="S550" i="4"/>
  <c r="S551" i="4"/>
  <c r="T551" i="4" s="1"/>
  <c r="S552" i="4"/>
  <c r="T552" i="4" s="1"/>
  <c r="S553" i="4"/>
  <c r="S554" i="4"/>
  <c r="S555" i="4"/>
  <c r="T555" i="4" s="1"/>
  <c r="S556" i="4"/>
  <c r="T556" i="4" s="1"/>
  <c r="S557" i="4"/>
  <c r="S558" i="4"/>
  <c r="S559" i="4"/>
  <c r="T559" i="4" s="1"/>
  <c r="S560" i="4"/>
  <c r="T560" i="4" s="1"/>
  <c r="S561" i="4"/>
  <c r="S562" i="4"/>
  <c r="S563" i="4"/>
  <c r="T563" i="4" s="1"/>
  <c r="S564" i="4"/>
  <c r="T564" i="4" s="1"/>
  <c r="S565" i="4"/>
  <c r="S566" i="4"/>
  <c r="S567" i="4"/>
  <c r="T567" i="4" s="1"/>
  <c r="S568" i="4"/>
  <c r="T568" i="4" s="1"/>
  <c r="S569" i="4"/>
  <c r="S570" i="4"/>
  <c r="S571" i="4"/>
  <c r="T571" i="4" s="1"/>
  <c r="S572" i="4"/>
  <c r="T572" i="4" s="1"/>
  <c r="S573" i="4"/>
  <c r="S574" i="4"/>
  <c r="S575" i="4"/>
  <c r="S576" i="4"/>
  <c r="T576" i="4" s="1"/>
  <c r="S577" i="4"/>
  <c r="S578" i="4"/>
  <c r="S579" i="4"/>
  <c r="S580" i="4"/>
  <c r="T580" i="4" s="1"/>
  <c r="S581" i="4"/>
  <c r="S582" i="4"/>
  <c r="S583" i="4"/>
  <c r="T583" i="4" s="1"/>
  <c r="S584" i="4"/>
  <c r="T584" i="4" s="1"/>
  <c r="S585" i="4"/>
  <c r="S586" i="4"/>
  <c r="S587" i="4"/>
  <c r="T587" i="4" s="1"/>
  <c r="S588" i="4"/>
  <c r="T588" i="4" s="1"/>
  <c r="S589" i="4"/>
  <c r="S590" i="4"/>
  <c r="S591" i="4"/>
  <c r="T591" i="4" s="1"/>
  <c r="S592" i="4"/>
  <c r="T592" i="4" s="1"/>
  <c r="S593" i="4"/>
  <c r="S594" i="4"/>
  <c r="S595" i="4"/>
  <c r="T595" i="4" s="1"/>
  <c r="S596" i="4"/>
  <c r="T596" i="4" s="1"/>
  <c r="S597" i="4"/>
  <c r="S598" i="4"/>
  <c r="S599" i="4"/>
  <c r="T599" i="4" s="1"/>
  <c r="S600" i="4"/>
  <c r="T600" i="4" s="1"/>
  <c r="S601" i="4"/>
  <c r="S602" i="4"/>
  <c r="S603" i="4"/>
  <c r="T603" i="4" s="1"/>
  <c r="S604" i="4"/>
  <c r="T604" i="4" s="1"/>
  <c r="S605" i="4"/>
  <c r="S606" i="4"/>
  <c r="S607" i="4"/>
  <c r="T607" i="4" s="1"/>
  <c r="S608" i="4"/>
  <c r="T608" i="4" s="1"/>
  <c r="S609" i="4"/>
  <c r="S610" i="4"/>
  <c r="S611" i="4"/>
  <c r="S612" i="4"/>
  <c r="T612" i="4" s="1"/>
  <c r="S613" i="4"/>
  <c r="S614" i="4"/>
  <c r="S615" i="4"/>
  <c r="T615" i="4" s="1"/>
  <c r="S616" i="4"/>
  <c r="T616" i="4" s="1"/>
  <c r="S617" i="4"/>
  <c r="S618" i="4"/>
  <c r="S619" i="4"/>
  <c r="T619" i="4" s="1"/>
  <c r="S620" i="4"/>
  <c r="T620" i="4" s="1"/>
  <c r="S621" i="4"/>
  <c r="S622" i="4"/>
  <c r="S623" i="4"/>
  <c r="T623" i="4" s="1"/>
  <c r="S624" i="4"/>
  <c r="T624" i="4" s="1"/>
  <c r="S625" i="4"/>
  <c r="S626" i="4"/>
  <c r="S627" i="4"/>
  <c r="T627" i="4" s="1"/>
  <c r="S628" i="4"/>
  <c r="T628" i="4" s="1"/>
  <c r="S629" i="4"/>
  <c r="S630" i="4"/>
  <c r="S631" i="4"/>
  <c r="T631" i="4" s="1"/>
  <c r="S632" i="4"/>
  <c r="T632" i="4" s="1"/>
  <c r="S633" i="4"/>
  <c r="S634" i="4"/>
  <c r="S635" i="4"/>
  <c r="T635" i="4" s="1"/>
  <c r="S636" i="4"/>
  <c r="T636" i="4" s="1"/>
  <c r="S637" i="4"/>
  <c r="S638" i="4"/>
  <c r="S639" i="4"/>
  <c r="S640" i="4"/>
  <c r="T640" i="4" s="1"/>
  <c r="S641" i="4"/>
  <c r="S642" i="4"/>
  <c r="S643" i="4"/>
  <c r="S644" i="4"/>
  <c r="T644" i="4" s="1"/>
  <c r="S645" i="4"/>
  <c r="S646" i="4"/>
  <c r="S647" i="4"/>
  <c r="T647" i="4" s="1"/>
  <c r="S648" i="4"/>
  <c r="T648" i="4" s="1"/>
  <c r="S649" i="4"/>
  <c r="S650" i="4"/>
  <c r="S651" i="4"/>
  <c r="T651" i="4" s="1"/>
  <c r="S652" i="4"/>
  <c r="T652" i="4" s="1"/>
  <c r="S653" i="4"/>
  <c r="S654" i="4"/>
  <c r="S655" i="4"/>
  <c r="T655" i="4" s="1"/>
  <c r="S656" i="4"/>
  <c r="T656" i="4" s="1"/>
  <c r="S657" i="4"/>
  <c r="S658" i="4"/>
  <c r="S659" i="4"/>
  <c r="T659" i="4" s="1"/>
  <c r="S660" i="4"/>
  <c r="T660" i="4" s="1"/>
  <c r="S661" i="4"/>
  <c r="S662" i="4"/>
  <c r="S663" i="4"/>
  <c r="T663" i="4" s="1"/>
  <c r="S664" i="4"/>
  <c r="T664" i="4" s="1"/>
  <c r="S665" i="4"/>
  <c r="S666" i="4"/>
  <c r="S667" i="4"/>
  <c r="T667" i="4" s="1"/>
  <c r="S668" i="4"/>
  <c r="T668" i="4" s="1"/>
  <c r="S669" i="4"/>
  <c r="S670" i="4"/>
  <c r="S671" i="4"/>
  <c r="T671" i="4" s="1"/>
  <c r="S672" i="4"/>
  <c r="T672" i="4" s="1"/>
  <c r="S673" i="4"/>
  <c r="S674" i="4"/>
  <c r="S675" i="4"/>
  <c r="S676" i="4"/>
  <c r="T676" i="4" s="1"/>
  <c r="S677" i="4"/>
  <c r="S678" i="4"/>
  <c r="S679" i="4"/>
  <c r="T679" i="4" s="1"/>
  <c r="S680" i="4"/>
  <c r="T680" i="4" s="1"/>
  <c r="S681" i="4"/>
  <c r="S682" i="4"/>
  <c r="S683" i="4"/>
  <c r="T683" i="4" s="1"/>
  <c r="S684" i="4"/>
  <c r="T684" i="4" s="1"/>
  <c r="S685" i="4"/>
  <c r="S686" i="4"/>
  <c r="S687" i="4"/>
  <c r="T687" i="4" s="1"/>
  <c r="S688" i="4"/>
  <c r="T688" i="4" s="1"/>
  <c r="S689" i="4"/>
  <c r="S690" i="4"/>
  <c r="S691" i="4"/>
  <c r="T691" i="4" s="1"/>
  <c r="S692" i="4"/>
  <c r="T692" i="4" s="1"/>
  <c r="S693" i="4"/>
  <c r="S694" i="4"/>
  <c r="S695" i="4"/>
  <c r="T695" i="4" s="1"/>
  <c r="S696" i="4"/>
  <c r="T696" i="4" s="1"/>
  <c r="S697" i="4"/>
  <c r="S698" i="4"/>
  <c r="S699" i="4"/>
  <c r="T699" i="4" s="1"/>
  <c r="S700" i="4"/>
  <c r="T700" i="4" s="1"/>
  <c r="S701" i="4"/>
  <c r="S702" i="4"/>
  <c r="S703" i="4"/>
  <c r="T703" i="4" s="1"/>
  <c r="S704" i="4"/>
  <c r="T704" i="4" s="1"/>
  <c r="S705" i="4"/>
  <c r="S706" i="4"/>
  <c r="S707" i="4"/>
  <c r="S708" i="4"/>
  <c r="T708" i="4" s="1"/>
  <c r="S709" i="4"/>
  <c r="S710" i="4"/>
  <c r="S711" i="4"/>
  <c r="T711" i="4" s="1"/>
  <c r="S712" i="4"/>
  <c r="T712" i="4" s="1"/>
  <c r="S713" i="4"/>
  <c r="S714" i="4"/>
  <c r="S715" i="4"/>
  <c r="T715" i="4" s="1"/>
  <c r="S716" i="4"/>
  <c r="T716" i="4" s="1"/>
  <c r="S717" i="4"/>
  <c r="S718" i="4"/>
  <c r="S719" i="4"/>
  <c r="T719" i="4" s="1"/>
  <c r="S720" i="4"/>
  <c r="T720" i="4" s="1"/>
  <c r="S721" i="4"/>
  <c r="S722" i="4"/>
  <c r="S723" i="4"/>
  <c r="T723" i="4" s="1"/>
  <c r="S724" i="4"/>
  <c r="T724" i="4" s="1"/>
  <c r="S725" i="4"/>
  <c r="S726" i="4"/>
  <c r="S727" i="4"/>
  <c r="T727" i="4" s="1"/>
  <c r="S728" i="4"/>
  <c r="T728" i="4" s="1"/>
  <c r="S729" i="4"/>
  <c r="S730" i="4"/>
  <c r="S731" i="4"/>
  <c r="T731" i="4" s="1"/>
  <c r="S732" i="4"/>
  <c r="T732" i="4" s="1"/>
  <c r="S733" i="4"/>
  <c r="S734" i="4"/>
  <c r="S735" i="4"/>
  <c r="T735" i="4" s="1"/>
  <c r="S736" i="4"/>
  <c r="T736" i="4" s="1"/>
  <c r="S737" i="4"/>
  <c r="S738" i="4"/>
  <c r="S739" i="4"/>
  <c r="S740" i="4"/>
  <c r="T740" i="4" s="1"/>
  <c r="S741" i="4"/>
  <c r="S742" i="4"/>
  <c r="S743" i="4"/>
  <c r="T743" i="4" s="1"/>
  <c r="S744" i="4"/>
  <c r="T744" i="4" s="1"/>
  <c r="S745" i="4"/>
  <c r="S746" i="4"/>
  <c r="S747" i="4"/>
  <c r="T747" i="4" s="1"/>
  <c r="S748" i="4"/>
  <c r="T748" i="4" s="1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31" i="4"/>
  <c r="T31" i="4" s="1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Q72" i="4" s="1"/>
  <c r="P73" i="4"/>
  <c r="P74" i="4"/>
  <c r="P75" i="4"/>
  <c r="P76" i="4"/>
  <c r="Q76" i="4" s="1"/>
  <c r="P77" i="4"/>
  <c r="P78" i="4"/>
  <c r="P79" i="4"/>
  <c r="P80" i="4"/>
  <c r="Q80" i="4" s="1"/>
  <c r="P81" i="4"/>
  <c r="P82" i="4"/>
  <c r="P83" i="4"/>
  <c r="P84" i="4"/>
  <c r="Q84" i="4" s="1"/>
  <c r="P85" i="4"/>
  <c r="P86" i="4"/>
  <c r="P87" i="4"/>
  <c r="P88" i="4"/>
  <c r="Q88" i="4" s="1"/>
  <c r="P89" i="4"/>
  <c r="P90" i="4"/>
  <c r="P91" i="4"/>
  <c r="P92" i="4"/>
  <c r="Q92" i="4" s="1"/>
  <c r="P93" i="4"/>
  <c r="P94" i="4"/>
  <c r="P95" i="4"/>
  <c r="P96" i="4"/>
  <c r="Q96" i="4" s="1"/>
  <c r="P97" i="4"/>
  <c r="P98" i="4"/>
  <c r="P99" i="4"/>
  <c r="P100" i="4"/>
  <c r="Q100" i="4" s="1"/>
  <c r="P101" i="4"/>
  <c r="P102" i="4"/>
  <c r="P103" i="4"/>
  <c r="P104" i="4"/>
  <c r="Q104" i="4" s="1"/>
  <c r="P105" i="4"/>
  <c r="P106" i="4"/>
  <c r="P107" i="4"/>
  <c r="P108" i="4"/>
  <c r="Q108" i="4" s="1"/>
  <c r="P109" i="4"/>
  <c r="P110" i="4"/>
  <c r="P111" i="4"/>
  <c r="P112" i="4"/>
  <c r="Q112" i="4" s="1"/>
  <c r="P113" i="4"/>
  <c r="P114" i="4"/>
  <c r="P115" i="4"/>
  <c r="P116" i="4"/>
  <c r="Q116" i="4" s="1"/>
  <c r="P117" i="4"/>
  <c r="P118" i="4"/>
  <c r="P119" i="4"/>
  <c r="P120" i="4"/>
  <c r="Q120" i="4" s="1"/>
  <c r="P121" i="4"/>
  <c r="P122" i="4"/>
  <c r="P123" i="4"/>
  <c r="P124" i="4"/>
  <c r="Q124" i="4" s="1"/>
  <c r="P125" i="4"/>
  <c r="P126" i="4"/>
  <c r="P127" i="4"/>
  <c r="P128" i="4"/>
  <c r="Q128" i="4" s="1"/>
  <c r="P129" i="4"/>
  <c r="P130" i="4"/>
  <c r="P131" i="4"/>
  <c r="P132" i="4"/>
  <c r="Q132" i="4" s="1"/>
  <c r="P133" i="4"/>
  <c r="P134" i="4"/>
  <c r="P135" i="4"/>
  <c r="P136" i="4"/>
  <c r="Q136" i="4" s="1"/>
  <c r="P137" i="4"/>
  <c r="P138" i="4"/>
  <c r="P139" i="4"/>
  <c r="P140" i="4"/>
  <c r="Q140" i="4" s="1"/>
  <c r="P141" i="4"/>
  <c r="P142" i="4"/>
  <c r="P143" i="4"/>
  <c r="P144" i="4"/>
  <c r="Q144" i="4" s="1"/>
  <c r="P145" i="4"/>
  <c r="P146" i="4"/>
  <c r="P147" i="4"/>
  <c r="P148" i="4"/>
  <c r="Q148" i="4" s="1"/>
  <c r="P149" i="4"/>
  <c r="P150" i="4"/>
  <c r="P151" i="4"/>
  <c r="Q151" i="4" s="1"/>
  <c r="P152" i="4"/>
  <c r="Q152" i="4" s="1"/>
  <c r="P153" i="4"/>
  <c r="P154" i="4"/>
  <c r="P155" i="4"/>
  <c r="P156" i="4"/>
  <c r="Q156" i="4" s="1"/>
  <c r="P157" i="4"/>
  <c r="P158" i="4"/>
  <c r="P159" i="4"/>
  <c r="P160" i="4"/>
  <c r="Q160" i="4" s="1"/>
  <c r="P161" i="4"/>
  <c r="P162" i="4"/>
  <c r="P163" i="4"/>
  <c r="P164" i="4"/>
  <c r="Q164" i="4" s="1"/>
  <c r="P165" i="4"/>
  <c r="P166" i="4"/>
  <c r="P167" i="4"/>
  <c r="Q167" i="4" s="1"/>
  <c r="P168" i="4"/>
  <c r="Q168" i="4" s="1"/>
  <c r="P169" i="4"/>
  <c r="P170" i="4"/>
  <c r="P171" i="4"/>
  <c r="P172" i="4"/>
  <c r="Q172" i="4" s="1"/>
  <c r="P173" i="4"/>
  <c r="P174" i="4"/>
  <c r="P175" i="4"/>
  <c r="P176" i="4"/>
  <c r="Q176" i="4" s="1"/>
  <c r="P177" i="4"/>
  <c r="P178" i="4"/>
  <c r="P179" i="4"/>
  <c r="P180" i="4"/>
  <c r="Q180" i="4" s="1"/>
  <c r="P181" i="4"/>
  <c r="P182" i="4"/>
  <c r="P183" i="4"/>
  <c r="Q183" i="4" s="1"/>
  <c r="P184" i="4"/>
  <c r="Q184" i="4" s="1"/>
  <c r="P185" i="4"/>
  <c r="P186" i="4"/>
  <c r="P187" i="4"/>
  <c r="P188" i="4"/>
  <c r="Q188" i="4" s="1"/>
  <c r="P189" i="4"/>
  <c r="P190" i="4"/>
  <c r="P191" i="4"/>
  <c r="P192" i="4"/>
  <c r="Q192" i="4" s="1"/>
  <c r="P193" i="4"/>
  <c r="P194" i="4"/>
  <c r="P195" i="4"/>
  <c r="P196" i="4"/>
  <c r="Q196" i="4" s="1"/>
  <c r="P197" i="4"/>
  <c r="P198" i="4"/>
  <c r="P199" i="4"/>
  <c r="Q199" i="4" s="1"/>
  <c r="P200" i="4"/>
  <c r="Q200" i="4" s="1"/>
  <c r="P201" i="4"/>
  <c r="P202" i="4"/>
  <c r="P203" i="4"/>
  <c r="P204" i="4"/>
  <c r="Q204" i="4" s="1"/>
  <c r="P205" i="4"/>
  <c r="P206" i="4"/>
  <c r="P207" i="4"/>
  <c r="P208" i="4"/>
  <c r="Q208" i="4" s="1"/>
  <c r="P209" i="4"/>
  <c r="P210" i="4"/>
  <c r="P211" i="4"/>
  <c r="P212" i="4"/>
  <c r="Q212" i="4" s="1"/>
  <c r="P213" i="4"/>
  <c r="P214" i="4"/>
  <c r="P215" i="4"/>
  <c r="Q215" i="4" s="1"/>
  <c r="P216" i="4"/>
  <c r="Q216" i="4" s="1"/>
  <c r="P217" i="4"/>
  <c r="P218" i="4"/>
  <c r="P219" i="4"/>
  <c r="P220" i="4"/>
  <c r="Q220" i="4" s="1"/>
  <c r="P221" i="4"/>
  <c r="P222" i="4"/>
  <c r="P223" i="4"/>
  <c r="P224" i="4"/>
  <c r="Q224" i="4" s="1"/>
  <c r="P225" i="4"/>
  <c r="P226" i="4"/>
  <c r="P227" i="4"/>
  <c r="P228" i="4"/>
  <c r="Q228" i="4" s="1"/>
  <c r="P229" i="4"/>
  <c r="P230" i="4"/>
  <c r="P231" i="4"/>
  <c r="Q231" i="4" s="1"/>
  <c r="P232" i="4"/>
  <c r="Q232" i="4" s="1"/>
  <c r="P233" i="4"/>
  <c r="P234" i="4"/>
  <c r="P235" i="4"/>
  <c r="P236" i="4"/>
  <c r="Q236" i="4" s="1"/>
  <c r="P237" i="4"/>
  <c r="P238" i="4"/>
  <c r="P239" i="4"/>
  <c r="P240" i="4"/>
  <c r="Q240" i="4" s="1"/>
  <c r="P241" i="4"/>
  <c r="P242" i="4"/>
  <c r="P243" i="4"/>
  <c r="P244" i="4"/>
  <c r="Q244" i="4" s="1"/>
  <c r="P245" i="4"/>
  <c r="P246" i="4"/>
  <c r="P247" i="4"/>
  <c r="Q247" i="4" s="1"/>
  <c r="P248" i="4"/>
  <c r="Q248" i="4" s="1"/>
  <c r="P249" i="4"/>
  <c r="P250" i="4"/>
  <c r="P251" i="4"/>
  <c r="P252" i="4"/>
  <c r="Q252" i="4" s="1"/>
  <c r="P253" i="4"/>
  <c r="P254" i="4"/>
  <c r="P255" i="4"/>
  <c r="P256" i="4"/>
  <c r="Q256" i="4" s="1"/>
  <c r="P257" i="4"/>
  <c r="P258" i="4"/>
  <c r="P259" i="4"/>
  <c r="P260" i="4"/>
  <c r="Q260" i="4" s="1"/>
  <c r="P261" i="4"/>
  <c r="P262" i="4"/>
  <c r="P263" i="4"/>
  <c r="Q263" i="4" s="1"/>
  <c r="P264" i="4"/>
  <c r="Q264" i="4" s="1"/>
  <c r="P265" i="4"/>
  <c r="P266" i="4"/>
  <c r="P267" i="4"/>
  <c r="P268" i="4"/>
  <c r="Q268" i="4" s="1"/>
  <c r="P269" i="4"/>
  <c r="P270" i="4"/>
  <c r="P271" i="4"/>
  <c r="P272" i="4"/>
  <c r="Q272" i="4" s="1"/>
  <c r="P273" i="4"/>
  <c r="P274" i="4"/>
  <c r="P275" i="4"/>
  <c r="P276" i="4"/>
  <c r="Q276" i="4" s="1"/>
  <c r="P277" i="4"/>
  <c r="P278" i="4"/>
  <c r="P279" i="4"/>
  <c r="Q279" i="4" s="1"/>
  <c r="P280" i="4"/>
  <c r="Q280" i="4" s="1"/>
  <c r="P281" i="4"/>
  <c r="P282" i="4"/>
  <c r="P283" i="4"/>
  <c r="P284" i="4"/>
  <c r="Q284" i="4" s="1"/>
  <c r="P285" i="4"/>
  <c r="P286" i="4"/>
  <c r="P287" i="4"/>
  <c r="P288" i="4"/>
  <c r="Q288" i="4" s="1"/>
  <c r="P289" i="4"/>
  <c r="P290" i="4"/>
  <c r="P291" i="4"/>
  <c r="P292" i="4"/>
  <c r="Q292" i="4" s="1"/>
  <c r="P293" i="4"/>
  <c r="P294" i="4"/>
  <c r="P295" i="4"/>
  <c r="Q295" i="4" s="1"/>
  <c r="P296" i="4"/>
  <c r="Q296" i="4" s="1"/>
  <c r="P297" i="4"/>
  <c r="P298" i="4"/>
  <c r="P299" i="4"/>
  <c r="P300" i="4"/>
  <c r="Q300" i="4" s="1"/>
  <c r="P301" i="4"/>
  <c r="P302" i="4"/>
  <c r="P303" i="4"/>
  <c r="Q303" i="4" s="1"/>
  <c r="P304" i="4"/>
  <c r="Q304" i="4" s="1"/>
  <c r="P305" i="4"/>
  <c r="P306" i="4"/>
  <c r="P307" i="4"/>
  <c r="P308" i="4"/>
  <c r="Q308" i="4" s="1"/>
  <c r="P309" i="4"/>
  <c r="P310" i="4"/>
  <c r="P311" i="4"/>
  <c r="Q311" i="4" s="1"/>
  <c r="P312" i="4"/>
  <c r="Q312" i="4" s="1"/>
  <c r="P313" i="4"/>
  <c r="P314" i="4"/>
  <c r="P315" i="4"/>
  <c r="P316" i="4"/>
  <c r="Q316" i="4" s="1"/>
  <c r="P317" i="4"/>
  <c r="P318" i="4"/>
  <c r="P319" i="4"/>
  <c r="Q319" i="4" s="1"/>
  <c r="P320" i="4"/>
  <c r="Q320" i="4" s="1"/>
  <c r="P321" i="4"/>
  <c r="P322" i="4"/>
  <c r="P323" i="4"/>
  <c r="P324" i="4"/>
  <c r="Q324" i="4" s="1"/>
  <c r="P325" i="4"/>
  <c r="P326" i="4"/>
  <c r="P327" i="4"/>
  <c r="Q327" i="4" s="1"/>
  <c r="P328" i="4"/>
  <c r="Q328" i="4" s="1"/>
  <c r="P329" i="4"/>
  <c r="P330" i="4"/>
  <c r="P331" i="4"/>
  <c r="P332" i="4"/>
  <c r="Q332" i="4" s="1"/>
  <c r="P333" i="4"/>
  <c r="P334" i="4"/>
  <c r="P335" i="4"/>
  <c r="Q335" i="4" s="1"/>
  <c r="P336" i="4"/>
  <c r="Q336" i="4" s="1"/>
  <c r="P337" i="4"/>
  <c r="P338" i="4"/>
  <c r="P339" i="4"/>
  <c r="P340" i="4"/>
  <c r="Q340" i="4" s="1"/>
  <c r="P341" i="4"/>
  <c r="P342" i="4"/>
  <c r="P343" i="4"/>
  <c r="Q343" i="4" s="1"/>
  <c r="P344" i="4"/>
  <c r="Q344" i="4" s="1"/>
  <c r="P345" i="4"/>
  <c r="P346" i="4"/>
  <c r="P347" i="4"/>
  <c r="P348" i="4"/>
  <c r="Q348" i="4" s="1"/>
  <c r="P349" i="4"/>
  <c r="P350" i="4"/>
  <c r="P351" i="4"/>
  <c r="Q351" i="4" s="1"/>
  <c r="P352" i="4"/>
  <c r="Q352" i="4" s="1"/>
  <c r="P353" i="4"/>
  <c r="P354" i="4"/>
  <c r="P355" i="4"/>
  <c r="P356" i="4"/>
  <c r="Q356" i="4" s="1"/>
  <c r="P357" i="4"/>
  <c r="P358" i="4"/>
  <c r="P359" i="4"/>
  <c r="Q359" i="4" s="1"/>
  <c r="P360" i="4"/>
  <c r="Q360" i="4" s="1"/>
  <c r="P361" i="4"/>
  <c r="P362" i="4"/>
  <c r="P363" i="4"/>
  <c r="Q363" i="4" s="1"/>
  <c r="P364" i="4"/>
  <c r="Q364" i="4" s="1"/>
  <c r="P365" i="4"/>
  <c r="P366" i="4"/>
  <c r="P367" i="4"/>
  <c r="P368" i="4"/>
  <c r="Q368" i="4" s="1"/>
  <c r="P369" i="4"/>
  <c r="P370" i="4"/>
  <c r="P371" i="4"/>
  <c r="Q371" i="4" s="1"/>
  <c r="P372" i="4"/>
  <c r="Q372" i="4" s="1"/>
  <c r="P373" i="4"/>
  <c r="P374" i="4"/>
  <c r="P375" i="4"/>
  <c r="Q375" i="4" s="1"/>
  <c r="P376" i="4"/>
  <c r="Q376" i="4" s="1"/>
  <c r="P377" i="4"/>
  <c r="P378" i="4"/>
  <c r="P379" i="4"/>
  <c r="P380" i="4"/>
  <c r="Q380" i="4" s="1"/>
  <c r="P381" i="4"/>
  <c r="P382" i="4"/>
  <c r="P383" i="4"/>
  <c r="Q383" i="4" s="1"/>
  <c r="P384" i="4"/>
  <c r="Q384" i="4" s="1"/>
  <c r="P385" i="4"/>
  <c r="P386" i="4"/>
  <c r="P387" i="4"/>
  <c r="P388" i="4"/>
  <c r="Q388" i="4" s="1"/>
  <c r="P389" i="4"/>
  <c r="P390" i="4"/>
  <c r="P391" i="4"/>
  <c r="Q391" i="4" s="1"/>
  <c r="P392" i="4"/>
  <c r="Q392" i="4" s="1"/>
  <c r="P393" i="4"/>
  <c r="P394" i="4"/>
  <c r="P395" i="4"/>
  <c r="Q395" i="4" s="1"/>
  <c r="P396" i="4"/>
  <c r="Q396" i="4" s="1"/>
  <c r="P397" i="4"/>
  <c r="P398" i="4"/>
  <c r="P399" i="4"/>
  <c r="P400" i="4"/>
  <c r="Q400" i="4" s="1"/>
  <c r="P401" i="4"/>
  <c r="P402" i="4"/>
  <c r="P403" i="4"/>
  <c r="Q403" i="4" s="1"/>
  <c r="P404" i="4"/>
  <c r="Q404" i="4" s="1"/>
  <c r="P405" i="4"/>
  <c r="P406" i="4"/>
  <c r="P407" i="4"/>
  <c r="Q407" i="4" s="1"/>
  <c r="P408" i="4"/>
  <c r="Q408" i="4" s="1"/>
  <c r="P409" i="4"/>
  <c r="P410" i="4"/>
  <c r="P411" i="4"/>
  <c r="P412" i="4"/>
  <c r="Q412" i="4" s="1"/>
  <c r="P413" i="4"/>
  <c r="P414" i="4"/>
  <c r="P415" i="4"/>
  <c r="Q415" i="4" s="1"/>
  <c r="P416" i="4"/>
  <c r="Q416" i="4" s="1"/>
  <c r="P417" i="4"/>
  <c r="P418" i="4"/>
  <c r="P419" i="4"/>
  <c r="P420" i="4"/>
  <c r="Q420" i="4" s="1"/>
  <c r="P421" i="4"/>
  <c r="P422" i="4"/>
  <c r="P423" i="4"/>
  <c r="Q423" i="4" s="1"/>
  <c r="P424" i="4"/>
  <c r="Q424" i="4" s="1"/>
  <c r="P425" i="4"/>
  <c r="P426" i="4"/>
  <c r="P427" i="4"/>
  <c r="Q427" i="4" s="1"/>
  <c r="P428" i="4"/>
  <c r="Q428" i="4" s="1"/>
  <c r="P429" i="4"/>
  <c r="P430" i="4"/>
  <c r="P431" i="4"/>
  <c r="P432" i="4"/>
  <c r="Q432" i="4" s="1"/>
  <c r="P433" i="4"/>
  <c r="P434" i="4"/>
  <c r="P435" i="4"/>
  <c r="Q435" i="4" s="1"/>
  <c r="P436" i="4"/>
  <c r="Q436" i="4" s="1"/>
  <c r="P437" i="4"/>
  <c r="P438" i="4"/>
  <c r="P439" i="4"/>
  <c r="Q439" i="4" s="1"/>
  <c r="P440" i="4"/>
  <c r="Q440" i="4" s="1"/>
  <c r="P441" i="4"/>
  <c r="P442" i="4"/>
  <c r="P443" i="4"/>
  <c r="P444" i="4"/>
  <c r="Q444" i="4" s="1"/>
  <c r="P445" i="4"/>
  <c r="P446" i="4"/>
  <c r="P447" i="4"/>
  <c r="Q447" i="4" s="1"/>
  <c r="P448" i="4"/>
  <c r="Q448" i="4" s="1"/>
  <c r="P449" i="4"/>
  <c r="P450" i="4"/>
  <c r="P451" i="4"/>
  <c r="P452" i="4"/>
  <c r="Q452" i="4" s="1"/>
  <c r="P453" i="4"/>
  <c r="P454" i="4"/>
  <c r="P455" i="4"/>
  <c r="Q455" i="4" s="1"/>
  <c r="P456" i="4"/>
  <c r="Q456" i="4" s="1"/>
  <c r="P457" i="4"/>
  <c r="P458" i="4"/>
  <c r="P459" i="4"/>
  <c r="Q459" i="4" s="1"/>
  <c r="P460" i="4"/>
  <c r="Q460" i="4" s="1"/>
  <c r="P461" i="4"/>
  <c r="P462" i="4"/>
  <c r="P463" i="4"/>
  <c r="P464" i="4"/>
  <c r="Q464" i="4" s="1"/>
  <c r="P465" i="4"/>
  <c r="P466" i="4"/>
  <c r="P467" i="4"/>
  <c r="Q467" i="4" s="1"/>
  <c r="P468" i="4"/>
  <c r="Q468" i="4" s="1"/>
  <c r="P469" i="4"/>
  <c r="P470" i="4"/>
  <c r="P471" i="4"/>
  <c r="Q471" i="4" s="1"/>
  <c r="P472" i="4"/>
  <c r="Q472" i="4" s="1"/>
  <c r="P473" i="4"/>
  <c r="P474" i="4"/>
  <c r="P475" i="4"/>
  <c r="Q475" i="4" s="1"/>
  <c r="P476" i="4"/>
  <c r="Q476" i="4" s="1"/>
  <c r="P477" i="4"/>
  <c r="P478" i="4"/>
  <c r="P479" i="4"/>
  <c r="Q479" i="4" s="1"/>
  <c r="P480" i="4"/>
  <c r="Q480" i="4" s="1"/>
  <c r="P481" i="4"/>
  <c r="P482" i="4"/>
  <c r="P483" i="4"/>
  <c r="P484" i="4"/>
  <c r="Q484" i="4" s="1"/>
  <c r="P485" i="4"/>
  <c r="P486" i="4"/>
  <c r="P487" i="4"/>
  <c r="Q487" i="4" s="1"/>
  <c r="P488" i="4"/>
  <c r="Q488" i="4" s="1"/>
  <c r="P489" i="4"/>
  <c r="P490" i="4"/>
  <c r="P491" i="4"/>
  <c r="Q491" i="4" s="1"/>
  <c r="P492" i="4"/>
  <c r="Q492" i="4" s="1"/>
  <c r="P493" i="4"/>
  <c r="P494" i="4"/>
  <c r="P495" i="4"/>
  <c r="P496" i="4"/>
  <c r="Q496" i="4" s="1"/>
  <c r="P497" i="4"/>
  <c r="P498" i="4"/>
  <c r="P499" i="4"/>
  <c r="Q499" i="4" s="1"/>
  <c r="P500" i="4"/>
  <c r="Q500" i="4" s="1"/>
  <c r="P501" i="4"/>
  <c r="P502" i="4"/>
  <c r="P503" i="4"/>
  <c r="Q503" i="4" s="1"/>
  <c r="P504" i="4"/>
  <c r="Q504" i="4" s="1"/>
  <c r="P505" i="4"/>
  <c r="P506" i="4"/>
  <c r="P507" i="4"/>
  <c r="P508" i="4"/>
  <c r="Q508" i="4" s="1"/>
  <c r="P509" i="4"/>
  <c r="P510" i="4"/>
  <c r="P511" i="4"/>
  <c r="Q511" i="4" s="1"/>
  <c r="P512" i="4"/>
  <c r="Q512" i="4" s="1"/>
  <c r="P513" i="4"/>
  <c r="P514" i="4"/>
  <c r="P515" i="4"/>
  <c r="Q515" i="4" s="1"/>
  <c r="P516" i="4"/>
  <c r="Q516" i="4" s="1"/>
  <c r="P517" i="4"/>
  <c r="P518" i="4"/>
  <c r="P519" i="4"/>
  <c r="Q519" i="4" s="1"/>
  <c r="P520" i="4"/>
  <c r="Q520" i="4" s="1"/>
  <c r="P521" i="4"/>
  <c r="P522" i="4"/>
  <c r="P523" i="4"/>
  <c r="Q523" i="4" s="1"/>
  <c r="P524" i="4"/>
  <c r="Q524" i="4" s="1"/>
  <c r="P525" i="4"/>
  <c r="P526" i="4"/>
  <c r="P527" i="4"/>
  <c r="Q527" i="4" s="1"/>
  <c r="P528" i="4"/>
  <c r="Q528" i="4" s="1"/>
  <c r="P529" i="4"/>
  <c r="P530" i="4"/>
  <c r="P531" i="4"/>
  <c r="Q531" i="4" s="1"/>
  <c r="P532" i="4"/>
  <c r="Q532" i="4" s="1"/>
  <c r="P533" i="4"/>
  <c r="P534" i="4"/>
  <c r="P535" i="4"/>
  <c r="Q535" i="4" s="1"/>
  <c r="P536" i="4"/>
  <c r="Q536" i="4" s="1"/>
  <c r="P537" i="4"/>
  <c r="P538" i="4"/>
  <c r="P539" i="4"/>
  <c r="Q539" i="4" s="1"/>
  <c r="P540" i="4"/>
  <c r="Q540" i="4" s="1"/>
  <c r="P541" i="4"/>
  <c r="P542" i="4"/>
  <c r="P543" i="4"/>
  <c r="Q543" i="4" s="1"/>
  <c r="P544" i="4"/>
  <c r="Q544" i="4" s="1"/>
  <c r="P545" i="4"/>
  <c r="P546" i="4"/>
  <c r="P547" i="4"/>
  <c r="P548" i="4"/>
  <c r="Q548" i="4" s="1"/>
  <c r="P549" i="4"/>
  <c r="P550" i="4"/>
  <c r="P551" i="4"/>
  <c r="Q551" i="4" s="1"/>
  <c r="P552" i="4"/>
  <c r="Q552" i="4" s="1"/>
  <c r="P553" i="4"/>
  <c r="P554" i="4"/>
  <c r="P555" i="4"/>
  <c r="Q555" i="4" s="1"/>
  <c r="P556" i="4"/>
  <c r="Q556" i="4" s="1"/>
  <c r="P557" i="4"/>
  <c r="P558" i="4"/>
  <c r="P559" i="4"/>
  <c r="P560" i="4"/>
  <c r="Q560" i="4" s="1"/>
  <c r="P561" i="4"/>
  <c r="P562" i="4"/>
  <c r="P563" i="4"/>
  <c r="Q563" i="4" s="1"/>
  <c r="P564" i="4"/>
  <c r="Q564" i="4" s="1"/>
  <c r="P565" i="4"/>
  <c r="P566" i="4"/>
  <c r="P567" i="4"/>
  <c r="Q567" i="4" s="1"/>
  <c r="P568" i="4"/>
  <c r="Q568" i="4" s="1"/>
  <c r="P569" i="4"/>
  <c r="P570" i="4"/>
  <c r="P571" i="4"/>
  <c r="P572" i="4"/>
  <c r="Q572" i="4" s="1"/>
  <c r="P573" i="4"/>
  <c r="P574" i="4"/>
  <c r="P575" i="4"/>
  <c r="Q575" i="4" s="1"/>
  <c r="P576" i="4"/>
  <c r="Q576" i="4" s="1"/>
  <c r="P577" i="4"/>
  <c r="P578" i="4"/>
  <c r="P579" i="4"/>
  <c r="Q579" i="4" s="1"/>
  <c r="P580" i="4"/>
  <c r="Q580" i="4" s="1"/>
  <c r="P581" i="4"/>
  <c r="P582" i="4"/>
  <c r="P583" i="4"/>
  <c r="Q583" i="4" s="1"/>
  <c r="P584" i="4"/>
  <c r="Q584" i="4" s="1"/>
  <c r="P585" i="4"/>
  <c r="P586" i="4"/>
  <c r="P587" i="4"/>
  <c r="Q587" i="4" s="1"/>
  <c r="P588" i="4"/>
  <c r="Q588" i="4" s="1"/>
  <c r="P589" i="4"/>
  <c r="P590" i="4"/>
  <c r="P591" i="4"/>
  <c r="Q591" i="4" s="1"/>
  <c r="P592" i="4"/>
  <c r="Q592" i="4" s="1"/>
  <c r="P593" i="4"/>
  <c r="P594" i="4"/>
  <c r="P595" i="4"/>
  <c r="Q595" i="4" s="1"/>
  <c r="P596" i="4"/>
  <c r="Q596" i="4" s="1"/>
  <c r="P597" i="4"/>
  <c r="P598" i="4"/>
  <c r="P599" i="4"/>
  <c r="Q599" i="4" s="1"/>
  <c r="P600" i="4"/>
  <c r="Q600" i="4" s="1"/>
  <c r="P601" i="4"/>
  <c r="P602" i="4"/>
  <c r="P603" i="4"/>
  <c r="Q603" i="4" s="1"/>
  <c r="P604" i="4"/>
  <c r="Q604" i="4" s="1"/>
  <c r="P605" i="4"/>
  <c r="P606" i="4"/>
  <c r="P607" i="4"/>
  <c r="Q607" i="4" s="1"/>
  <c r="P608" i="4"/>
  <c r="Q608" i="4" s="1"/>
  <c r="P609" i="4"/>
  <c r="P610" i="4"/>
  <c r="P611" i="4"/>
  <c r="P612" i="4"/>
  <c r="Q612" i="4" s="1"/>
  <c r="P613" i="4"/>
  <c r="P614" i="4"/>
  <c r="P615" i="4"/>
  <c r="Q615" i="4" s="1"/>
  <c r="P616" i="4"/>
  <c r="Q616" i="4" s="1"/>
  <c r="P617" i="4"/>
  <c r="P618" i="4"/>
  <c r="P619" i="4"/>
  <c r="Q619" i="4" s="1"/>
  <c r="P620" i="4"/>
  <c r="Q620" i="4" s="1"/>
  <c r="P621" i="4"/>
  <c r="P622" i="4"/>
  <c r="P623" i="4"/>
  <c r="P624" i="4"/>
  <c r="Q624" i="4" s="1"/>
  <c r="P625" i="4"/>
  <c r="P626" i="4"/>
  <c r="P627" i="4"/>
  <c r="Q627" i="4" s="1"/>
  <c r="P628" i="4"/>
  <c r="Q628" i="4" s="1"/>
  <c r="P629" i="4"/>
  <c r="P630" i="4"/>
  <c r="P631" i="4"/>
  <c r="Q631" i="4" s="1"/>
  <c r="P632" i="4"/>
  <c r="Q632" i="4" s="1"/>
  <c r="P633" i="4"/>
  <c r="P634" i="4"/>
  <c r="P635" i="4"/>
  <c r="P636" i="4"/>
  <c r="Q636" i="4" s="1"/>
  <c r="P637" i="4"/>
  <c r="P638" i="4"/>
  <c r="P639" i="4"/>
  <c r="Q639" i="4" s="1"/>
  <c r="P640" i="4"/>
  <c r="Q640" i="4" s="1"/>
  <c r="P641" i="4"/>
  <c r="P642" i="4"/>
  <c r="P643" i="4"/>
  <c r="Q643" i="4" s="1"/>
  <c r="P644" i="4"/>
  <c r="Q644" i="4" s="1"/>
  <c r="P645" i="4"/>
  <c r="P646" i="4"/>
  <c r="P647" i="4"/>
  <c r="Q647" i="4" s="1"/>
  <c r="P648" i="4"/>
  <c r="Q648" i="4" s="1"/>
  <c r="P649" i="4"/>
  <c r="P650" i="4"/>
  <c r="P651" i="4"/>
  <c r="Q651" i="4" s="1"/>
  <c r="P652" i="4"/>
  <c r="Q652" i="4" s="1"/>
  <c r="P653" i="4"/>
  <c r="P654" i="4"/>
  <c r="P655" i="4"/>
  <c r="Q655" i="4" s="1"/>
  <c r="P656" i="4"/>
  <c r="Q656" i="4" s="1"/>
  <c r="P657" i="4"/>
  <c r="P658" i="4"/>
  <c r="P659" i="4"/>
  <c r="Q659" i="4" s="1"/>
  <c r="P660" i="4"/>
  <c r="Q660" i="4" s="1"/>
  <c r="P661" i="4"/>
  <c r="P662" i="4"/>
  <c r="P663" i="4"/>
  <c r="Q663" i="4" s="1"/>
  <c r="P664" i="4"/>
  <c r="Q664" i="4" s="1"/>
  <c r="P665" i="4"/>
  <c r="P666" i="4"/>
  <c r="P667" i="4"/>
  <c r="Q667" i="4" s="1"/>
  <c r="P668" i="4"/>
  <c r="Q668" i="4" s="1"/>
  <c r="P669" i="4"/>
  <c r="P670" i="4"/>
  <c r="P671" i="4"/>
  <c r="Q671" i="4" s="1"/>
  <c r="P672" i="4"/>
  <c r="Q672" i="4" s="1"/>
  <c r="P673" i="4"/>
  <c r="P674" i="4"/>
  <c r="P675" i="4"/>
  <c r="P676" i="4"/>
  <c r="Q676" i="4" s="1"/>
  <c r="P677" i="4"/>
  <c r="P678" i="4"/>
  <c r="P679" i="4"/>
  <c r="Q679" i="4" s="1"/>
  <c r="P680" i="4"/>
  <c r="Q680" i="4" s="1"/>
  <c r="P681" i="4"/>
  <c r="P682" i="4"/>
  <c r="P683" i="4"/>
  <c r="Q683" i="4" s="1"/>
  <c r="P684" i="4"/>
  <c r="Q684" i="4" s="1"/>
  <c r="P685" i="4"/>
  <c r="P686" i="4"/>
  <c r="P687" i="4"/>
  <c r="P688" i="4"/>
  <c r="Q688" i="4" s="1"/>
  <c r="P689" i="4"/>
  <c r="P690" i="4"/>
  <c r="P691" i="4"/>
  <c r="Q691" i="4" s="1"/>
  <c r="P692" i="4"/>
  <c r="Q692" i="4" s="1"/>
  <c r="P693" i="4"/>
  <c r="P694" i="4"/>
  <c r="P695" i="4"/>
  <c r="Q695" i="4" s="1"/>
  <c r="P696" i="4"/>
  <c r="Q696" i="4" s="1"/>
  <c r="P697" i="4"/>
  <c r="P698" i="4"/>
  <c r="P699" i="4"/>
  <c r="P700" i="4"/>
  <c r="Q700" i="4" s="1"/>
  <c r="P701" i="4"/>
  <c r="P702" i="4"/>
  <c r="P703" i="4"/>
  <c r="Q703" i="4" s="1"/>
  <c r="P704" i="4"/>
  <c r="Q704" i="4" s="1"/>
  <c r="P705" i="4"/>
  <c r="P706" i="4"/>
  <c r="P707" i="4"/>
  <c r="Q707" i="4" s="1"/>
  <c r="P708" i="4"/>
  <c r="Q708" i="4" s="1"/>
  <c r="P709" i="4"/>
  <c r="P710" i="4"/>
  <c r="P711" i="4"/>
  <c r="Q711" i="4" s="1"/>
  <c r="P712" i="4"/>
  <c r="Q712" i="4" s="1"/>
  <c r="P713" i="4"/>
  <c r="P714" i="4"/>
  <c r="P715" i="4"/>
  <c r="Q715" i="4" s="1"/>
  <c r="P716" i="4"/>
  <c r="Q716" i="4" s="1"/>
  <c r="P717" i="4"/>
  <c r="P718" i="4"/>
  <c r="P719" i="4"/>
  <c r="Q719" i="4" s="1"/>
  <c r="P720" i="4"/>
  <c r="Q720" i="4" s="1"/>
  <c r="P721" i="4"/>
  <c r="P722" i="4"/>
  <c r="P723" i="4"/>
  <c r="P724" i="4"/>
  <c r="Q724" i="4" s="1"/>
  <c r="P725" i="4"/>
  <c r="P726" i="4"/>
  <c r="P727" i="4"/>
  <c r="Q727" i="4" s="1"/>
  <c r="P728" i="4"/>
  <c r="Q728" i="4" s="1"/>
  <c r="P729" i="4"/>
  <c r="P730" i="4"/>
  <c r="P731" i="4"/>
  <c r="Q731" i="4" s="1"/>
  <c r="P732" i="4"/>
  <c r="Q732" i="4" s="1"/>
  <c r="P733" i="4"/>
  <c r="P734" i="4"/>
  <c r="P735" i="4"/>
  <c r="Q735" i="4" s="1"/>
  <c r="P736" i="4"/>
  <c r="Q736" i="4" s="1"/>
  <c r="P737" i="4"/>
  <c r="P738" i="4"/>
  <c r="P739" i="4"/>
  <c r="Q739" i="4" s="1"/>
  <c r="P740" i="4"/>
  <c r="Q740" i="4" s="1"/>
  <c r="P741" i="4"/>
  <c r="P742" i="4"/>
  <c r="P743" i="4"/>
  <c r="Q743" i="4" s="1"/>
  <c r="P744" i="4"/>
  <c r="Q744" i="4" s="1"/>
  <c r="P745" i="4"/>
  <c r="P746" i="4"/>
  <c r="P747" i="4"/>
  <c r="Q747" i="4" s="1"/>
  <c r="P748" i="4"/>
  <c r="Q748" i="4" s="1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31" i="4"/>
  <c r="Q31" i="4" s="1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31" i="4"/>
  <c r="AI750" i="4"/>
  <c r="AI749" i="4"/>
  <c r="AI746" i="4"/>
  <c r="AI745" i="4"/>
  <c r="AI742" i="4"/>
  <c r="AI741" i="4"/>
  <c r="AI738" i="4"/>
  <c r="AI737" i="4"/>
  <c r="AI734" i="4"/>
  <c r="AI733" i="4"/>
  <c r="AI730" i="4"/>
  <c r="AI729" i="4"/>
  <c r="AI726" i="4"/>
  <c r="AI725" i="4"/>
  <c r="AI722" i="4"/>
  <c r="AI721" i="4"/>
  <c r="AI718" i="4"/>
  <c r="AI717" i="4"/>
  <c r="AI714" i="4"/>
  <c r="AI713" i="4"/>
  <c r="AI710" i="4"/>
  <c r="AI709" i="4"/>
  <c r="AI706" i="4"/>
  <c r="AI705" i="4"/>
  <c r="AI702" i="4"/>
  <c r="AI701" i="4"/>
  <c r="AI698" i="4"/>
  <c r="AI697" i="4"/>
  <c r="AI694" i="4"/>
  <c r="AI693" i="4"/>
  <c r="AI690" i="4"/>
  <c r="AI689" i="4"/>
  <c r="AI686" i="4"/>
  <c r="AI685" i="4"/>
  <c r="AI682" i="4"/>
  <c r="AI681" i="4"/>
  <c r="AI678" i="4"/>
  <c r="AI677" i="4"/>
  <c r="AI674" i="4"/>
  <c r="AI673" i="4"/>
  <c r="AI670" i="4"/>
  <c r="AI669" i="4"/>
  <c r="AI666" i="4"/>
  <c r="AI665" i="4"/>
  <c r="AI662" i="4"/>
  <c r="AI661" i="4"/>
  <c r="AI658" i="4"/>
  <c r="AI657" i="4"/>
  <c r="AI654" i="4"/>
  <c r="AI653" i="4"/>
  <c r="AI650" i="4"/>
  <c r="AI649" i="4"/>
  <c r="AI646" i="4"/>
  <c r="AI645" i="4"/>
  <c r="AI642" i="4"/>
  <c r="AI641" i="4"/>
  <c r="AI638" i="4"/>
  <c r="AI637" i="4"/>
  <c r="AI634" i="4"/>
  <c r="AI633" i="4"/>
  <c r="AI630" i="4"/>
  <c r="AI629" i="4"/>
  <c r="AI626" i="4"/>
  <c r="AI625" i="4"/>
  <c r="AI622" i="4"/>
  <c r="AI621" i="4"/>
  <c r="AI618" i="4"/>
  <c r="AI617" i="4"/>
  <c r="AI614" i="4"/>
  <c r="AI613" i="4"/>
  <c r="AI610" i="4"/>
  <c r="AI609" i="4"/>
  <c r="AI606" i="4"/>
  <c r="AI605" i="4"/>
  <c r="AI602" i="4"/>
  <c r="AI601" i="4"/>
  <c r="AI598" i="4"/>
  <c r="AI597" i="4"/>
  <c r="AI594" i="4"/>
  <c r="AI593" i="4"/>
  <c r="AI590" i="4"/>
  <c r="AI589" i="4"/>
  <c r="AI586" i="4"/>
  <c r="AI585" i="4"/>
  <c r="AI582" i="4"/>
  <c r="AI581" i="4"/>
  <c r="AI578" i="4"/>
  <c r="AI577" i="4"/>
  <c r="AI574" i="4"/>
  <c r="AI573" i="4"/>
  <c r="AI570" i="4"/>
  <c r="AI569" i="4"/>
  <c r="AI566" i="4"/>
  <c r="AI565" i="4"/>
  <c r="AI562" i="4"/>
  <c r="AI561" i="4"/>
  <c r="AI560" i="4"/>
  <c r="AI558" i="4"/>
  <c r="AI557" i="4"/>
  <c r="AI554" i="4"/>
  <c r="AI553" i="4"/>
  <c r="AI550" i="4"/>
  <c r="AI549" i="4"/>
  <c r="AI546" i="4"/>
  <c r="AI545" i="4"/>
  <c r="AI542" i="4"/>
  <c r="AI541" i="4"/>
  <c r="AI538" i="4"/>
  <c r="AI537" i="4"/>
  <c r="AI534" i="4"/>
  <c r="AI533" i="4"/>
  <c r="AI530" i="4"/>
  <c r="AI529" i="4"/>
  <c r="AI526" i="4"/>
  <c r="AI525" i="4"/>
  <c r="AI522" i="4"/>
  <c r="AI521" i="4"/>
  <c r="AI518" i="4"/>
  <c r="AI517" i="4"/>
  <c r="AI514" i="4"/>
  <c r="AI513" i="4"/>
  <c r="AI510" i="4"/>
  <c r="AI509" i="4"/>
  <c r="AI506" i="4"/>
  <c r="AI505" i="4"/>
  <c r="AI502" i="4"/>
  <c r="AI501" i="4"/>
  <c r="AI498" i="4"/>
  <c r="AI497" i="4"/>
  <c r="AI494" i="4"/>
  <c r="AI493" i="4"/>
  <c r="AI490" i="4"/>
  <c r="AI489" i="4"/>
  <c r="AI486" i="4"/>
  <c r="AI485" i="4"/>
  <c r="AI482" i="4"/>
  <c r="AI481" i="4"/>
  <c r="AI478" i="4"/>
  <c r="AI477" i="4"/>
  <c r="AI474" i="4"/>
  <c r="AI473" i="4"/>
  <c r="AI470" i="4"/>
  <c r="AI469" i="4"/>
  <c r="AI466" i="4"/>
  <c r="AI465" i="4"/>
  <c r="AI462" i="4"/>
  <c r="AI461" i="4"/>
  <c r="AI458" i="4"/>
  <c r="AI457" i="4"/>
  <c r="AI454" i="4"/>
  <c r="AI453" i="4"/>
  <c r="AI450" i="4"/>
  <c r="AI449" i="4"/>
  <c r="AI446" i="4"/>
  <c r="AI445" i="4"/>
  <c r="AI442" i="4"/>
  <c r="AI441" i="4"/>
  <c r="AI438" i="4"/>
  <c r="AI437" i="4"/>
  <c r="AI434" i="4"/>
  <c r="AI433" i="4"/>
  <c r="AI430" i="4"/>
  <c r="AI429" i="4"/>
  <c r="AI426" i="4"/>
  <c r="AI425" i="4"/>
  <c r="AI422" i="4"/>
  <c r="AI421" i="4"/>
  <c r="AI418" i="4"/>
  <c r="AI417" i="4"/>
  <c r="AI414" i="4"/>
  <c r="AI413" i="4"/>
  <c r="AI410" i="4"/>
  <c r="AI409" i="4"/>
  <c r="AI406" i="4"/>
  <c r="AI405" i="4"/>
  <c r="AI402" i="4"/>
  <c r="AI401" i="4"/>
  <c r="AI398" i="4"/>
  <c r="AI397" i="4"/>
  <c r="AI394" i="4"/>
  <c r="AI393" i="4"/>
  <c r="AI390" i="4"/>
  <c r="AI389" i="4"/>
  <c r="AI386" i="4"/>
  <c r="AI385" i="4"/>
  <c r="AI382" i="4"/>
  <c r="AI381" i="4"/>
  <c r="AI378" i="4"/>
  <c r="AI377" i="4"/>
  <c r="AI374" i="4"/>
  <c r="AI373" i="4"/>
  <c r="AI370" i="4"/>
  <c r="AI369" i="4"/>
  <c r="AI366" i="4"/>
  <c r="AI365" i="4"/>
  <c r="AI362" i="4"/>
  <c r="AI361" i="4"/>
  <c r="AI358" i="4"/>
  <c r="AI357" i="4"/>
  <c r="AI354" i="4"/>
  <c r="AI353" i="4"/>
  <c r="AI350" i="4"/>
  <c r="AI349" i="4"/>
  <c r="AI346" i="4"/>
  <c r="AI345" i="4"/>
  <c r="AI342" i="4"/>
  <c r="AI341" i="4"/>
  <c r="AI338" i="4"/>
  <c r="AI337" i="4"/>
  <c r="AI334" i="4"/>
  <c r="AI333" i="4"/>
  <c r="AI330" i="4"/>
  <c r="AI329" i="4"/>
  <c r="AI326" i="4"/>
  <c r="AI325" i="4"/>
  <c r="AI322" i="4"/>
  <c r="AI321" i="4"/>
  <c r="AI318" i="4"/>
  <c r="AI317" i="4"/>
  <c r="AI314" i="4"/>
  <c r="AI313" i="4"/>
  <c r="AI310" i="4"/>
  <c r="AI309" i="4"/>
  <c r="AI306" i="4"/>
  <c r="AI305" i="4"/>
  <c r="AI302" i="4"/>
  <c r="AI301" i="4"/>
  <c r="AI298" i="4"/>
  <c r="AI297" i="4"/>
  <c r="AI294" i="4"/>
  <c r="AI293" i="4"/>
  <c r="AI290" i="4"/>
  <c r="AI289" i="4"/>
  <c r="AI286" i="4"/>
  <c r="AI285" i="4"/>
  <c r="AI282" i="4"/>
  <c r="AI281" i="4"/>
  <c r="AI278" i="4"/>
  <c r="AI277" i="4"/>
  <c r="AI274" i="4"/>
  <c r="AI273" i="4"/>
  <c r="AI270" i="4"/>
  <c r="AI269" i="4"/>
  <c r="AI266" i="4"/>
  <c r="AI265" i="4"/>
  <c r="AI262" i="4"/>
  <c r="AI261" i="4"/>
  <c r="AI258" i="4"/>
  <c r="AI257" i="4"/>
  <c r="AI254" i="4"/>
  <c r="AI253" i="4"/>
  <c r="AI250" i="4"/>
  <c r="AI249" i="4"/>
  <c r="AI246" i="4"/>
  <c r="AI245" i="4"/>
  <c r="AI242" i="4"/>
  <c r="AI241" i="4"/>
  <c r="AI238" i="4"/>
  <c r="AI237" i="4"/>
  <c r="AI234" i="4"/>
  <c r="AI233" i="4"/>
  <c r="AI230" i="4"/>
  <c r="AI229" i="4"/>
  <c r="AI226" i="4"/>
  <c r="AI225" i="4"/>
  <c r="AI222" i="4"/>
  <c r="AI221" i="4"/>
  <c r="AI218" i="4"/>
  <c r="AI217" i="4"/>
  <c r="AI214" i="4"/>
  <c r="AI213" i="4"/>
  <c r="AI210" i="4"/>
  <c r="AI209" i="4"/>
  <c r="AI206" i="4"/>
  <c r="AI205" i="4"/>
  <c r="AI202" i="4"/>
  <c r="AI201" i="4"/>
  <c r="AI198" i="4"/>
  <c r="AI197" i="4"/>
  <c r="AI194" i="4"/>
  <c r="AI193" i="4"/>
  <c r="AI190" i="4"/>
  <c r="AI189" i="4"/>
  <c r="AI186" i="4"/>
  <c r="AI185" i="4"/>
  <c r="AI182" i="4"/>
  <c r="AI181" i="4"/>
  <c r="AI178" i="4"/>
  <c r="AI177" i="4"/>
  <c r="AI174" i="4"/>
  <c r="AI173" i="4"/>
  <c r="AI170" i="4"/>
  <c r="AI169" i="4"/>
  <c r="AI166" i="4"/>
  <c r="AI165" i="4"/>
  <c r="AI162" i="4"/>
  <c r="AI161" i="4"/>
  <c r="AI158" i="4"/>
  <c r="AI157" i="4"/>
  <c r="AI154" i="4"/>
  <c r="AI153" i="4"/>
  <c r="AI150" i="4"/>
  <c r="AI149" i="4"/>
  <c r="AI146" i="4"/>
  <c r="AI145" i="4"/>
  <c r="AI142" i="4"/>
  <c r="AI141" i="4"/>
  <c r="AI138" i="4"/>
  <c r="AI137" i="4"/>
  <c r="AI134" i="4"/>
  <c r="AI133" i="4"/>
  <c r="AI130" i="4"/>
  <c r="AI129" i="4"/>
  <c r="AI126" i="4"/>
  <c r="AI125" i="4"/>
  <c r="AI122" i="4"/>
  <c r="AI121" i="4"/>
  <c r="AI118" i="4"/>
  <c r="AI117" i="4"/>
  <c r="AI114" i="4"/>
  <c r="AI113" i="4"/>
  <c r="AI110" i="4"/>
  <c r="AI109" i="4"/>
  <c r="AI106" i="4"/>
  <c r="AI105" i="4"/>
  <c r="AI102" i="4"/>
  <c r="AI101" i="4"/>
  <c r="AI98" i="4"/>
  <c r="AI97" i="4"/>
  <c r="AI94" i="4"/>
  <c r="AI93" i="4"/>
  <c r="AI90" i="4"/>
  <c r="AI89" i="4"/>
  <c r="AI86" i="4"/>
  <c r="AI85" i="4"/>
  <c r="AI82" i="4"/>
  <c r="AI81" i="4"/>
  <c r="AI78" i="4"/>
  <c r="AI77" i="4"/>
  <c r="AI74" i="4"/>
  <c r="AI73" i="4"/>
  <c r="AI70" i="4"/>
  <c r="AI69" i="4"/>
  <c r="AI66" i="4"/>
  <c r="AI65" i="4"/>
  <c r="AI62" i="4"/>
  <c r="AI61" i="4"/>
  <c r="AI59" i="4"/>
  <c r="AI58" i="4"/>
  <c r="AI57" i="4"/>
  <c r="AI55" i="4"/>
  <c r="AI54" i="4"/>
  <c r="AI53" i="4"/>
  <c r="AI50" i="4"/>
  <c r="AI49" i="4"/>
  <c r="AI46" i="4"/>
  <c r="AI45" i="4"/>
  <c r="AI43" i="4"/>
  <c r="AI42" i="4"/>
  <c r="AI41" i="4"/>
  <c r="AI39" i="4"/>
  <c r="AI38" i="4"/>
  <c r="AI37" i="4"/>
  <c r="AI34" i="4"/>
  <c r="AI33" i="4"/>
  <c r="AF750" i="4"/>
  <c r="AF749" i="4"/>
  <c r="AF747" i="4"/>
  <c r="AF746" i="4"/>
  <c r="AF745" i="4"/>
  <c r="AF743" i="4"/>
  <c r="AF742" i="4"/>
  <c r="AF741" i="4"/>
  <c r="AF739" i="4"/>
  <c r="AF738" i="4"/>
  <c r="AF737" i="4"/>
  <c r="AF735" i="4"/>
  <c r="AF734" i="4"/>
  <c r="AF733" i="4"/>
  <c r="AF731" i="4"/>
  <c r="AF730" i="4"/>
  <c r="AF729" i="4"/>
  <c r="AF727" i="4"/>
  <c r="AF726" i="4"/>
  <c r="AF725" i="4"/>
  <c r="AF723" i="4"/>
  <c r="AF722" i="4"/>
  <c r="AF721" i="4"/>
  <c r="AF719" i="4"/>
  <c r="AF718" i="4"/>
  <c r="AF717" i="4"/>
  <c r="AF715" i="4"/>
  <c r="AF714" i="4"/>
  <c r="AF713" i="4"/>
  <c r="AF711" i="4"/>
  <c r="AF710" i="4"/>
  <c r="AF709" i="4"/>
  <c r="AF707" i="4"/>
  <c r="AF706" i="4"/>
  <c r="AF705" i="4"/>
  <c r="AF703" i="4"/>
  <c r="AF702" i="4"/>
  <c r="AF701" i="4"/>
  <c r="AF699" i="4"/>
  <c r="AF698" i="4"/>
  <c r="AF697" i="4"/>
  <c r="AF695" i="4"/>
  <c r="AF694" i="4"/>
  <c r="AF693" i="4"/>
  <c r="AF691" i="4"/>
  <c r="AF690" i="4"/>
  <c r="AF689" i="4"/>
  <c r="AF687" i="4"/>
  <c r="AF686" i="4"/>
  <c r="AF685" i="4"/>
  <c r="AF683" i="4"/>
  <c r="AF682" i="4"/>
  <c r="AF681" i="4"/>
  <c r="AF679" i="4"/>
  <c r="AF678" i="4"/>
  <c r="AF677" i="4"/>
  <c r="AF675" i="4"/>
  <c r="AF674" i="4"/>
  <c r="AF673" i="4"/>
  <c r="AF671" i="4"/>
  <c r="AF670" i="4"/>
  <c r="AF669" i="4"/>
  <c r="AF667" i="4"/>
  <c r="AF666" i="4"/>
  <c r="AF665" i="4"/>
  <c r="AF663" i="4"/>
  <c r="AF662" i="4"/>
  <c r="AF661" i="4"/>
  <c r="AF659" i="4"/>
  <c r="AF658" i="4"/>
  <c r="AF657" i="4"/>
  <c r="AF655" i="4"/>
  <c r="AF654" i="4"/>
  <c r="AF653" i="4"/>
  <c r="AF651" i="4"/>
  <c r="AF650" i="4"/>
  <c r="AF649" i="4"/>
  <c r="AF647" i="4"/>
  <c r="AF646" i="4"/>
  <c r="AF645" i="4"/>
  <c r="AF643" i="4"/>
  <c r="AF642" i="4"/>
  <c r="AF641" i="4"/>
  <c r="AF639" i="4"/>
  <c r="AF638" i="4"/>
  <c r="AF637" i="4"/>
  <c r="AF635" i="4"/>
  <c r="AF634" i="4"/>
  <c r="AF633" i="4"/>
  <c r="AF631" i="4"/>
  <c r="AF630" i="4"/>
  <c r="AF629" i="4"/>
  <c r="AF627" i="4"/>
  <c r="AF626" i="4"/>
  <c r="AF625" i="4"/>
  <c r="AF623" i="4"/>
  <c r="AF622" i="4"/>
  <c r="AF621" i="4"/>
  <c r="AF619" i="4"/>
  <c r="AF618" i="4"/>
  <c r="AF617" i="4"/>
  <c r="AF615" i="4"/>
  <c r="AF614" i="4"/>
  <c r="AF613" i="4"/>
  <c r="AF611" i="4"/>
  <c r="AF610" i="4"/>
  <c r="AF609" i="4"/>
  <c r="AF607" i="4"/>
  <c r="AF606" i="4"/>
  <c r="AF605" i="4"/>
  <c r="AF603" i="4"/>
  <c r="AF602" i="4"/>
  <c r="AF601" i="4"/>
  <c r="AF599" i="4"/>
  <c r="AF598" i="4"/>
  <c r="AF597" i="4"/>
  <c r="AF595" i="4"/>
  <c r="AF594" i="4"/>
  <c r="AF593" i="4"/>
  <c r="AF591" i="4"/>
  <c r="AF590" i="4"/>
  <c r="AF589" i="4"/>
  <c r="AF587" i="4"/>
  <c r="AF586" i="4"/>
  <c r="AF585" i="4"/>
  <c r="AF583" i="4"/>
  <c r="AF582" i="4"/>
  <c r="AF581" i="4"/>
  <c r="AF579" i="4"/>
  <c r="AF578" i="4"/>
  <c r="AF577" i="4"/>
  <c r="AF575" i="4"/>
  <c r="AF574" i="4"/>
  <c r="AF573" i="4"/>
  <c r="AF571" i="4"/>
  <c r="AF570" i="4"/>
  <c r="AF569" i="4"/>
  <c r="AF567" i="4"/>
  <c r="AF566" i="4"/>
  <c r="AF565" i="4"/>
  <c r="AF563" i="4"/>
  <c r="AF562" i="4"/>
  <c r="AF561" i="4"/>
  <c r="AF559" i="4"/>
  <c r="AF558" i="4"/>
  <c r="AF557" i="4"/>
  <c r="AF555" i="4"/>
  <c r="AF554" i="4"/>
  <c r="AF553" i="4"/>
  <c r="AF551" i="4"/>
  <c r="AF550" i="4"/>
  <c r="AF549" i="4"/>
  <c r="AF547" i="4"/>
  <c r="AF546" i="4"/>
  <c r="AF545" i="4"/>
  <c r="AF543" i="4"/>
  <c r="AF542" i="4"/>
  <c r="AF541" i="4"/>
  <c r="AF539" i="4"/>
  <c r="AF538" i="4"/>
  <c r="AF537" i="4"/>
  <c r="AF535" i="4"/>
  <c r="AF534" i="4"/>
  <c r="AF533" i="4"/>
  <c r="AF531" i="4"/>
  <c r="AF530" i="4"/>
  <c r="AF529" i="4"/>
  <c r="AF527" i="4"/>
  <c r="AF526" i="4"/>
  <c r="AF525" i="4"/>
  <c r="AF523" i="4"/>
  <c r="AF522" i="4"/>
  <c r="AF521" i="4"/>
  <c r="AF519" i="4"/>
  <c r="AF518" i="4"/>
  <c r="AF517" i="4"/>
  <c r="AF515" i="4"/>
  <c r="AF514" i="4"/>
  <c r="AF513" i="4"/>
  <c r="AF511" i="4"/>
  <c r="AF510" i="4"/>
  <c r="AF509" i="4"/>
  <c r="AF507" i="4"/>
  <c r="AF506" i="4"/>
  <c r="AF505" i="4"/>
  <c r="AF503" i="4"/>
  <c r="AF502" i="4"/>
  <c r="AF501" i="4"/>
  <c r="AF499" i="4"/>
  <c r="AF498" i="4"/>
  <c r="AF497" i="4"/>
  <c r="AF495" i="4"/>
  <c r="AF494" i="4"/>
  <c r="AF493" i="4"/>
  <c r="AF491" i="4"/>
  <c r="AF490" i="4"/>
  <c r="AF489" i="4"/>
  <c r="AF487" i="4"/>
  <c r="AF486" i="4"/>
  <c r="AF485" i="4"/>
  <c r="AF483" i="4"/>
  <c r="AF482" i="4"/>
  <c r="AF481" i="4"/>
  <c r="AF479" i="4"/>
  <c r="AF478" i="4"/>
  <c r="AF477" i="4"/>
  <c r="AF475" i="4"/>
  <c r="AF474" i="4"/>
  <c r="AF473" i="4"/>
  <c r="AF471" i="4"/>
  <c r="AF470" i="4"/>
  <c r="AF469" i="4"/>
  <c r="AF467" i="4"/>
  <c r="AF466" i="4"/>
  <c r="AF465" i="4"/>
  <c r="AF463" i="4"/>
  <c r="AF462" i="4"/>
  <c r="AF461" i="4"/>
  <c r="AF459" i="4"/>
  <c r="AF458" i="4"/>
  <c r="AF457" i="4"/>
  <c r="AF455" i="4"/>
  <c r="AF454" i="4"/>
  <c r="AF453" i="4"/>
  <c r="AF451" i="4"/>
  <c r="AF450" i="4"/>
  <c r="AF449" i="4"/>
  <c r="AF447" i="4"/>
  <c r="AF446" i="4"/>
  <c r="AF445" i="4"/>
  <c r="AF443" i="4"/>
  <c r="AF442" i="4"/>
  <c r="AF441" i="4"/>
  <c r="AF439" i="4"/>
  <c r="AF438" i="4"/>
  <c r="AF437" i="4"/>
  <c r="AF435" i="4"/>
  <c r="AF434" i="4"/>
  <c r="AF433" i="4"/>
  <c r="AF431" i="4"/>
  <c r="AF430" i="4"/>
  <c r="AF429" i="4"/>
  <c r="AF427" i="4"/>
  <c r="AF426" i="4"/>
  <c r="AF425" i="4"/>
  <c r="AF423" i="4"/>
  <c r="AF422" i="4"/>
  <c r="AF421" i="4"/>
  <c r="AF419" i="4"/>
  <c r="AF418" i="4"/>
  <c r="AF417" i="4"/>
  <c r="AF415" i="4"/>
  <c r="AF414" i="4"/>
  <c r="AF413" i="4"/>
  <c r="AF411" i="4"/>
  <c r="AF410" i="4"/>
  <c r="AF409" i="4"/>
  <c r="AF407" i="4"/>
  <c r="AF406" i="4"/>
  <c r="AF405" i="4"/>
  <c r="AF403" i="4"/>
  <c r="AF402" i="4"/>
  <c r="AF401" i="4"/>
  <c r="AF399" i="4"/>
  <c r="AF398" i="4"/>
  <c r="AF397" i="4"/>
  <c r="AF395" i="4"/>
  <c r="AF394" i="4"/>
  <c r="AF393" i="4"/>
  <c r="AF391" i="4"/>
  <c r="AF390" i="4"/>
  <c r="AF389" i="4"/>
  <c r="AF387" i="4"/>
  <c r="AF386" i="4"/>
  <c r="AF385" i="4"/>
  <c r="AF383" i="4"/>
  <c r="AF382" i="4"/>
  <c r="AF381" i="4"/>
  <c r="AF379" i="4"/>
  <c r="AF378" i="4"/>
  <c r="AF377" i="4"/>
  <c r="AF375" i="4"/>
  <c r="AF374" i="4"/>
  <c r="AF373" i="4"/>
  <c r="AF371" i="4"/>
  <c r="AF370" i="4"/>
  <c r="AF369" i="4"/>
  <c r="AF367" i="4"/>
  <c r="AF366" i="4"/>
  <c r="AF365" i="4"/>
  <c r="AF363" i="4"/>
  <c r="AF362" i="4"/>
  <c r="AF361" i="4"/>
  <c r="AF359" i="4"/>
  <c r="AF358" i="4"/>
  <c r="AF357" i="4"/>
  <c r="AF355" i="4"/>
  <c r="AF354" i="4"/>
  <c r="AF353" i="4"/>
  <c r="AF351" i="4"/>
  <c r="AF350" i="4"/>
  <c r="AF349" i="4"/>
  <c r="AF347" i="4"/>
  <c r="AF346" i="4"/>
  <c r="AF345" i="4"/>
  <c r="AF343" i="4"/>
  <c r="AF342" i="4"/>
  <c r="AF341" i="4"/>
  <c r="AF339" i="4"/>
  <c r="AF338" i="4"/>
  <c r="AF337" i="4"/>
  <c r="AF335" i="4"/>
  <c r="AF334" i="4"/>
  <c r="AF333" i="4"/>
  <c r="AF331" i="4"/>
  <c r="AF330" i="4"/>
  <c r="AF329" i="4"/>
  <c r="AF327" i="4"/>
  <c r="AF326" i="4"/>
  <c r="AF325" i="4"/>
  <c r="AF323" i="4"/>
  <c r="AF322" i="4"/>
  <c r="AF321" i="4"/>
  <c r="AF319" i="4"/>
  <c r="AF318" i="4"/>
  <c r="AF317" i="4"/>
  <c r="AF315" i="4"/>
  <c r="AF314" i="4"/>
  <c r="AF313" i="4"/>
  <c r="AF311" i="4"/>
  <c r="AF310" i="4"/>
  <c r="AF309" i="4"/>
  <c r="AF307" i="4"/>
  <c r="AF306" i="4"/>
  <c r="AF305" i="4"/>
  <c r="AF303" i="4"/>
  <c r="AF302" i="4"/>
  <c r="AF301" i="4"/>
  <c r="AF299" i="4"/>
  <c r="AF298" i="4"/>
  <c r="AF297" i="4"/>
  <c r="AF295" i="4"/>
  <c r="AF294" i="4"/>
  <c r="AF293" i="4"/>
  <c r="AF291" i="4"/>
  <c r="AF290" i="4"/>
  <c r="AF289" i="4"/>
  <c r="AF287" i="4"/>
  <c r="AF286" i="4"/>
  <c r="AF285" i="4"/>
  <c r="AF283" i="4"/>
  <c r="AF282" i="4"/>
  <c r="AF281" i="4"/>
  <c r="AF279" i="4"/>
  <c r="AF278" i="4"/>
  <c r="AF277" i="4"/>
  <c r="AF275" i="4"/>
  <c r="AF274" i="4"/>
  <c r="AF273" i="4"/>
  <c r="AF271" i="4"/>
  <c r="AF270" i="4"/>
  <c r="AF269" i="4"/>
  <c r="AF267" i="4"/>
  <c r="AF266" i="4"/>
  <c r="AF265" i="4"/>
  <c r="AF263" i="4"/>
  <c r="AF262" i="4"/>
  <c r="AF261" i="4"/>
  <c r="AF259" i="4"/>
  <c r="AF258" i="4"/>
  <c r="AF257" i="4"/>
  <c r="AF255" i="4"/>
  <c r="AF254" i="4"/>
  <c r="AF253" i="4"/>
  <c r="AF251" i="4"/>
  <c r="AF250" i="4"/>
  <c r="AF249" i="4"/>
  <c r="AF247" i="4"/>
  <c r="AF246" i="4"/>
  <c r="AF245" i="4"/>
  <c r="AF243" i="4"/>
  <c r="AF242" i="4"/>
  <c r="AF241" i="4"/>
  <c r="AF239" i="4"/>
  <c r="AF238" i="4"/>
  <c r="AF237" i="4"/>
  <c r="AF235" i="4"/>
  <c r="AF234" i="4"/>
  <c r="AF233" i="4"/>
  <c r="AF231" i="4"/>
  <c r="AF230" i="4"/>
  <c r="AF229" i="4"/>
  <c r="AF227" i="4"/>
  <c r="AF226" i="4"/>
  <c r="AF225" i="4"/>
  <c r="AF223" i="4"/>
  <c r="AF222" i="4"/>
  <c r="AF221" i="4"/>
  <c r="AF219" i="4"/>
  <c r="AF218" i="4"/>
  <c r="AF217" i="4"/>
  <c r="AF215" i="4"/>
  <c r="AF214" i="4"/>
  <c r="AF213" i="4"/>
  <c r="AF211" i="4"/>
  <c r="AF210" i="4"/>
  <c r="AF209" i="4"/>
  <c r="AF207" i="4"/>
  <c r="AF206" i="4"/>
  <c r="AF205" i="4"/>
  <c r="AF203" i="4"/>
  <c r="AF202" i="4"/>
  <c r="AF201" i="4"/>
  <c r="AF199" i="4"/>
  <c r="AF198" i="4"/>
  <c r="AF197" i="4"/>
  <c r="AF195" i="4"/>
  <c r="AF194" i="4"/>
  <c r="AF193" i="4"/>
  <c r="AF191" i="4"/>
  <c r="AF190" i="4"/>
  <c r="AF189" i="4"/>
  <c r="AF187" i="4"/>
  <c r="AF186" i="4"/>
  <c r="AF185" i="4"/>
  <c r="AF183" i="4"/>
  <c r="AF182" i="4"/>
  <c r="AF181" i="4"/>
  <c r="AF179" i="4"/>
  <c r="AF178" i="4"/>
  <c r="AF177" i="4"/>
  <c r="AF175" i="4"/>
  <c r="AF174" i="4"/>
  <c r="AF173" i="4"/>
  <c r="AF171" i="4"/>
  <c r="AF170" i="4"/>
  <c r="AF169" i="4"/>
  <c r="AF167" i="4"/>
  <c r="AF166" i="4"/>
  <c r="AF165" i="4"/>
  <c r="AF163" i="4"/>
  <c r="AF162" i="4"/>
  <c r="AF161" i="4"/>
  <c r="AF159" i="4"/>
  <c r="AF158" i="4"/>
  <c r="AF157" i="4"/>
  <c r="AF155" i="4"/>
  <c r="AF154" i="4"/>
  <c r="AF153" i="4"/>
  <c r="AF151" i="4"/>
  <c r="AF150" i="4"/>
  <c r="AF149" i="4"/>
  <c r="AF147" i="4"/>
  <c r="AF146" i="4"/>
  <c r="AF145" i="4"/>
  <c r="AF143" i="4"/>
  <c r="AF142" i="4"/>
  <c r="AF141" i="4"/>
  <c r="AF139" i="4"/>
  <c r="AF138" i="4"/>
  <c r="AF137" i="4"/>
  <c r="AF135" i="4"/>
  <c r="AF134" i="4"/>
  <c r="AF133" i="4"/>
  <c r="AF131" i="4"/>
  <c r="AF130" i="4"/>
  <c r="AF129" i="4"/>
  <c r="AF127" i="4"/>
  <c r="AF126" i="4"/>
  <c r="AF125" i="4"/>
  <c r="AF123" i="4"/>
  <c r="AF122" i="4"/>
  <c r="AF121" i="4"/>
  <c r="AF119" i="4"/>
  <c r="AF118" i="4"/>
  <c r="AF117" i="4"/>
  <c r="AF115" i="4"/>
  <c r="AF114" i="4"/>
  <c r="AF113" i="4"/>
  <c r="AF111" i="4"/>
  <c r="AF110" i="4"/>
  <c r="AF109" i="4"/>
  <c r="AF107" i="4"/>
  <c r="AF106" i="4"/>
  <c r="AF105" i="4"/>
  <c r="AF103" i="4"/>
  <c r="AF102" i="4"/>
  <c r="AF101" i="4"/>
  <c r="AF99" i="4"/>
  <c r="AF98" i="4"/>
  <c r="AF97" i="4"/>
  <c r="AF95" i="4"/>
  <c r="AF94" i="4"/>
  <c r="AF93" i="4"/>
  <c r="AF91" i="4"/>
  <c r="AF90" i="4"/>
  <c r="AF89" i="4"/>
  <c r="AF87" i="4"/>
  <c r="AF86" i="4"/>
  <c r="AF85" i="4"/>
  <c r="AF83" i="4"/>
  <c r="AF82" i="4"/>
  <c r="AF81" i="4"/>
  <c r="AF79" i="4"/>
  <c r="AF78" i="4"/>
  <c r="AF77" i="4"/>
  <c r="AF75" i="4"/>
  <c r="AF74" i="4"/>
  <c r="AF73" i="4"/>
  <c r="AF71" i="4"/>
  <c r="AF70" i="4"/>
  <c r="AF69" i="4"/>
  <c r="AF67" i="4"/>
  <c r="AF66" i="4"/>
  <c r="AF65" i="4"/>
  <c r="AF63" i="4"/>
  <c r="AF62" i="4"/>
  <c r="AF61" i="4"/>
  <c r="AF59" i="4"/>
  <c r="AF58" i="4"/>
  <c r="AF57" i="4"/>
  <c r="AF55" i="4"/>
  <c r="AF54" i="4"/>
  <c r="AF53" i="4"/>
  <c r="AF51" i="4"/>
  <c r="AF50" i="4"/>
  <c r="AF49" i="4"/>
  <c r="AF47" i="4"/>
  <c r="AF46" i="4"/>
  <c r="AF45" i="4"/>
  <c r="AF43" i="4"/>
  <c r="AF42" i="4"/>
  <c r="AF41" i="4"/>
  <c r="AF39" i="4"/>
  <c r="AF38" i="4"/>
  <c r="AF37" i="4"/>
  <c r="AF35" i="4"/>
  <c r="AF34" i="4"/>
  <c r="AF33" i="4"/>
  <c r="AF31" i="4"/>
  <c r="AC750" i="4"/>
  <c r="AC749" i="4"/>
  <c r="AC746" i="4"/>
  <c r="AC745" i="4"/>
  <c r="AC742" i="4"/>
  <c r="AC741" i="4"/>
  <c r="AC738" i="4"/>
  <c r="AC737" i="4"/>
  <c r="AC734" i="4"/>
  <c r="AC733" i="4"/>
  <c r="AC730" i="4"/>
  <c r="AC729" i="4"/>
  <c r="AC726" i="4"/>
  <c r="AC725" i="4"/>
  <c r="AC722" i="4"/>
  <c r="AC721" i="4"/>
  <c r="AC718" i="4"/>
  <c r="AC717" i="4"/>
  <c r="AC714" i="4"/>
  <c r="AC713" i="4"/>
  <c r="AC710" i="4"/>
  <c r="AC709" i="4"/>
  <c r="AC706" i="4"/>
  <c r="AC705" i="4"/>
  <c r="AC702" i="4"/>
  <c r="AC701" i="4"/>
  <c r="AC698" i="4"/>
  <c r="AC697" i="4"/>
  <c r="AC694" i="4"/>
  <c r="AC693" i="4"/>
  <c r="AC690" i="4"/>
  <c r="AC689" i="4"/>
  <c r="AC686" i="4"/>
  <c r="AC685" i="4"/>
  <c r="AC682" i="4"/>
  <c r="AC681" i="4"/>
  <c r="AC678" i="4"/>
  <c r="AC677" i="4"/>
  <c r="AC674" i="4"/>
  <c r="AC673" i="4"/>
  <c r="AC670" i="4"/>
  <c r="AC669" i="4"/>
  <c r="AC666" i="4"/>
  <c r="AC665" i="4"/>
  <c r="AC662" i="4"/>
  <c r="AC661" i="4"/>
  <c r="AC658" i="4"/>
  <c r="AC657" i="4"/>
  <c r="AC654" i="4"/>
  <c r="AC653" i="4"/>
  <c r="AC650" i="4"/>
  <c r="AC649" i="4"/>
  <c r="AC646" i="4"/>
  <c r="AC645" i="4"/>
  <c r="AC642" i="4"/>
  <c r="AC641" i="4"/>
  <c r="AC638" i="4"/>
  <c r="AC637" i="4"/>
  <c r="AC634" i="4"/>
  <c r="AC633" i="4"/>
  <c r="AC630" i="4"/>
  <c r="AC629" i="4"/>
  <c r="AC626" i="4"/>
  <c r="AC625" i="4"/>
  <c r="AC622" i="4"/>
  <c r="AC621" i="4"/>
  <c r="AC618" i="4"/>
  <c r="AC617" i="4"/>
  <c r="AC614" i="4"/>
  <c r="AC613" i="4"/>
  <c r="AC610" i="4"/>
  <c r="AC609" i="4"/>
  <c r="AC606" i="4"/>
  <c r="AC605" i="4"/>
  <c r="AC602" i="4"/>
  <c r="AC601" i="4"/>
  <c r="AC598" i="4"/>
  <c r="AC597" i="4"/>
  <c r="AC594" i="4"/>
  <c r="AC593" i="4"/>
  <c r="AC590" i="4"/>
  <c r="AC589" i="4"/>
  <c r="AC586" i="4"/>
  <c r="AC585" i="4"/>
  <c r="AC582" i="4"/>
  <c r="AC581" i="4"/>
  <c r="AC578" i="4"/>
  <c r="AC577" i="4"/>
  <c r="AC574" i="4"/>
  <c r="AC573" i="4"/>
  <c r="AC570" i="4"/>
  <c r="AC569" i="4"/>
  <c r="AC566" i="4"/>
  <c r="AC565" i="4"/>
  <c r="AC562" i="4"/>
  <c r="AC561" i="4"/>
  <c r="AC558" i="4"/>
  <c r="AC557" i="4"/>
  <c r="AC554" i="4"/>
  <c r="AC553" i="4"/>
  <c r="AC550" i="4"/>
  <c r="AC549" i="4"/>
  <c r="AC546" i="4"/>
  <c r="AC545" i="4"/>
  <c r="AC542" i="4"/>
  <c r="AC541" i="4"/>
  <c r="AC538" i="4"/>
  <c r="AC537" i="4"/>
  <c r="AC534" i="4"/>
  <c r="AC533" i="4"/>
  <c r="AC530" i="4"/>
  <c r="AC529" i="4"/>
  <c r="AC526" i="4"/>
  <c r="AC525" i="4"/>
  <c r="AC522" i="4"/>
  <c r="AC521" i="4"/>
  <c r="AC518" i="4"/>
  <c r="AC517" i="4"/>
  <c r="AC514" i="4"/>
  <c r="AC513" i="4"/>
  <c r="AC510" i="4"/>
  <c r="AC509" i="4"/>
  <c r="AC506" i="4"/>
  <c r="AC505" i="4"/>
  <c r="AC502" i="4"/>
  <c r="AC501" i="4"/>
  <c r="AC498" i="4"/>
  <c r="AC497" i="4"/>
  <c r="AC494" i="4"/>
  <c r="AC493" i="4"/>
  <c r="AC490" i="4"/>
  <c r="AC489" i="4"/>
  <c r="AC486" i="4"/>
  <c r="AC485" i="4"/>
  <c r="AC482" i="4"/>
  <c r="AC481" i="4"/>
  <c r="AC478" i="4"/>
  <c r="AC477" i="4"/>
  <c r="AC474" i="4"/>
  <c r="AC473" i="4"/>
  <c r="AC470" i="4"/>
  <c r="AC469" i="4"/>
  <c r="AC466" i="4"/>
  <c r="AC465" i="4"/>
  <c r="AC462" i="4"/>
  <c r="AC461" i="4"/>
  <c r="AC458" i="4"/>
  <c r="AC457" i="4"/>
  <c r="AC454" i="4"/>
  <c r="AC453" i="4"/>
  <c r="AC450" i="4"/>
  <c r="AC449" i="4"/>
  <c r="AC446" i="4"/>
  <c r="AC445" i="4"/>
  <c r="AC442" i="4"/>
  <c r="AC441" i="4"/>
  <c r="AC438" i="4"/>
  <c r="AC437" i="4"/>
  <c r="AC434" i="4"/>
  <c r="AC433" i="4"/>
  <c r="AC430" i="4"/>
  <c r="AC429" i="4"/>
  <c r="AC426" i="4"/>
  <c r="AC425" i="4"/>
  <c r="AC422" i="4"/>
  <c r="AC421" i="4"/>
  <c r="AC418" i="4"/>
  <c r="AC417" i="4"/>
  <c r="AC414" i="4"/>
  <c r="AC413" i="4"/>
  <c r="AC410" i="4"/>
  <c r="AC409" i="4"/>
  <c r="AC406" i="4"/>
  <c r="AC405" i="4"/>
  <c r="AC402" i="4"/>
  <c r="AC401" i="4"/>
  <c r="AC398" i="4"/>
  <c r="AC397" i="4"/>
  <c r="AC394" i="4"/>
  <c r="AC393" i="4"/>
  <c r="AC390" i="4"/>
  <c r="AC389" i="4"/>
  <c r="AC386" i="4"/>
  <c r="AC385" i="4"/>
  <c r="AC382" i="4"/>
  <c r="AC381" i="4"/>
  <c r="AC378" i="4"/>
  <c r="AC377" i="4"/>
  <c r="AC374" i="4"/>
  <c r="AC373" i="4"/>
  <c r="AC370" i="4"/>
  <c r="AC369" i="4"/>
  <c r="AC366" i="4"/>
  <c r="AC365" i="4"/>
  <c r="AC362" i="4"/>
  <c r="AC361" i="4"/>
  <c r="AC360" i="4"/>
  <c r="AC358" i="4"/>
  <c r="AC357" i="4"/>
  <c r="AC354" i="4"/>
  <c r="AC353" i="4"/>
  <c r="AC350" i="4"/>
  <c r="AC349" i="4"/>
  <c r="AC346" i="4"/>
  <c r="AC345" i="4"/>
  <c r="AC342" i="4"/>
  <c r="AC341" i="4"/>
  <c r="AC338" i="4"/>
  <c r="AC337" i="4"/>
  <c r="AC334" i="4"/>
  <c r="AC333" i="4"/>
  <c r="AC330" i="4"/>
  <c r="AC329" i="4"/>
  <c r="AC326" i="4"/>
  <c r="AC325" i="4"/>
  <c r="AC322" i="4"/>
  <c r="AC321" i="4"/>
  <c r="AC318" i="4"/>
  <c r="AC317" i="4"/>
  <c r="AC314" i="4"/>
  <c r="AC313" i="4"/>
  <c r="AC310" i="4"/>
  <c r="AC309" i="4"/>
  <c r="AC306" i="4"/>
  <c r="AC305" i="4"/>
  <c r="AC302" i="4"/>
  <c r="AC301" i="4"/>
  <c r="AC298" i="4"/>
  <c r="AC297" i="4"/>
  <c r="AC294" i="4"/>
  <c r="AC293" i="4"/>
  <c r="AC290" i="4"/>
  <c r="AC289" i="4"/>
  <c r="AC286" i="4"/>
  <c r="AC285" i="4"/>
  <c r="AC282" i="4"/>
  <c r="AC281" i="4"/>
  <c r="AC278" i="4"/>
  <c r="AC277" i="4"/>
  <c r="AC274" i="4"/>
  <c r="AC273" i="4"/>
  <c r="AC270" i="4"/>
  <c r="AC269" i="4"/>
  <c r="AC266" i="4"/>
  <c r="AC265" i="4"/>
  <c r="AC262" i="4"/>
  <c r="AC261" i="4"/>
  <c r="AC258" i="4"/>
  <c r="AC257" i="4"/>
  <c r="AC254" i="4"/>
  <c r="AC253" i="4"/>
  <c r="AC250" i="4"/>
  <c r="AC249" i="4"/>
  <c r="AC246" i="4"/>
  <c r="AC245" i="4"/>
  <c r="AC242" i="4"/>
  <c r="AC241" i="4"/>
  <c r="AC238" i="4"/>
  <c r="AC237" i="4"/>
  <c r="AC234" i="4"/>
  <c r="AC233" i="4"/>
  <c r="AC230" i="4"/>
  <c r="AC229" i="4"/>
  <c r="AC226" i="4"/>
  <c r="AC225" i="4"/>
  <c r="AC222" i="4"/>
  <c r="AC221" i="4"/>
  <c r="AC218" i="4"/>
  <c r="AC217" i="4"/>
  <c r="AC214" i="4"/>
  <c r="AC213" i="4"/>
  <c r="AC210" i="4"/>
  <c r="AC209" i="4"/>
  <c r="AC206" i="4"/>
  <c r="AC205" i="4"/>
  <c r="AC202" i="4"/>
  <c r="AC201" i="4"/>
  <c r="AC198" i="4"/>
  <c r="AC197" i="4"/>
  <c r="AC194" i="4"/>
  <c r="AC193" i="4"/>
  <c r="AC190" i="4"/>
  <c r="AC189" i="4"/>
  <c r="AC186" i="4"/>
  <c r="AC185" i="4"/>
  <c r="AC182" i="4"/>
  <c r="AC181" i="4"/>
  <c r="AC178" i="4"/>
  <c r="AC177" i="4"/>
  <c r="AC174" i="4"/>
  <c r="AC173" i="4"/>
  <c r="AC170" i="4"/>
  <c r="AC169" i="4"/>
  <c r="AC166" i="4"/>
  <c r="AC165" i="4"/>
  <c r="AC162" i="4"/>
  <c r="AC161" i="4"/>
  <c r="AC158" i="4"/>
  <c r="AC157" i="4"/>
  <c r="AC154" i="4"/>
  <c r="AC153" i="4"/>
  <c r="AC150" i="4"/>
  <c r="AC149" i="4"/>
  <c r="AC146" i="4"/>
  <c r="AC145" i="4"/>
  <c r="AC142" i="4"/>
  <c r="AC141" i="4"/>
  <c r="AC138" i="4"/>
  <c r="AC137" i="4"/>
  <c r="AC134" i="4"/>
  <c r="AC133" i="4"/>
  <c r="AC130" i="4"/>
  <c r="AC129" i="4"/>
  <c r="AC126" i="4"/>
  <c r="AC125" i="4"/>
  <c r="AC122" i="4"/>
  <c r="AC121" i="4"/>
  <c r="AC118" i="4"/>
  <c r="AC117" i="4"/>
  <c r="AC114" i="4"/>
  <c r="AC113" i="4"/>
  <c r="AC110" i="4"/>
  <c r="AC109" i="4"/>
  <c r="AC106" i="4"/>
  <c r="AC105" i="4"/>
  <c r="AC102" i="4"/>
  <c r="AC101" i="4"/>
  <c r="AC98" i="4"/>
  <c r="AC97" i="4"/>
  <c r="AC94" i="4"/>
  <c r="AC93" i="4"/>
  <c r="AC92" i="4"/>
  <c r="AC90" i="4"/>
  <c r="AC89" i="4"/>
  <c r="AC86" i="4"/>
  <c r="AC85" i="4"/>
  <c r="AC82" i="4"/>
  <c r="AC81" i="4"/>
  <c r="AC78" i="4"/>
  <c r="AC77" i="4"/>
  <c r="AC74" i="4"/>
  <c r="AC73" i="4"/>
  <c r="AC70" i="4"/>
  <c r="AC69" i="4"/>
  <c r="AC67" i="4"/>
  <c r="AC66" i="4"/>
  <c r="AC65" i="4"/>
  <c r="AC62" i="4"/>
  <c r="AC61" i="4"/>
  <c r="AC58" i="4"/>
  <c r="AC57" i="4"/>
  <c r="AC55" i="4"/>
  <c r="AC54" i="4"/>
  <c r="AC53" i="4"/>
  <c r="AC51" i="4"/>
  <c r="AC50" i="4"/>
  <c r="AC49" i="4"/>
  <c r="AC46" i="4"/>
  <c r="AC45" i="4"/>
  <c r="AC42" i="4"/>
  <c r="AC41" i="4"/>
  <c r="AC39" i="4"/>
  <c r="AC38" i="4"/>
  <c r="AC37" i="4"/>
  <c r="AC35" i="4"/>
  <c r="AC34" i="4"/>
  <c r="AC33" i="4"/>
  <c r="Z750" i="4"/>
  <c r="Z749" i="4"/>
  <c r="Z746" i="4"/>
  <c r="Z745" i="4"/>
  <c r="Z742" i="4"/>
  <c r="Z741" i="4"/>
  <c r="Z739" i="4"/>
  <c r="Z738" i="4"/>
  <c r="Z737" i="4"/>
  <c r="Z735" i="4"/>
  <c r="Z734" i="4"/>
  <c r="Z733" i="4"/>
  <c r="Z730" i="4"/>
  <c r="Z729" i="4"/>
  <c r="Z726" i="4"/>
  <c r="Z725" i="4"/>
  <c r="Z723" i="4"/>
  <c r="Z722" i="4"/>
  <c r="Z721" i="4"/>
  <c r="Z719" i="4"/>
  <c r="Z718" i="4"/>
  <c r="Z717" i="4"/>
  <c r="Z714" i="4"/>
  <c r="Z713" i="4"/>
  <c r="Z710" i="4"/>
  <c r="Z709" i="4"/>
  <c r="Z707" i="4"/>
  <c r="Z706" i="4"/>
  <c r="Z705" i="4"/>
  <c r="Z703" i="4"/>
  <c r="Z702" i="4"/>
  <c r="Z701" i="4"/>
  <c r="Z698" i="4"/>
  <c r="Z697" i="4"/>
  <c r="Z694" i="4"/>
  <c r="Z693" i="4"/>
  <c r="Z691" i="4"/>
  <c r="Z690" i="4"/>
  <c r="Z689" i="4"/>
  <c r="Z687" i="4"/>
  <c r="Z686" i="4"/>
  <c r="Z685" i="4"/>
  <c r="Z682" i="4"/>
  <c r="Z681" i="4"/>
  <c r="Z678" i="4"/>
  <c r="Z677" i="4"/>
  <c r="Z675" i="4"/>
  <c r="Z674" i="4"/>
  <c r="Z673" i="4"/>
  <c r="Z671" i="4"/>
  <c r="Z670" i="4"/>
  <c r="Z669" i="4"/>
  <c r="Z666" i="4"/>
  <c r="Z665" i="4"/>
  <c r="Z662" i="4"/>
  <c r="Z661" i="4"/>
  <c r="Z659" i="4"/>
  <c r="Z658" i="4"/>
  <c r="Z657" i="4"/>
  <c r="Z655" i="4"/>
  <c r="Z654" i="4"/>
  <c r="Z653" i="4"/>
  <c r="Z650" i="4"/>
  <c r="Z649" i="4"/>
  <c r="Z646" i="4"/>
  <c r="Z645" i="4"/>
  <c r="Z643" i="4"/>
  <c r="Z642" i="4"/>
  <c r="Z641" i="4"/>
  <c r="Z639" i="4"/>
  <c r="Z638" i="4"/>
  <c r="Z637" i="4"/>
  <c r="Z634" i="4"/>
  <c r="Z633" i="4"/>
  <c r="Z630" i="4"/>
  <c r="Z629" i="4"/>
  <c r="Z627" i="4"/>
  <c r="Z626" i="4"/>
  <c r="Z625" i="4"/>
  <c r="Z623" i="4"/>
  <c r="Z622" i="4"/>
  <c r="Z621" i="4"/>
  <c r="Z618" i="4"/>
  <c r="Z617" i="4"/>
  <c r="Z614" i="4"/>
  <c r="Z613" i="4"/>
  <c r="Z611" i="4"/>
  <c r="Z610" i="4"/>
  <c r="Z609" i="4"/>
  <c r="Z607" i="4"/>
  <c r="Z606" i="4"/>
  <c r="Z605" i="4"/>
  <c r="Z602" i="4"/>
  <c r="Z601" i="4"/>
  <c r="Z598" i="4"/>
  <c r="Z597" i="4"/>
  <c r="Z595" i="4"/>
  <c r="Z594" i="4"/>
  <c r="Z593" i="4"/>
  <c r="Z591" i="4"/>
  <c r="Z590" i="4"/>
  <c r="Z589" i="4"/>
  <c r="Z586" i="4"/>
  <c r="Z585" i="4"/>
  <c r="Z582" i="4"/>
  <c r="Z581" i="4"/>
  <c r="Z579" i="4"/>
  <c r="Z578" i="4"/>
  <c r="Z577" i="4"/>
  <c r="Z575" i="4"/>
  <c r="Z574" i="4"/>
  <c r="Z573" i="4"/>
  <c r="Z570" i="4"/>
  <c r="Z569" i="4"/>
  <c r="Z566" i="4"/>
  <c r="Z565" i="4"/>
  <c r="Z563" i="4"/>
  <c r="Z562" i="4"/>
  <c r="Z561" i="4"/>
  <c r="Z559" i="4"/>
  <c r="Z558" i="4"/>
  <c r="Z557" i="4"/>
  <c r="Z554" i="4"/>
  <c r="Z553" i="4"/>
  <c r="Z550" i="4"/>
  <c r="Z549" i="4"/>
  <c r="Z547" i="4"/>
  <c r="Z546" i="4"/>
  <c r="Z545" i="4"/>
  <c r="Z543" i="4"/>
  <c r="Z542" i="4"/>
  <c r="Z541" i="4"/>
  <c r="Z538" i="4"/>
  <c r="Z537" i="4"/>
  <c r="Z534" i="4"/>
  <c r="Z533" i="4"/>
  <c r="Z531" i="4"/>
  <c r="Z530" i="4"/>
  <c r="Z529" i="4"/>
  <c r="Z527" i="4"/>
  <c r="Z526" i="4"/>
  <c r="Z525" i="4"/>
  <c r="Z522" i="4"/>
  <c r="Z521" i="4"/>
  <c r="Z518" i="4"/>
  <c r="Z517" i="4"/>
  <c r="Z515" i="4"/>
  <c r="Z514" i="4"/>
  <c r="Z513" i="4"/>
  <c r="Z511" i="4"/>
  <c r="Z510" i="4"/>
  <c r="Z509" i="4"/>
  <c r="Z506" i="4"/>
  <c r="Z505" i="4"/>
  <c r="Z502" i="4"/>
  <c r="Z501" i="4"/>
  <c r="Z499" i="4"/>
  <c r="Z498" i="4"/>
  <c r="Z497" i="4"/>
  <c r="Z495" i="4"/>
  <c r="Z494" i="4"/>
  <c r="Z493" i="4"/>
  <c r="Z490" i="4"/>
  <c r="Z489" i="4"/>
  <c r="Z486" i="4"/>
  <c r="Z485" i="4"/>
  <c r="Z483" i="4"/>
  <c r="Z482" i="4"/>
  <c r="Z481" i="4"/>
  <c r="Z479" i="4"/>
  <c r="Z478" i="4"/>
  <c r="Z477" i="4"/>
  <c r="Z474" i="4"/>
  <c r="Z473" i="4"/>
  <c r="Z470" i="4"/>
  <c r="Z469" i="4"/>
  <c r="Z467" i="4"/>
  <c r="Z466" i="4"/>
  <c r="Z465" i="4"/>
  <c r="Z463" i="4"/>
  <c r="Z462" i="4"/>
  <c r="Z461" i="4"/>
  <c r="Z458" i="4"/>
  <c r="Z457" i="4"/>
  <c r="Z454" i="4"/>
  <c r="Z453" i="4"/>
  <c r="Z451" i="4"/>
  <c r="Z450" i="4"/>
  <c r="Z449" i="4"/>
  <c r="Z447" i="4"/>
  <c r="Z446" i="4"/>
  <c r="Z445" i="4"/>
  <c r="Z442" i="4"/>
  <c r="Z441" i="4"/>
  <c r="Z438" i="4"/>
  <c r="Z437" i="4"/>
  <c r="Z435" i="4"/>
  <c r="Z434" i="4"/>
  <c r="Z433" i="4"/>
  <c r="Z431" i="4"/>
  <c r="Z430" i="4"/>
  <c r="Z429" i="4"/>
  <c r="Z426" i="4"/>
  <c r="Z425" i="4"/>
  <c r="Z422" i="4"/>
  <c r="Z421" i="4"/>
  <c r="Z419" i="4"/>
  <c r="Z418" i="4"/>
  <c r="Z417" i="4"/>
  <c r="Z415" i="4"/>
  <c r="Z414" i="4"/>
  <c r="Z413" i="4"/>
  <c r="Z410" i="4"/>
  <c r="Z409" i="4"/>
  <c r="Z406" i="4"/>
  <c r="Z405" i="4"/>
  <c r="Z403" i="4"/>
  <c r="Z402" i="4"/>
  <c r="Z401" i="4"/>
  <c r="Z399" i="4"/>
  <c r="Z398" i="4"/>
  <c r="Z397" i="4"/>
  <c r="Z395" i="4"/>
  <c r="Z394" i="4"/>
  <c r="Z393" i="4"/>
  <c r="Z390" i="4"/>
  <c r="Z389" i="4"/>
  <c r="Z387" i="4"/>
  <c r="Z386" i="4"/>
  <c r="Z385" i="4"/>
  <c r="Z383" i="4"/>
  <c r="Z382" i="4"/>
  <c r="Z381" i="4"/>
  <c r="Z379" i="4"/>
  <c r="Z378" i="4"/>
  <c r="Z377" i="4"/>
  <c r="Z374" i="4"/>
  <c r="Z373" i="4"/>
  <c r="Z371" i="4"/>
  <c r="Z370" i="4"/>
  <c r="Z369" i="4"/>
  <c r="Z367" i="4"/>
  <c r="Z366" i="4"/>
  <c r="Z365" i="4"/>
  <c r="Z363" i="4"/>
  <c r="Z362" i="4"/>
  <c r="Z361" i="4"/>
  <c r="Z358" i="4"/>
  <c r="Z357" i="4"/>
  <c r="Z355" i="4"/>
  <c r="Z354" i="4"/>
  <c r="Z353" i="4"/>
  <c r="Z351" i="4"/>
  <c r="Z350" i="4"/>
  <c r="Z349" i="4"/>
  <c r="Z347" i="4"/>
  <c r="Z346" i="4"/>
  <c r="Z345" i="4"/>
  <c r="Z342" i="4"/>
  <c r="Z341" i="4"/>
  <c r="Z339" i="4"/>
  <c r="Z338" i="4"/>
  <c r="Z337" i="4"/>
  <c r="Z335" i="4"/>
  <c r="Z334" i="4"/>
  <c r="Z333" i="4"/>
  <c r="Z331" i="4"/>
  <c r="Z330" i="4"/>
  <c r="Z329" i="4"/>
  <c r="Z326" i="4"/>
  <c r="Z325" i="4"/>
  <c r="Z323" i="4"/>
  <c r="Z322" i="4"/>
  <c r="Z321" i="4"/>
  <c r="Z319" i="4"/>
  <c r="Z318" i="4"/>
  <c r="Z317" i="4"/>
  <c r="Z315" i="4"/>
  <c r="Z314" i="4"/>
  <c r="Z313" i="4"/>
  <c r="Z310" i="4"/>
  <c r="Z309" i="4"/>
  <c r="Z307" i="4"/>
  <c r="Z306" i="4"/>
  <c r="Z305" i="4"/>
  <c r="Z303" i="4"/>
  <c r="Z302" i="4"/>
  <c r="Z301" i="4"/>
  <c r="Z299" i="4"/>
  <c r="Z298" i="4"/>
  <c r="Z297" i="4"/>
  <c r="Z294" i="4"/>
  <c r="Z293" i="4"/>
  <c r="Z291" i="4"/>
  <c r="Z290" i="4"/>
  <c r="Z289" i="4"/>
  <c r="Z287" i="4"/>
  <c r="Z286" i="4"/>
  <c r="Z285" i="4"/>
  <c r="Z283" i="4"/>
  <c r="Z282" i="4"/>
  <c r="Z281" i="4"/>
  <c r="Z278" i="4"/>
  <c r="Z277" i="4"/>
  <c r="Z275" i="4"/>
  <c r="Z274" i="4"/>
  <c r="Z273" i="4"/>
  <c r="Z271" i="4"/>
  <c r="Z270" i="4"/>
  <c r="Z269" i="4"/>
  <c r="Z267" i="4"/>
  <c r="Z266" i="4"/>
  <c r="Z265" i="4"/>
  <c r="Z262" i="4"/>
  <c r="Z261" i="4"/>
  <c r="Z259" i="4"/>
  <c r="Z258" i="4"/>
  <c r="Z257" i="4"/>
  <c r="Z255" i="4"/>
  <c r="Z254" i="4"/>
  <c r="Z253" i="4"/>
  <c r="Z251" i="4"/>
  <c r="Z250" i="4"/>
  <c r="Z249" i="4"/>
  <c r="Z246" i="4"/>
  <c r="Z245" i="4"/>
  <c r="Z243" i="4"/>
  <c r="Z242" i="4"/>
  <c r="Z241" i="4"/>
  <c r="Z239" i="4"/>
  <c r="Z238" i="4"/>
  <c r="Z237" i="4"/>
  <c r="Z235" i="4"/>
  <c r="Z234" i="4"/>
  <c r="Z233" i="4"/>
  <c r="Z230" i="4"/>
  <c r="Z229" i="4"/>
  <c r="Z227" i="4"/>
  <c r="Z226" i="4"/>
  <c r="Z225" i="4"/>
  <c r="Z223" i="4"/>
  <c r="Z222" i="4"/>
  <c r="Z221" i="4"/>
  <c r="Z219" i="4"/>
  <c r="Z218" i="4"/>
  <c r="Z217" i="4"/>
  <c r="Z214" i="4"/>
  <c r="Z213" i="4"/>
  <c r="Z211" i="4"/>
  <c r="Z210" i="4"/>
  <c r="Z209" i="4"/>
  <c r="Z207" i="4"/>
  <c r="Z206" i="4"/>
  <c r="Z205" i="4"/>
  <c r="Z203" i="4"/>
  <c r="Z202" i="4"/>
  <c r="Z201" i="4"/>
  <c r="Z198" i="4"/>
  <c r="Z197" i="4"/>
  <c r="Z195" i="4"/>
  <c r="Z194" i="4"/>
  <c r="Z193" i="4"/>
  <c r="Z191" i="4"/>
  <c r="Z190" i="4"/>
  <c r="Z189" i="4"/>
  <c r="Z187" i="4"/>
  <c r="Z186" i="4"/>
  <c r="Z185" i="4"/>
  <c r="Z182" i="4"/>
  <c r="Z181" i="4"/>
  <c r="Z179" i="4"/>
  <c r="Z178" i="4"/>
  <c r="Z177" i="4"/>
  <c r="Z175" i="4"/>
  <c r="Z174" i="4"/>
  <c r="Z173" i="4"/>
  <c r="Z171" i="4"/>
  <c r="Z170" i="4"/>
  <c r="Z169" i="4"/>
  <c r="Z167" i="4"/>
  <c r="Z166" i="4"/>
  <c r="Z165" i="4"/>
  <c r="Z163" i="4"/>
  <c r="Z162" i="4"/>
  <c r="Z161" i="4"/>
  <c r="Z159" i="4"/>
  <c r="Z158" i="4"/>
  <c r="Z157" i="4"/>
  <c r="Z155" i="4"/>
  <c r="Z154" i="4"/>
  <c r="Z153" i="4"/>
  <c r="Z151" i="4"/>
  <c r="Z150" i="4"/>
  <c r="Z149" i="4"/>
  <c r="Z147" i="4"/>
  <c r="Z146" i="4"/>
  <c r="Z145" i="4"/>
  <c r="Z143" i="4"/>
  <c r="Z142" i="4"/>
  <c r="Z141" i="4"/>
  <c r="Z139" i="4"/>
  <c r="Z138" i="4"/>
  <c r="Z137" i="4"/>
  <c r="Z135" i="4"/>
  <c r="Z134" i="4"/>
  <c r="Z133" i="4"/>
  <c r="Z131" i="4"/>
  <c r="Z130" i="4"/>
  <c r="Z129" i="4"/>
  <c r="Z127" i="4"/>
  <c r="Z126" i="4"/>
  <c r="Z125" i="4"/>
  <c r="Z123" i="4"/>
  <c r="Z122" i="4"/>
  <c r="Z121" i="4"/>
  <c r="Z119" i="4"/>
  <c r="Z118" i="4"/>
  <c r="Z117" i="4"/>
  <c r="Z115" i="4"/>
  <c r="Z114" i="4"/>
  <c r="Z113" i="4"/>
  <c r="Z111" i="4"/>
  <c r="Z110" i="4"/>
  <c r="Z109" i="4"/>
  <c r="Z107" i="4"/>
  <c r="Z106" i="4"/>
  <c r="Z105" i="4"/>
  <c r="Z103" i="4"/>
  <c r="Z102" i="4"/>
  <c r="Z101" i="4"/>
  <c r="Z99" i="4"/>
  <c r="Z98" i="4"/>
  <c r="Z97" i="4"/>
  <c r="Z95" i="4"/>
  <c r="Z94" i="4"/>
  <c r="Z93" i="4"/>
  <c r="Z91" i="4"/>
  <c r="Z90" i="4"/>
  <c r="Z89" i="4"/>
  <c r="Z87" i="4"/>
  <c r="Z86" i="4"/>
  <c r="Z85" i="4"/>
  <c r="Z83" i="4"/>
  <c r="Z82" i="4"/>
  <c r="Z81" i="4"/>
  <c r="Z79" i="4"/>
  <c r="Z78" i="4"/>
  <c r="Z77" i="4"/>
  <c r="Z75" i="4"/>
  <c r="Z74" i="4"/>
  <c r="Z73" i="4"/>
  <c r="Z71" i="4"/>
  <c r="Z70" i="4"/>
  <c r="Z69" i="4"/>
  <c r="Z67" i="4"/>
  <c r="Z66" i="4"/>
  <c r="Z65" i="4"/>
  <c r="Z63" i="4"/>
  <c r="Z62" i="4"/>
  <c r="Z61" i="4"/>
  <c r="Z59" i="4"/>
  <c r="Z58" i="4"/>
  <c r="Z57" i="4"/>
  <c r="Z55" i="4"/>
  <c r="Z54" i="4"/>
  <c r="Z53" i="4"/>
  <c r="Z51" i="4"/>
  <c r="Z50" i="4"/>
  <c r="Z49" i="4"/>
  <c r="Z47" i="4"/>
  <c r="Z46" i="4"/>
  <c r="Z45" i="4"/>
  <c r="Z43" i="4"/>
  <c r="Z42" i="4"/>
  <c r="Z41" i="4"/>
  <c r="Z39" i="4"/>
  <c r="Z38" i="4"/>
  <c r="Z37" i="4"/>
  <c r="Z35" i="4"/>
  <c r="Z34" i="4"/>
  <c r="Z33" i="4"/>
  <c r="Z31" i="4"/>
  <c r="W750" i="4"/>
  <c r="W749" i="4"/>
  <c r="W746" i="4"/>
  <c r="W745" i="4"/>
  <c r="W742" i="4"/>
  <c r="W741" i="4"/>
  <c r="W738" i="4"/>
  <c r="W737" i="4"/>
  <c r="W734" i="4"/>
  <c r="W733" i="4"/>
  <c r="W730" i="4"/>
  <c r="W729" i="4"/>
  <c r="W726" i="4"/>
  <c r="W725" i="4"/>
  <c r="W722" i="4"/>
  <c r="W721" i="4"/>
  <c r="W718" i="4"/>
  <c r="W717" i="4"/>
  <c r="W714" i="4"/>
  <c r="W713" i="4"/>
  <c r="W710" i="4"/>
  <c r="W709" i="4"/>
  <c r="W706" i="4"/>
  <c r="W705" i="4"/>
  <c r="W702" i="4"/>
  <c r="W701" i="4"/>
  <c r="W698" i="4"/>
  <c r="W697" i="4"/>
  <c r="W694" i="4"/>
  <c r="W693" i="4"/>
  <c r="W690" i="4"/>
  <c r="W689" i="4"/>
  <c r="W686" i="4"/>
  <c r="W685" i="4"/>
  <c r="W682" i="4"/>
  <c r="W681" i="4"/>
  <c r="W678" i="4"/>
  <c r="W677" i="4"/>
  <c r="W674" i="4"/>
  <c r="W673" i="4"/>
  <c r="W670" i="4"/>
  <c r="W669" i="4"/>
  <c r="W666" i="4"/>
  <c r="W665" i="4"/>
  <c r="W662" i="4"/>
  <c r="W661" i="4"/>
  <c r="W658" i="4"/>
  <c r="W657" i="4"/>
  <c r="W654" i="4"/>
  <c r="W653" i="4"/>
  <c r="W650" i="4"/>
  <c r="W649" i="4"/>
  <c r="W646" i="4"/>
  <c r="W645" i="4"/>
  <c r="W642" i="4"/>
  <c r="W641" i="4"/>
  <c r="W638" i="4"/>
  <c r="W637" i="4"/>
  <c r="W634" i="4"/>
  <c r="W633" i="4"/>
  <c r="W630" i="4"/>
  <c r="W629" i="4"/>
  <c r="W626" i="4"/>
  <c r="W625" i="4"/>
  <c r="W622" i="4"/>
  <c r="W621" i="4"/>
  <c r="W618" i="4"/>
  <c r="W617" i="4"/>
  <c r="W614" i="4"/>
  <c r="W613" i="4"/>
  <c r="W610" i="4"/>
  <c r="W609" i="4"/>
  <c r="W606" i="4"/>
  <c r="W605" i="4"/>
  <c r="W602" i="4"/>
  <c r="W601" i="4"/>
  <c r="W598" i="4"/>
  <c r="W597" i="4"/>
  <c r="W594" i="4"/>
  <c r="W593" i="4"/>
  <c r="W590" i="4"/>
  <c r="W589" i="4"/>
  <c r="W586" i="4"/>
  <c r="W585" i="4"/>
  <c r="W582" i="4"/>
  <c r="W581" i="4"/>
  <c r="W578" i="4"/>
  <c r="W577" i="4"/>
  <c r="W574" i="4"/>
  <c r="W573" i="4"/>
  <c r="W570" i="4"/>
  <c r="W569" i="4"/>
  <c r="W566" i="4"/>
  <c r="W565" i="4"/>
  <c r="W562" i="4"/>
  <c r="W561" i="4"/>
  <c r="W558" i="4"/>
  <c r="W557" i="4"/>
  <c r="W554" i="4"/>
  <c r="W553" i="4"/>
  <c r="W550" i="4"/>
  <c r="W549" i="4"/>
  <c r="W546" i="4"/>
  <c r="W545" i="4"/>
  <c r="W542" i="4"/>
  <c r="W541" i="4"/>
  <c r="W538" i="4"/>
  <c r="W537" i="4"/>
  <c r="W534" i="4"/>
  <c r="W533" i="4"/>
  <c r="W530" i="4"/>
  <c r="W529" i="4"/>
  <c r="W526" i="4"/>
  <c r="W525" i="4"/>
  <c r="W522" i="4"/>
  <c r="W521" i="4"/>
  <c r="W518" i="4"/>
  <c r="W517" i="4"/>
  <c r="W514" i="4"/>
  <c r="W513" i="4"/>
  <c r="W510" i="4"/>
  <c r="W509" i="4"/>
  <c r="W506" i="4"/>
  <c r="W505" i="4"/>
  <c r="W502" i="4"/>
  <c r="W501" i="4"/>
  <c r="W498" i="4"/>
  <c r="W497" i="4"/>
  <c r="W494" i="4"/>
  <c r="W493" i="4"/>
  <c r="W490" i="4"/>
  <c r="W489" i="4"/>
  <c r="W486" i="4"/>
  <c r="W485" i="4"/>
  <c r="W482" i="4"/>
  <c r="W481" i="4"/>
  <c r="W478" i="4"/>
  <c r="W477" i="4"/>
  <c r="W474" i="4"/>
  <c r="W473" i="4"/>
  <c r="W470" i="4"/>
  <c r="W469" i="4"/>
  <c r="W466" i="4"/>
  <c r="W465" i="4"/>
  <c r="W462" i="4"/>
  <c r="W461" i="4"/>
  <c r="W458" i="4"/>
  <c r="W457" i="4"/>
  <c r="W454" i="4"/>
  <c r="W453" i="4"/>
  <c r="W450" i="4"/>
  <c r="W449" i="4"/>
  <c r="W446" i="4"/>
  <c r="W445" i="4"/>
  <c r="W442" i="4"/>
  <c r="W441" i="4"/>
  <c r="W438" i="4"/>
  <c r="W437" i="4"/>
  <c r="W434" i="4"/>
  <c r="W433" i="4"/>
  <c r="W430" i="4"/>
  <c r="W429" i="4"/>
  <c r="W426" i="4"/>
  <c r="W425" i="4"/>
  <c r="W422" i="4"/>
  <c r="W421" i="4"/>
  <c r="W418" i="4"/>
  <c r="W417" i="4"/>
  <c r="W414" i="4"/>
  <c r="W413" i="4"/>
  <c r="W410" i="4"/>
  <c r="W409" i="4"/>
  <c r="W406" i="4"/>
  <c r="W405" i="4"/>
  <c r="W402" i="4"/>
  <c r="W401" i="4"/>
  <c r="W398" i="4"/>
  <c r="W397" i="4"/>
  <c r="W394" i="4"/>
  <c r="W393" i="4"/>
  <c r="W390" i="4"/>
  <c r="W389" i="4"/>
  <c r="W386" i="4"/>
  <c r="W385" i="4"/>
  <c r="W382" i="4"/>
  <c r="W381" i="4"/>
  <c r="W378" i="4"/>
  <c r="W377" i="4"/>
  <c r="W374" i="4"/>
  <c r="W373" i="4"/>
  <c r="W370" i="4"/>
  <c r="W369" i="4"/>
  <c r="W366" i="4"/>
  <c r="W365" i="4"/>
  <c r="W362" i="4"/>
  <c r="W361" i="4"/>
  <c r="W358" i="4"/>
  <c r="W357" i="4"/>
  <c r="W354" i="4"/>
  <c r="W353" i="4"/>
  <c r="W350" i="4"/>
  <c r="W349" i="4"/>
  <c r="W346" i="4"/>
  <c r="W345" i="4"/>
  <c r="W342" i="4"/>
  <c r="W341" i="4"/>
  <c r="W338" i="4"/>
  <c r="W337" i="4"/>
  <c r="W334" i="4"/>
  <c r="W333" i="4"/>
  <c r="W330" i="4"/>
  <c r="W329" i="4"/>
  <c r="W326" i="4"/>
  <c r="W325" i="4"/>
  <c r="W322" i="4"/>
  <c r="W321" i="4"/>
  <c r="W318" i="4"/>
  <c r="W317" i="4"/>
  <c r="W314" i="4"/>
  <c r="W313" i="4"/>
  <c r="W310" i="4"/>
  <c r="W309" i="4"/>
  <c r="W306" i="4"/>
  <c r="W305" i="4"/>
  <c r="W302" i="4"/>
  <c r="W301" i="4"/>
  <c r="W298" i="4"/>
  <c r="W297" i="4"/>
  <c r="W294" i="4"/>
  <c r="W293" i="4"/>
  <c r="W290" i="4"/>
  <c r="W289" i="4"/>
  <c r="W286" i="4"/>
  <c r="W285" i="4"/>
  <c r="W282" i="4"/>
  <c r="W281" i="4"/>
  <c r="W278" i="4"/>
  <c r="W277" i="4"/>
  <c r="W274" i="4"/>
  <c r="W273" i="4"/>
  <c r="W270" i="4"/>
  <c r="W269" i="4"/>
  <c r="W266" i="4"/>
  <c r="W265" i="4"/>
  <c r="W262" i="4"/>
  <c r="W261" i="4"/>
  <c r="W258" i="4"/>
  <c r="W257" i="4"/>
  <c r="W254" i="4"/>
  <c r="W253" i="4"/>
  <c r="W250" i="4"/>
  <c r="W249" i="4"/>
  <c r="W246" i="4"/>
  <c r="W245" i="4"/>
  <c r="W242" i="4"/>
  <c r="W241" i="4"/>
  <c r="W238" i="4"/>
  <c r="W237" i="4"/>
  <c r="W234" i="4"/>
  <c r="W233" i="4"/>
  <c r="W230" i="4"/>
  <c r="W229" i="4"/>
  <c r="W226" i="4"/>
  <c r="W225" i="4"/>
  <c r="W222" i="4"/>
  <c r="W221" i="4"/>
  <c r="W218" i="4"/>
  <c r="W217" i="4"/>
  <c r="W214" i="4"/>
  <c r="W213" i="4"/>
  <c r="W210" i="4"/>
  <c r="W209" i="4"/>
  <c r="W206" i="4"/>
  <c r="W205" i="4"/>
  <c r="W202" i="4"/>
  <c r="W201" i="4"/>
  <c r="W198" i="4"/>
  <c r="W197" i="4"/>
  <c r="W194" i="4"/>
  <c r="W193" i="4"/>
  <c r="W190" i="4"/>
  <c r="W189" i="4"/>
  <c r="W186" i="4"/>
  <c r="W185" i="4"/>
  <c r="W182" i="4"/>
  <c r="W181" i="4"/>
  <c r="W178" i="4"/>
  <c r="W177" i="4"/>
  <c r="W174" i="4"/>
  <c r="W173" i="4"/>
  <c r="W170" i="4"/>
  <c r="W169" i="4"/>
  <c r="W166" i="4"/>
  <c r="W165" i="4"/>
  <c r="W162" i="4"/>
  <c r="W161" i="4"/>
  <c r="W158" i="4"/>
  <c r="W157" i="4"/>
  <c r="W154" i="4"/>
  <c r="W153" i="4"/>
  <c r="W150" i="4"/>
  <c r="W149" i="4"/>
  <c r="W146" i="4"/>
  <c r="W145" i="4"/>
  <c r="W142" i="4"/>
  <c r="W141" i="4"/>
  <c r="W138" i="4"/>
  <c r="W137" i="4"/>
  <c r="W134" i="4"/>
  <c r="W133" i="4"/>
  <c r="W130" i="4"/>
  <c r="W129" i="4"/>
  <c r="W126" i="4"/>
  <c r="W125" i="4"/>
  <c r="W122" i="4"/>
  <c r="W121" i="4"/>
  <c r="W118" i="4"/>
  <c r="W117" i="4"/>
  <c r="W114" i="4"/>
  <c r="W113" i="4"/>
  <c r="W110" i="4"/>
  <c r="W109" i="4"/>
  <c r="W106" i="4"/>
  <c r="W105" i="4"/>
  <c r="W102" i="4"/>
  <c r="W101" i="4"/>
  <c r="W100" i="4"/>
  <c r="W98" i="4"/>
  <c r="W97" i="4"/>
  <c r="W94" i="4"/>
  <c r="W93" i="4"/>
  <c r="W90" i="4"/>
  <c r="W89" i="4"/>
  <c r="W86" i="4"/>
  <c r="W85" i="4"/>
  <c r="W82" i="4"/>
  <c r="W81" i="4"/>
  <c r="W78" i="4"/>
  <c r="W77" i="4"/>
  <c r="W74" i="4"/>
  <c r="W73" i="4"/>
  <c r="W70" i="4"/>
  <c r="W69" i="4"/>
  <c r="W67" i="4"/>
  <c r="W66" i="4"/>
  <c r="W65" i="4"/>
  <c r="W62" i="4"/>
  <c r="W61" i="4"/>
  <c r="W58" i="4"/>
  <c r="W57" i="4"/>
  <c r="W55" i="4"/>
  <c r="W54" i="4"/>
  <c r="W53" i="4"/>
  <c r="W50" i="4"/>
  <c r="W49" i="4"/>
  <c r="W46" i="4"/>
  <c r="W45" i="4"/>
  <c r="W42" i="4"/>
  <c r="W41" i="4"/>
  <c r="W39" i="4"/>
  <c r="W38" i="4"/>
  <c r="W37" i="4"/>
  <c r="W35" i="4"/>
  <c r="W34" i="4"/>
  <c r="W33" i="4"/>
  <c r="T750" i="4"/>
  <c r="T749" i="4"/>
  <c r="T746" i="4"/>
  <c r="T745" i="4"/>
  <c r="T742" i="4"/>
  <c r="T741" i="4"/>
  <c r="T739" i="4"/>
  <c r="T738" i="4"/>
  <c r="T737" i="4"/>
  <c r="T734" i="4"/>
  <c r="T733" i="4"/>
  <c r="T730" i="4"/>
  <c r="T729" i="4"/>
  <c r="T726" i="4"/>
  <c r="T725" i="4"/>
  <c r="T722" i="4"/>
  <c r="T721" i="4"/>
  <c r="T718" i="4"/>
  <c r="T717" i="4"/>
  <c r="T714" i="4"/>
  <c r="T713" i="4"/>
  <c r="T710" i="4"/>
  <c r="T709" i="4"/>
  <c r="T707" i="4"/>
  <c r="T706" i="4"/>
  <c r="T705" i="4"/>
  <c r="T702" i="4"/>
  <c r="T701" i="4"/>
  <c r="T698" i="4"/>
  <c r="T697" i="4"/>
  <c r="T694" i="4"/>
  <c r="T693" i="4"/>
  <c r="T690" i="4"/>
  <c r="T689" i="4"/>
  <c r="T686" i="4"/>
  <c r="T685" i="4"/>
  <c r="T682" i="4"/>
  <c r="T681" i="4"/>
  <c r="T678" i="4"/>
  <c r="T677" i="4"/>
  <c r="T675" i="4"/>
  <c r="T674" i="4"/>
  <c r="T673" i="4"/>
  <c r="T670" i="4"/>
  <c r="T669" i="4"/>
  <c r="T666" i="4"/>
  <c r="T665" i="4"/>
  <c r="T662" i="4"/>
  <c r="T661" i="4"/>
  <c r="T658" i="4"/>
  <c r="T657" i="4"/>
  <c r="T654" i="4"/>
  <c r="T653" i="4"/>
  <c r="T650" i="4"/>
  <c r="T649" i="4"/>
  <c r="T646" i="4"/>
  <c r="T645" i="4"/>
  <c r="T643" i="4"/>
  <c r="T642" i="4"/>
  <c r="T641" i="4"/>
  <c r="T639" i="4"/>
  <c r="T638" i="4"/>
  <c r="T637" i="4"/>
  <c r="T634" i="4"/>
  <c r="T633" i="4"/>
  <c r="T630" i="4"/>
  <c r="T629" i="4"/>
  <c r="T626" i="4"/>
  <c r="T625" i="4"/>
  <c r="T622" i="4"/>
  <c r="T621" i="4"/>
  <c r="T618" i="4"/>
  <c r="T617" i="4"/>
  <c r="T614" i="4"/>
  <c r="T613" i="4"/>
  <c r="T611" i="4"/>
  <c r="T610" i="4"/>
  <c r="T609" i="4"/>
  <c r="T606" i="4"/>
  <c r="T605" i="4"/>
  <c r="T602" i="4"/>
  <c r="T601" i="4"/>
  <c r="T598" i="4"/>
  <c r="T597" i="4"/>
  <c r="T594" i="4"/>
  <c r="T593" i="4"/>
  <c r="T590" i="4"/>
  <c r="T589" i="4"/>
  <c r="T586" i="4"/>
  <c r="T585" i="4"/>
  <c r="T582" i="4"/>
  <c r="T581" i="4"/>
  <c r="T579" i="4"/>
  <c r="T578" i="4"/>
  <c r="T577" i="4"/>
  <c r="T575" i="4"/>
  <c r="T574" i="4"/>
  <c r="T573" i="4"/>
  <c r="T570" i="4"/>
  <c r="T569" i="4"/>
  <c r="T566" i="4"/>
  <c r="T565" i="4"/>
  <c r="T562" i="4"/>
  <c r="T561" i="4"/>
  <c r="T558" i="4"/>
  <c r="T557" i="4"/>
  <c r="T554" i="4"/>
  <c r="T553" i="4"/>
  <c r="T550" i="4"/>
  <c r="T549" i="4"/>
  <c r="T547" i="4"/>
  <c r="T546" i="4"/>
  <c r="T545" i="4"/>
  <c r="T542" i="4"/>
  <c r="T541" i="4"/>
  <c r="T538" i="4"/>
  <c r="T537" i="4"/>
  <c r="T534" i="4"/>
  <c r="T533" i="4"/>
  <c r="T530" i="4"/>
  <c r="T529" i="4"/>
  <c r="T526" i="4"/>
  <c r="T525" i="4"/>
  <c r="T522" i="4"/>
  <c r="T521" i="4"/>
  <c r="T518" i="4"/>
  <c r="T517" i="4"/>
  <c r="T515" i="4"/>
  <c r="T514" i="4"/>
  <c r="T513" i="4"/>
  <c r="T511" i="4"/>
  <c r="T510" i="4"/>
  <c r="T509" i="4"/>
  <c r="T506" i="4"/>
  <c r="T505" i="4"/>
  <c r="T502" i="4"/>
  <c r="T501" i="4"/>
  <c r="T498" i="4"/>
  <c r="T497" i="4"/>
  <c r="T494" i="4"/>
  <c r="T493" i="4"/>
  <c r="T490" i="4"/>
  <c r="T489" i="4"/>
  <c r="T486" i="4"/>
  <c r="T485" i="4"/>
  <c r="T483" i="4"/>
  <c r="T482" i="4"/>
  <c r="T481" i="4"/>
  <c r="T479" i="4"/>
  <c r="T478" i="4"/>
  <c r="T477" i="4"/>
  <c r="T474" i="4"/>
  <c r="T473" i="4"/>
  <c r="T470" i="4"/>
  <c r="T469" i="4"/>
  <c r="T466" i="4"/>
  <c r="T465" i="4"/>
  <c r="T462" i="4"/>
  <c r="T461" i="4"/>
  <c r="T458" i="4"/>
  <c r="T457" i="4"/>
  <c r="T454" i="4"/>
  <c r="T453" i="4"/>
  <c r="T451" i="4"/>
  <c r="T450" i="4"/>
  <c r="T449" i="4"/>
  <c r="T447" i="4"/>
  <c r="T446" i="4"/>
  <c r="T445" i="4"/>
  <c r="T442" i="4"/>
  <c r="T441" i="4"/>
  <c r="T438" i="4"/>
  <c r="T437" i="4"/>
  <c r="T434" i="4"/>
  <c r="T433" i="4"/>
  <c r="T430" i="4"/>
  <c r="T429" i="4"/>
  <c r="T426" i="4"/>
  <c r="T425" i="4"/>
  <c r="T422" i="4"/>
  <c r="T421" i="4"/>
  <c r="T419" i="4"/>
  <c r="T418" i="4"/>
  <c r="T417" i="4"/>
  <c r="T415" i="4"/>
  <c r="T414" i="4"/>
  <c r="T413" i="4"/>
  <c r="T410" i="4"/>
  <c r="T409" i="4"/>
  <c r="T406" i="4"/>
  <c r="T405" i="4"/>
  <c r="T402" i="4"/>
  <c r="T401" i="4"/>
  <c r="T398" i="4"/>
  <c r="T397" i="4"/>
  <c r="T394" i="4"/>
  <c r="T393" i="4"/>
  <c r="T390" i="4"/>
  <c r="T389" i="4"/>
  <c r="T387" i="4"/>
  <c r="T386" i="4"/>
  <c r="T385" i="4"/>
  <c r="T383" i="4"/>
  <c r="T382" i="4"/>
  <c r="T381" i="4"/>
  <c r="T378" i="4"/>
  <c r="T377" i="4"/>
  <c r="T374" i="4"/>
  <c r="T373" i="4"/>
  <c r="T370" i="4"/>
  <c r="T369" i="4"/>
  <c r="T366" i="4"/>
  <c r="T365" i="4"/>
  <c r="T362" i="4"/>
  <c r="T361" i="4"/>
  <c r="T358" i="4"/>
  <c r="T357" i="4"/>
  <c r="T355" i="4"/>
  <c r="T354" i="4"/>
  <c r="T353" i="4"/>
  <c r="T351" i="4"/>
  <c r="T350" i="4"/>
  <c r="T349" i="4"/>
  <c r="T346" i="4"/>
  <c r="T345" i="4"/>
  <c r="T342" i="4"/>
  <c r="T341" i="4"/>
  <c r="T338" i="4"/>
  <c r="T337" i="4"/>
  <c r="T334" i="4"/>
  <c r="T333" i="4"/>
  <c r="T330" i="4"/>
  <c r="T329" i="4"/>
  <c r="T326" i="4"/>
  <c r="T325" i="4"/>
  <c r="T323" i="4"/>
  <c r="T322" i="4"/>
  <c r="T321" i="4"/>
  <c r="T319" i="4"/>
  <c r="T318" i="4"/>
  <c r="T317" i="4"/>
  <c r="T314" i="4"/>
  <c r="T313" i="4"/>
  <c r="T310" i="4"/>
  <c r="T309" i="4"/>
  <c r="T306" i="4"/>
  <c r="T305" i="4"/>
  <c r="T302" i="4"/>
  <c r="T301" i="4"/>
  <c r="T298" i="4"/>
  <c r="T297" i="4"/>
  <c r="T294" i="4"/>
  <c r="T293" i="4"/>
  <c r="T291" i="4"/>
  <c r="T290" i="4"/>
  <c r="T289" i="4"/>
  <c r="T287" i="4"/>
  <c r="T286" i="4"/>
  <c r="T285" i="4"/>
  <c r="T282" i="4"/>
  <c r="T281" i="4"/>
  <c r="T278" i="4"/>
  <c r="T277" i="4"/>
  <c r="T274" i="4"/>
  <c r="T273" i="4"/>
  <c r="T270" i="4"/>
  <c r="T269" i="4"/>
  <c r="T266" i="4"/>
  <c r="T265" i="4"/>
  <c r="T262" i="4"/>
  <c r="T261" i="4"/>
  <c r="T259" i="4"/>
  <c r="T258" i="4"/>
  <c r="T257" i="4"/>
  <c r="T255" i="4"/>
  <c r="T254" i="4"/>
  <c r="T253" i="4"/>
  <c r="T250" i="4"/>
  <c r="T249" i="4"/>
  <c r="T246" i="4"/>
  <c r="T245" i="4"/>
  <c r="T242" i="4"/>
  <c r="T241" i="4"/>
  <c r="T238" i="4"/>
  <c r="T237" i="4"/>
  <c r="T234" i="4"/>
  <c r="T233" i="4"/>
  <c r="T230" i="4"/>
  <c r="T229" i="4"/>
  <c r="T227" i="4"/>
  <c r="T226" i="4"/>
  <c r="T225" i="4"/>
  <c r="T223" i="4"/>
  <c r="T222" i="4"/>
  <c r="T221" i="4"/>
  <c r="T218" i="4"/>
  <c r="T217" i="4"/>
  <c r="T214" i="4"/>
  <c r="T213" i="4"/>
  <c r="T210" i="4"/>
  <c r="T209" i="4"/>
  <c r="T206" i="4"/>
  <c r="T205" i="4"/>
  <c r="T202" i="4"/>
  <c r="T201" i="4"/>
  <c r="T198" i="4"/>
  <c r="T197" i="4"/>
  <c r="T195" i="4"/>
  <c r="T194" i="4"/>
  <c r="T193" i="4"/>
  <c r="T191" i="4"/>
  <c r="T190" i="4"/>
  <c r="T189" i="4"/>
  <c r="T186" i="4"/>
  <c r="T185" i="4"/>
  <c r="T182" i="4"/>
  <c r="T181" i="4"/>
  <c r="T178" i="4"/>
  <c r="T177" i="4"/>
  <c r="T174" i="4"/>
  <c r="T173" i="4"/>
  <c r="T170" i="4"/>
  <c r="T169" i="4"/>
  <c r="T166" i="4"/>
  <c r="T165" i="4"/>
  <c r="T163" i="4"/>
  <c r="T162" i="4"/>
  <c r="T161" i="4"/>
  <c r="T159" i="4"/>
  <c r="T158" i="4"/>
  <c r="T157" i="4"/>
  <c r="T154" i="4"/>
  <c r="T153" i="4"/>
  <c r="T150" i="4"/>
  <c r="T149" i="4"/>
  <c r="T146" i="4"/>
  <c r="T145" i="4"/>
  <c r="T142" i="4"/>
  <c r="T141" i="4"/>
  <c r="T138" i="4"/>
  <c r="T137" i="4"/>
  <c r="T134" i="4"/>
  <c r="T133" i="4"/>
  <c r="T131" i="4"/>
  <c r="T130" i="4"/>
  <c r="T129" i="4"/>
  <c r="T127" i="4"/>
  <c r="T126" i="4"/>
  <c r="T125" i="4"/>
  <c r="T122" i="4"/>
  <c r="T121" i="4"/>
  <c r="T118" i="4"/>
  <c r="T117" i="4"/>
  <c r="T114" i="4"/>
  <c r="T113" i="4"/>
  <c r="T110" i="4"/>
  <c r="T109" i="4"/>
  <c r="T106" i="4"/>
  <c r="T105" i="4"/>
  <c r="T102" i="4"/>
  <c r="T101" i="4"/>
  <c r="T99" i="4"/>
  <c r="T98" i="4"/>
  <c r="T97" i="4"/>
  <c r="T95" i="4"/>
  <c r="T94" i="4"/>
  <c r="T93" i="4"/>
  <c r="T90" i="4"/>
  <c r="T89" i="4"/>
  <c r="T86" i="4"/>
  <c r="T85" i="4"/>
  <c r="T82" i="4"/>
  <c r="T81" i="4"/>
  <c r="T78" i="4"/>
  <c r="T77" i="4"/>
  <c r="T74" i="4"/>
  <c r="T73" i="4"/>
  <c r="T70" i="4"/>
  <c r="T69" i="4"/>
  <c r="T66" i="4"/>
  <c r="T65" i="4"/>
  <c r="T62" i="4"/>
  <c r="T61" i="4"/>
  <c r="T60" i="4"/>
  <c r="T58" i="4"/>
  <c r="T57" i="4"/>
  <c r="T54" i="4"/>
  <c r="T53" i="4"/>
  <c r="T50" i="4"/>
  <c r="T49" i="4"/>
  <c r="T46" i="4"/>
  <c r="T45" i="4"/>
  <c r="T44" i="4"/>
  <c r="T42" i="4"/>
  <c r="T41" i="4"/>
  <c r="T38" i="4"/>
  <c r="T37" i="4"/>
  <c r="T34" i="4"/>
  <c r="T33" i="4"/>
  <c r="Q750" i="4"/>
  <c r="Q749" i="4"/>
  <c r="Q746" i="4"/>
  <c r="Q745" i="4"/>
  <c r="Q742" i="4"/>
  <c r="Q741" i="4"/>
  <c r="Q738" i="4"/>
  <c r="Q737" i="4"/>
  <c r="Q734" i="4"/>
  <c r="Q733" i="4"/>
  <c r="Q730" i="4"/>
  <c r="Q729" i="4"/>
  <c r="Q726" i="4"/>
  <c r="Q725" i="4"/>
  <c r="Q723" i="4"/>
  <c r="Q722" i="4"/>
  <c r="Q721" i="4"/>
  <c r="Q718" i="4"/>
  <c r="Q717" i="4"/>
  <c r="Q714" i="4"/>
  <c r="Q713" i="4"/>
  <c r="Q710" i="4"/>
  <c r="Q709" i="4"/>
  <c r="Q706" i="4"/>
  <c r="Q705" i="4"/>
  <c r="Q702" i="4"/>
  <c r="Q701" i="4"/>
  <c r="Q699" i="4"/>
  <c r="Q698" i="4"/>
  <c r="Q697" i="4"/>
  <c r="Q694" i="4"/>
  <c r="Q693" i="4"/>
  <c r="Q690" i="4"/>
  <c r="Q689" i="4"/>
  <c r="Q687" i="4"/>
  <c r="Q686" i="4"/>
  <c r="Q685" i="4"/>
  <c r="Q682" i="4"/>
  <c r="Q681" i="4"/>
  <c r="Q678" i="4"/>
  <c r="Q677" i="4"/>
  <c r="Q675" i="4"/>
  <c r="Q674" i="4"/>
  <c r="Q673" i="4"/>
  <c r="Q670" i="4"/>
  <c r="Q669" i="4"/>
  <c r="Q666" i="4"/>
  <c r="Q665" i="4"/>
  <c r="Q662" i="4"/>
  <c r="Q661" i="4"/>
  <c r="Q658" i="4"/>
  <c r="Q657" i="4"/>
  <c r="Q654" i="4"/>
  <c r="Q653" i="4"/>
  <c r="Q650" i="4"/>
  <c r="Q649" i="4"/>
  <c r="Q646" i="4"/>
  <c r="Q645" i="4"/>
  <c r="Q642" i="4"/>
  <c r="Q641" i="4"/>
  <c r="Q638" i="4"/>
  <c r="Q637" i="4"/>
  <c r="Q635" i="4"/>
  <c r="Q634" i="4"/>
  <c r="Q633" i="4"/>
  <c r="Q630" i="4"/>
  <c r="Q629" i="4"/>
  <c r="Q626" i="4"/>
  <c r="Q625" i="4"/>
  <c r="Q623" i="4"/>
  <c r="Q622" i="4"/>
  <c r="Q621" i="4"/>
  <c r="Q618" i="4"/>
  <c r="Q617" i="4"/>
  <c r="Q614" i="4"/>
  <c r="Q613" i="4"/>
  <c r="Q611" i="4"/>
  <c r="Q610" i="4"/>
  <c r="Q609" i="4"/>
  <c r="Q606" i="4"/>
  <c r="Q605" i="4"/>
  <c r="Q602" i="4"/>
  <c r="Q601" i="4"/>
  <c r="Q598" i="4"/>
  <c r="Q597" i="4"/>
  <c r="Q594" i="4"/>
  <c r="Q593" i="4"/>
  <c r="Q590" i="4"/>
  <c r="Q589" i="4"/>
  <c r="Q586" i="4"/>
  <c r="Q585" i="4"/>
  <c r="Q582" i="4"/>
  <c r="Q581" i="4"/>
  <c r="Q578" i="4"/>
  <c r="Q577" i="4"/>
  <c r="Q574" i="4"/>
  <c r="Q573" i="4"/>
  <c r="Q571" i="4"/>
  <c r="Q570" i="4"/>
  <c r="Q569" i="4"/>
  <c r="Q566" i="4"/>
  <c r="Q565" i="4"/>
  <c r="Q562" i="4"/>
  <c r="Q561" i="4"/>
  <c r="Q559" i="4"/>
  <c r="Q558" i="4"/>
  <c r="Q557" i="4"/>
  <c r="Q554" i="4"/>
  <c r="Q553" i="4"/>
  <c r="Q550" i="4"/>
  <c r="Q549" i="4"/>
  <c r="Q547" i="4"/>
  <c r="Q546" i="4"/>
  <c r="Q545" i="4"/>
  <c r="Q542" i="4"/>
  <c r="Q541" i="4"/>
  <c r="Q538" i="4"/>
  <c r="Q537" i="4"/>
  <c r="Q534" i="4"/>
  <c r="Q533" i="4"/>
  <c r="Q530" i="4"/>
  <c r="Q529" i="4"/>
  <c r="Q526" i="4"/>
  <c r="Q525" i="4"/>
  <c r="Q522" i="4"/>
  <c r="Q521" i="4"/>
  <c r="Q518" i="4"/>
  <c r="Q517" i="4"/>
  <c r="Q514" i="4"/>
  <c r="Q513" i="4"/>
  <c r="Q510" i="4"/>
  <c r="Q509" i="4"/>
  <c r="Q507" i="4"/>
  <c r="Q506" i="4"/>
  <c r="Q505" i="4"/>
  <c r="Q502" i="4"/>
  <c r="Q501" i="4"/>
  <c r="Q498" i="4"/>
  <c r="Q497" i="4"/>
  <c r="Q495" i="4"/>
  <c r="Q494" i="4"/>
  <c r="Q493" i="4"/>
  <c r="Q490" i="4"/>
  <c r="Q489" i="4"/>
  <c r="Q486" i="4"/>
  <c r="Q485" i="4"/>
  <c r="Q483" i="4"/>
  <c r="Q482" i="4"/>
  <c r="Q481" i="4"/>
  <c r="Q478" i="4"/>
  <c r="Q477" i="4"/>
  <c r="Q474" i="4"/>
  <c r="Q473" i="4"/>
  <c r="Q470" i="4"/>
  <c r="Q469" i="4"/>
  <c r="Q466" i="4"/>
  <c r="Q465" i="4"/>
  <c r="Q463" i="4"/>
  <c r="Q462" i="4"/>
  <c r="Q461" i="4"/>
  <c r="Q458" i="4"/>
  <c r="Q457" i="4"/>
  <c r="Q454" i="4"/>
  <c r="Q453" i="4"/>
  <c r="Q451" i="4"/>
  <c r="Q450" i="4"/>
  <c r="Q449" i="4"/>
  <c r="Q446" i="4"/>
  <c r="Q445" i="4"/>
  <c r="Q443" i="4"/>
  <c r="Q442" i="4"/>
  <c r="Q441" i="4"/>
  <c r="Q438" i="4"/>
  <c r="Q437" i="4"/>
  <c r="Q434" i="4"/>
  <c r="Q433" i="4"/>
  <c r="Q431" i="4"/>
  <c r="Q430" i="4"/>
  <c r="Q429" i="4"/>
  <c r="Q426" i="4"/>
  <c r="Q425" i="4"/>
  <c r="Q422" i="4"/>
  <c r="Q421" i="4"/>
  <c r="Q419" i="4"/>
  <c r="Q418" i="4"/>
  <c r="Q417" i="4"/>
  <c r="Q414" i="4"/>
  <c r="Q413" i="4"/>
  <c r="Q411" i="4"/>
  <c r="Q410" i="4"/>
  <c r="Q409" i="4"/>
  <c r="Q406" i="4"/>
  <c r="Q405" i="4"/>
  <c r="Q402" i="4"/>
  <c r="Q401" i="4"/>
  <c r="Q399" i="4"/>
  <c r="Q398" i="4"/>
  <c r="Q397" i="4"/>
  <c r="Q394" i="4"/>
  <c r="Q393" i="4"/>
  <c r="Q390" i="4"/>
  <c r="Q389" i="4"/>
  <c r="Q387" i="4"/>
  <c r="Q386" i="4"/>
  <c r="Q385" i="4"/>
  <c r="Q382" i="4"/>
  <c r="Q381" i="4"/>
  <c r="Q379" i="4"/>
  <c r="Q378" i="4"/>
  <c r="Q377" i="4"/>
  <c r="Q374" i="4"/>
  <c r="Q373" i="4"/>
  <c r="Q370" i="4"/>
  <c r="Q369" i="4"/>
  <c r="Q367" i="4"/>
  <c r="Q366" i="4"/>
  <c r="Q365" i="4"/>
  <c r="Q362" i="4"/>
  <c r="Q361" i="4"/>
  <c r="Q358" i="4"/>
  <c r="Q357" i="4"/>
  <c r="Q355" i="4"/>
  <c r="Q354" i="4"/>
  <c r="Q353" i="4"/>
  <c r="Q350" i="4"/>
  <c r="Q349" i="4"/>
  <c r="Q347" i="4"/>
  <c r="Q346" i="4"/>
  <c r="Q345" i="4"/>
  <c r="Q342" i="4"/>
  <c r="Q341" i="4"/>
  <c r="Q339" i="4"/>
  <c r="Q338" i="4"/>
  <c r="Q337" i="4"/>
  <c r="Q334" i="4"/>
  <c r="Q333" i="4"/>
  <c r="Q331" i="4"/>
  <c r="Q330" i="4"/>
  <c r="Q329" i="4"/>
  <c r="Q326" i="4"/>
  <c r="Q325" i="4"/>
  <c r="Q323" i="4"/>
  <c r="Q322" i="4"/>
  <c r="Q321" i="4"/>
  <c r="Q318" i="4"/>
  <c r="Q317" i="4"/>
  <c r="Q315" i="4"/>
  <c r="Q314" i="4"/>
  <c r="Q313" i="4"/>
  <c r="Q310" i="4"/>
  <c r="Q309" i="4"/>
  <c r="Q307" i="4"/>
  <c r="Q306" i="4"/>
  <c r="Q305" i="4"/>
  <c r="Q302" i="4"/>
  <c r="Q301" i="4"/>
  <c r="Q299" i="4"/>
  <c r="Q298" i="4"/>
  <c r="Q297" i="4"/>
  <c r="Q294" i="4"/>
  <c r="Q293" i="4"/>
  <c r="Q291" i="4"/>
  <c r="Q290" i="4"/>
  <c r="Q289" i="4"/>
  <c r="Q287" i="4"/>
  <c r="Q286" i="4"/>
  <c r="Q285" i="4"/>
  <c r="Q283" i="4"/>
  <c r="Q282" i="4"/>
  <c r="Q281" i="4"/>
  <c r="Q278" i="4"/>
  <c r="Q277" i="4"/>
  <c r="Q275" i="4"/>
  <c r="Q274" i="4"/>
  <c r="Q273" i="4"/>
  <c r="Q271" i="4"/>
  <c r="Q270" i="4"/>
  <c r="Q269" i="4"/>
  <c r="Q267" i="4"/>
  <c r="Q266" i="4"/>
  <c r="Q265" i="4"/>
  <c r="Q262" i="4"/>
  <c r="Q261" i="4"/>
  <c r="Q259" i="4"/>
  <c r="Q258" i="4"/>
  <c r="Q257" i="4"/>
  <c r="Q255" i="4"/>
  <c r="Q254" i="4"/>
  <c r="Q253" i="4"/>
  <c r="Q251" i="4"/>
  <c r="Q250" i="4"/>
  <c r="Q249" i="4"/>
  <c r="Q246" i="4"/>
  <c r="Q245" i="4"/>
  <c r="Q243" i="4"/>
  <c r="Q242" i="4"/>
  <c r="Q241" i="4"/>
  <c r="Q239" i="4"/>
  <c r="Q238" i="4"/>
  <c r="Q237" i="4"/>
  <c r="Q235" i="4"/>
  <c r="Q234" i="4"/>
  <c r="Q233" i="4"/>
  <c r="Q230" i="4"/>
  <c r="Q229" i="4"/>
  <c r="Q227" i="4"/>
  <c r="Q226" i="4"/>
  <c r="Q225" i="4"/>
  <c r="Q223" i="4"/>
  <c r="Q222" i="4"/>
  <c r="Q221" i="4"/>
  <c r="Q219" i="4"/>
  <c r="Q218" i="4"/>
  <c r="Q217" i="4"/>
  <c r="Q214" i="4"/>
  <c r="Q213" i="4"/>
  <c r="Q211" i="4"/>
  <c r="Q210" i="4"/>
  <c r="Q209" i="4"/>
  <c r="Q207" i="4"/>
  <c r="Q206" i="4"/>
  <c r="Q205" i="4"/>
  <c r="Q203" i="4"/>
  <c r="Q202" i="4"/>
  <c r="Q201" i="4"/>
  <c r="Q198" i="4"/>
  <c r="Q197" i="4"/>
  <c r="Q195" i="4"/>
  <c r="Q194" i="4"/>
  <c r="Q193" i="4"/>
  <c r="Q191" i="4"/>
  <c r="Q190" i="4"/>
  <c r="Q189" i="4"/>
  <c r="Q187" i="4"/>
  <c r="Q186" i="4"/>
  <c r="Q185" i="4"/>
  <c r="Q182" i="4"/>
  <c r="Q181" i="4"/>
  <c r="Q179" i="4"/>
  <c r="Q178" i="4"/>
  <c r="Q177" i="4"/>
  <c r="Q175" i="4"/>
  <c r="Q174" i="4"/>
  <c r="Q173" i="4"/>
  <c r="Q171" i="4"/>
  <c r="Q170" i="4"/>
  <c r="Q169" i="4"/>
  <c r="Q166" i="4"/>
  <c r="Q165" i="4"/>
  <c r="Q163" i="4"/>
  <c r="Q162" i="4"/>
  <c r="Q161" i="4"/>
  <c r="Q159" i="4"/>
  <c r="Q158" i="4"/>
  <c r="Q157" i="4"/>
  <c r="Q155" i="4"/>
  <c r="Q154" i="4"/>
  <c r="Q153" i="4"/>
  <c r="Q150" i="4"/>
  <c r="Q149" i="4"/>
  <c r="Q147" i="4"/>
  <c r="Q146" i="4"/>
  <c r="Q145" i="4"/>
  <c r="Q143" i="4"/>
  <c r="Q142" i="4"/>
  <c r="Q141" i="4"/>
  <c r="Q139" i="4"/>
  <c r="Q138" i="4"/>
  <c r="Q137" i="4"/>
  <c r="Q135" i="4"/>
  <c r="Q134" i="4"/>
  <c r="Q133" i="4"/>
  <c r="Q131" i="4"/>
  <c r="Q130" i="4"/>
  <c r="Q129" i="4"/>
  <c r="Q127" i="4"/>
  <c r="Q126" i="4"/>
  <c r="Q125" i="4"/>
  <c r="Q123" i="4"/>
  <c r="Q122" i="4"/>
  <c r="Q121" i="4"/>
  <c r="Q119" i="4"/>
  <c r="Q118" i="4"/>
  <c r="Q117" i="4"/>
  <c r="Q115" i="4"/>
  <c r="Q114" i="4"/>
  <c r="Q113" i="4"/>
  <c r="Q111" i="4"/>
  <c r="Q110" i="4"/>
  <c r="Q109" i="4"/>
  <c r="Q107" i="4"/>
  <c r="Q106" i="4"/>
  <c r="Q105" i="4"/>
  <c r="Q103" i="4"/>
  <c r="Q102" i="4"/>
  <c r="Q101" i="4"/>
  <c r="Q99" i="4"/>
  <c r="Q98" i="4"/>
  <c r="Q97" i="4"/>
  <c r="Q95" i="4"/>
  <c r="Q94" i="4"/>
  <c r="Q93" i="4"/>
  <c r="Q91" i="4"/>
  <c r="Q90" i="4"/>
  <c r="Q89" i="4"/>
  <c r="Q87" i="4"/>
  <c r="Q86" i="4"/>
  <c r="Q85" i="4"/>
  <c r="Q83" i="4"/>
  <c r="Q82" i="4"/>
  <c r="Q81" i="4"/>
  <c r="Q79" i="4"/>
  <c r="Q78" i="4"/>
  <c r="Q77" i="4"/>
  <c r="Q75" i="4"/>
  <c r="Q74" i="4"/>
  <c r="Q73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E8" i="4" l="1"/>
  <c r="P775" i="4"/>
  <c r="S775" i="4"/>
  <c r="V775" i="4"/>
  <c r="Y775" i="4"/>
  <c r="AB775" i="4"/>
  <c r="AE775" i="4"/>
  <c r="AH775" i="4"/>
  <c r="G775" i="5"/>
  <c r="E8" i="5"/>
  <c r="M775" i="5"/>
  <c r="S775" i="5"/>
  <c r="Y775" i="5"/>
  <c r="AE775" i="5"/>
  <c r="H245" i="5"/>
  <c r="H31" i="5"/>
  <c r="N31" i="5"/>
  <c r="T31" i="5"/>
  <c r="Z31" i="5"/>
  <c r="AF31" i="5"/>
  <c r="J775" i="5"/>
  <c r="P775" i="5"/>
  <c r="V775" i="5"/>
  <c r="AB775" i="5"/>
  <c r="N774" i="4"/>
  <c r="H774" i="4"/>
  <c r="N773" i="4"/>
  <c r="H773" i="4"/>
  <c r="N772" i="4"/>
  <c r="H772" i="4"/>
  <c r="N771" i="4"/>
  <c r="H771" i="4"/>
  <c r="N770" i="4"/>
  <c r="H770" i="4"/>
  <c r="N769" i="4"/>
  <c r="H769" i="4"/>
  <c r="N768" i="4"/>
  <c r="H768" i="4"/>
  <c r="N767" i="4"/>
  <c r="H767" i="4"/>
  <c r="N766" i="4"/>
  <c r="H766" i="4"/>
  <c r="N765" i="4"/>
  <c r="H765" i="4"/>
  <c r="N764" i="4"/>
  <c r="H764" i="4"/>
  <c r="N763" i="4"/>
  <c r="H763" i="4"/>
  <c r="N762" i="4"/>
  <c r="H762" i="4"/>
  <c r="N761" i="4"/>
  <c r="H761" i="4"/>
  <c r="N760" i="4"/>
  <c r="H760" i="4"/>
  <c r="N759" i="4"/>
  <c r="H759" i="4"/>
  <c r="N758" i="4"/>
  <c r="H758" i="4"/>
  <c r="N757" i="4"/>
  <c r="H757" i="4"/>
  <c r="N756" i="4"/>
  <c r="H756" i="4"/>
  <c r="N755" i="4"/>
  <c r="H755" i="4"/>
  <c r="N754" i="4"/>
  <c r="H754" i="4"/>
  <c r="N753" i="4"/>
  <c r="H753" i="4"/>
  <c r="N752" i="4"/>
  <c r="H752" i="4"/>
  <c r="N751" i="4"/>
  <c r="H751" i="4"/>
  <c r="N750" i="4"/>
  <c r="K750" i="4"/>
  <c r="H750" i="4"/>
  <c r="N749" i="4"/>
  <c r="K749" i="4"/>
  <c r="H749" i="4"/>
  <c r="N748" i="4"/>
  <c r="K748" i="4"/>
  <c r="H748" i="4"/>
  <c r="N747" i="4"/>
  <c r="K747" i="4"/>
  <c r="H747" i="4"/>
  <c r="N746" i="4"/>
  <c r="K746" i="4"/>
  <c r="H746" i="4"/>
  <c r="N745" i="4"/>
  <c r="K745" i="4"/>
  <c r="H745" i="4"/>
  <c r="N744" i="4"/>
  <c r="K744" i="4"/>
  <c r="H744" i="4"/>
  <c r="N743" i="4"/>
  <c r="K743" i="4"/>
  <c r="H743" i="4"/>
  <c r="N742" i="4"/>
  <c r="K742" i="4"/>
  <c r="H742" i="4"/>
  <c r="N741" i="4"/>
  <c r="K741" i="4"/>
  <c r="H741" i="4"/>
  <c r="N740" i="4"/>
  <c r="K740" i="4"/>
  <c r="H740" i="4"/>
  <c r="N739" i="4"/>
  <c r="K739" i="4"/>
  <c r="H739" i="4"/>
  <c r="N738" i="4"/>
  <c r="K738" i="4"/>
  <c r="H738" i="4"/>
  <c r="N737" i="4"/>
  <c r="K737" i="4"/>
  <c r="H737" i="4"/>
  <c r="N736" i="4"/>
  <c r="K736" i="4"/>
  <c r="H736" i="4"/>
  <c r="N735" i="4"/>
  <c r="K735" i="4"/>
  <c r="H735" i="4"/>
  <c r="N734" i="4"/>
  <c r="K734" i="4"/>
  <c r="H734" i="4"/>
  <c r="N733" i="4"/>
  <c r="K733" i="4"/>
  <c r="H733" i="4"/>
  <c r="N732" i="4"/>
  <c r="K732" i="4"/>
  <c r="H732" i="4"/>
  <c r="N731" i="4"/>
  <c r="K731" i="4"/>
  <c r="H731" i="4"/>
  <c r="N730" i="4"/>
  <c r="K730" i="4"/>
  <c r="H730" i="4"/>
  <c r="N729" i="4"/>
  <c r="K729" i="4"/>
  <c r="H729" i="4"/>
  <c r="N728" i="4"/>
  <c r="K728" i="4"/>
  <c r="H728" i="4"/>
  <c r="N727" i="4"/>
  <c r="K727" i="4"/>
  <c r="H727" i="4"/>
  <c r="N726" i="4"/>
  <c r="K726" i="4"/>
  <c r="H726" i="4"/>
  <c r="N725" i="4"/>
  <c r="K725" i="4"/>
  <c r="H725" i="4"/>
  <c r="N724" i="4"/>
  <c r="K724" i="4"/>
  <c r="H724" i="4"/>
  <c r="N723" i="4"/>
  <c r="K723" i="4"/>
  <c r="H723" i="4"/>
  <c r="N722" i="4"/>
  <c r="K722" i="4"/>
  <c r="H722" i="4"/>
  <c r="N721" i="4"/>
  <c r="K721" i="4"/>
  <c r="H721" i="4"/>
  <c r="N720" i="4"/>
  <c r="K720" i="4"/>
  <c r="H720" i="4"/>
  <c r="N719" i="4"/>
  <c r="K719" i="4"/>
  <c r="H719" i="4"/>
  <c r="N718" i="4"/>
  <c r="K718" i="4"/>
  <c r="H718" i="4"/>
  <c r="N717" i="4"/>
  <c r="K717" i="4"/>
  <c r="H717" i="4"/>
  <c r="N716" i="4"/>
  <c r="K716" i="4"/>
  <c r="H716" i="4"/>
  <c r="N715" i="4"/>
  <c r="K715" i="4"/>
  <c r="H715" i="4"/>
  <c r="N714" i="4"/>
  <c r="K714" i="4"/>
  <c r="H714" i="4"/>
  <c r="N713" i="4"/>
  <c r="K713" i="4"/>
  <c r="H713" i="4"/>
  <c r="N712" i="4"/>
  <c r="K712" i="4"/>
  <c r="H712" i="4"/>
  <c r="N711" i="4"/>
  <c r="K711" i="4"/>
  <c r="H711" i="4"/>
  <c r="N710" i="4"/>
  <c r="K710" i="4"/>
  <c r="H710" i="4"/>
  <c r="N709" i="4"/>
  <c r="K709" i="4"/>
  <c r="H709" i="4"/>
  <c r="N708" i="4"/>
  <c r="K708" i="4"/>
  <c r="H708" i="4"/>
  <c r="N707" i="4"/>
  <c r="K707" i="4"/>
  <c r="H707" i="4"/>
  <c r="N706" i="4"/>
  <c r="K706" i="4"/>
  <c r="H706" i="4"/>
  <c r="N705" i="4"/>
  <c r="K705" i="4"/>
  <c r="H705" i="4"/>
  <c r="N704" i="4"/>
  <c r="K704" i="4"/>
  <c r="H704" i="4"/>
  <c r="N703" i="4"/>
  <c r="K703" i="4"/>
  <c r="H703" i="4"/>
  <c r="N702" i="4"/>
  <c r="K702" i="4"/>
  <c r="H702" i="4"/>
  <c r="N701" i="4"/>
  <c r="K701" i="4"/>
  <c r="H701" i="4"/>
  <c r="N700" i="4"/>
  <c r="K700" i="4"/>
  <c r="H700" i="4"/>
  <c r="N699" i="4"/>
  <c r="K699" i="4"/>
  <c r="H699" i="4"/>
  <c r="N698" i="4"/>
  <c r="K698" i="4"/>
  <c r="H698" i="4"/>
  <c r="N697" i="4"/>
  <c r="K697" i="4"/>
  <c r="H697" i="4"/>
  <c r="N696" i="4"/>
  <c r="K696" i="4"/>
  <c r="H696" i="4"/>
  <c r="N695" i="4"/>
  <c r="K695" i="4"/>
  <c r="H695" i="4"/>
  <c r="N694" i="4"/>
  <c r="K694" i="4"/>
  <c r="H694" i="4"/>
  <c r="N693" i="4"/>
  <c r="K693" i="4"/>
  <c r="H693" i="4"/>
  <c r="N692" i="4"/>
  <c r="K692" i="4"/>
  <c r="H692" i="4"/>
  <c r="N691" i="4"/>
  <c r="K691" i="4"/>
  <c r="H691" i="4"/>
  <c r="N690" i="4"/>
  <c r="K690" i="4"/>
  <c r="H690" i="4"/>
  <c r="N689" i="4"/>
  <c r="K689" i="4"/>
  <c r="H689" i="4"/>
  <c r="N688" i="4"/>
  <c r="K688" i="4"/>
  <c r="H688" i="4"/>
  <c r="N687" i="4"/>
  <c r="K687" i="4"/>
  <c r="H687" i="4"/>
  <c r="N686" i="4"/>
  <c r="K686" i="4"/>
  <c r="H686" i="4"/>
  <c r="N685" i="4"/>
  <c r="K685" i="4"/>
  <c r="H685" i="4"/>
  <c r="N684" i="4"/>
  <c r="K684" i="4"/>
  <c r="H684" i="4"/>
  <c r="N683" i="4"/>
  <c r="K683" i="4"/>
  <c r="H683" i="4"/>
  <c r="N682" i="4"/>
  <c r="K682" i="4"/>
  <c r="H682" i="4"/>
  <c r="N681" i="4"/>
  <c r="K681" i="4"/>
  <c r="H681" i="4"/>
  <c r="N680" i="4"/>
  <c r="K680" i="4"/>
  <c r="H680" i="4"/>
  <c r="N679" i="4"/>
  <c r="K679" i="4"/>
  <c r="H679" i="4"/>
  <c r="N678" i="4"/>
  <c r="K678" i="4"/>
  <c r="H678" i="4"/>
  <c r="N677" i="4"/>
  <c r="K677" i="4"/>
  <c r="H677" i="4"/>
  <c r="N676" i="4"/>
  <c r="K676" i="4"/>
  <c r="H676" i="4"/>
  <c r="N675" i="4"/>
  <c r="K675" i="4"/>
  <c r="H675" i="4"/>
  <c r="N674" i="4"/>
  <c r="K674" i="4"/>
  <c r="H674" i="4"/>
  <c r="N673" i="4"/>
  <c r="K673" i="4"/>
  <c r="H673" i="4"/>
  <c r="N672" i="4"/>
  <c r="K672" i="4"/>
  <c r="H672" i="4"/>
  <c r="N671" i="4"/>
  <c r="K671" i="4"/>
  <c r="H671" i="4"/>
  <c r="N670" i="4"/>
  <c r="K670" i="4"/>
  <c r="H670" i="4"/>
  <c r="N669" i="4"/>
  <c r="K669" i="4"/>
  <c r="H669" i="4"/>
  <c r="N668" i="4"/>
  <c r="K668" i="4"/>
  <c r="H668" i="4"/>
  <c r="N667" i="4"/>
  <c r="K667" i="4"/>
  <c r="H667" i="4"/>
  <c r="N666" i="4"/>
  <c r="K666" i="4"/>
  <c r="H666" i="4"/>
  <c r="N665" i="4"/>
  <c r="K665" i="4"/>
  <c r="H665" i="4"/>
  <c r="N664" i="4"/>
  <c r="K664" i="4"/>
  <c r="H664" i="4"/>
  <c r="N663" i="4"/>
  <c r="K663" i="4"/>
  <c r="H663" i="4"/>
  <c r="N662" i="4"/>
  <c r="K662" i="4"/>
  <c r="H662" i="4"/>
  <c r="N661" i="4"/>
  <c r="K661" i="4"/>
  <c r="H661" i="4"/>
  <c r="N660" i="4"/>
  <c r="K660" i="4"/>
  <c r="H660" i="4"/>
  <c r="N659" i="4"/>
  <c r="K659" i="4"/>
  <c r="H659" i="4"/>
  <c r="N658" i="4"/>
  <c r="K658" i="4"/>
  <c r="H658" i="4"/>
  <c r="N657" i="4"/>
  <c r="K657" i="4"/>
  <c r="H657" i="4"/>
  <c r="N656" i="4"/>
  <c r="K656" i="4"/>
  <c r="H656" i="4"/>
  <c r="N655" i="4"/>
  <c r="K655" i="4"/>
  <c r="H655" i="4"/>
  <c r="N654" i="4"/>
  <c r="K654" i="4"/>
  <c r="H654" i="4"/>
  <c r="N653" i="4"/>
  <c r="K653" i="4"/>
  <c r="H653" i="4"/>
  <c r="N652" i="4"/>
  <c r="K652" i="4"/>
  <c r="H652" i="4"/>
  <c r="N651" i="4"/>
  <c r="K651" i="4"/>
  <c r="H651" i="4"/>
  <c r="N650" i="4"/>
  <c r="K650" i="4"/>
  <c r="H650" i="4"/>
  <c r="N649" i="4"/>
  <c r="K649" i="4"/>
  <c r="H649" i="4"/>
  <c r="N648" i="4"/>
  <c r="K648" i="4"/>
  <c r="H648" i="4"/>
  <c r="N647" i="4"/>
  <c r="K647" i="4"/>
  <c r="H647" i="4"/>
  <c r="N646" i="4"/>
  <c r="K646" i="4"/>
  <c r="H646" i="4"/>
  <c r="N645" i="4"/>
  <c r="K645" i="4"/>
  <c r="H645" i="4"/>
  <c r="N644" i="4"/>
  <c r="K644" i="4"/>
  <c r="H644" i="4"/>
  <c r="N643" i="4"/>
  <c r="K643" i="4"/>
  <c r="H643" i="4"/>
  <c r="N642" i="4"/>
  <c r="K642" i="4"/>
  <c r="H642" i="4"/>
  <c r="N641" i="4"/>
  <c r="K641" i="4"/>
  <c r="H641" i="4"/>
  <c r="N640" i="4"/>
  <c r="K640" i="4"/>
  <c r="H640" i="4"/>
  <c r="N639" i="4"/>
  <c r="K639" i="4"/>
  <c r="H639" i="4"/>
  <c r="N638" i="4"/>
  <c r="K638" i="4"/>
  <c r="H638" i="4"/>
  <c r="N637" i="4"/>
  <c r="K637" i="4"/>
  <c r="H637" i="4"/>
  <c r="N636" i="4"/>
  <c r="K636" i="4"/>
  <c r="H636" i="4"/>
  <c r="N635" i="4"/>
  <c r="K635" i="4"/>
  <c r="H635" i="4"/>
  <c r="N634" i="4"/>
  <c r="K634" i="4"/>
  <c r="H634" i="4"/>
  <c r="N633" i="4"/>
  <c r="K633" i="4"/>
  <c r="H633" i="4"/>
  <c r="N632" i="4"/>
  <c r="K632" i="4"/>
  <c r="H632" i="4"/>
  <c r="N631" i="4"/>
  <c r="K631" i="4"/>
  <c r="H631" i="4"/>
  <c r="N630" i="4"/>
  <c r="K630" i="4"/>
  <c r="H630" i="4"/>
  <c r="N629" i="4"/>
  <c r="K629" i="4"/>
  <c r="H629" i="4"/>
  <c r="N628" i="4"/>
  <c r="K628" i="4"/>
  <c r="H628" i="4"/>
  <c r="N627" i="4"/>
  <c r="K627" i="4"/>
  <c r="H627" i="4"/>
  <c r="N626" i="4"/>
  <c r="K626" i="4"/>
  <c r="H626" i="4"/>
  <c r="N625" i="4"/>
  <c r="K625" i="4"/>
  <c r="H625" i="4"/>
  <c r="N624" i="4"/>
  <c r="K624" i="4"/>
  <c r="H624" i="4"/>
  <c r="N623" i="4"/>
  <c r="K623" i="4"/>
  <c r="H623" i="4"/>
  <c r="N622" i="4"/>
  <c r="K622" i="4"/>
  <c r="H622" i="4"/>
  <c r="N621" i="4"/>
  <c r="K621" i="4"/>
  <c r="H621" i="4"/>
  <c r="N620" i="4"/>
  <c r="K620" i="4"/>
  <c r="H620" i="4"/>
  <c r="N619" i="4"/>
  <c r="K619" i="4"/>
  <c r="H619" i="4"/>
  <c r="N618" i="4"/>
  <c r="K618" i="4"/>
  <c r="H618" i="4"/>
  <c r="N617" i="4"/>
  <c r="K617" i="4"/>
  <c r="H617" i="4"/>
  <c r="N616" i="4"/>
  <c r="K616" i="4"/>
  <c r="H616" i="4"/>
  <c r="N615" i="4"/>
  <c r="K615" i="4"/>
  <c r="H615" i="4"/>
  <c r="N614" i="4"/>
  <c r="K614" i="4"/>
  <c r="H614" i="4"/>
  <c r="N613" i="4"/>
  <c r="K613" i="4"/>
  <c r="H613" i="4"/>
  <c r="N612" i="4"/>
  <c r="K612" i="4"/>
  <c r="H612" i="4"/>
  <c r="N611" i="4"/>
  <c r="K611" i="4"/>
  <c r="H611" i="4"/>
  <c r="N610" i="4"/>
  <c r="K610" i="4"/>
  <c r="H610" i="4"/>
  <c r="N609" i="4"/>
  <c r="K609" i="4"/>
  <c r="H609" i="4"/>
  <c r="N608" i="4"/>
  <c r="K608" i="4"/>
  <c r="H608" i="4"/>
  <c r="N607" i="4"/>
  <c r="K607" i="4"/>
  <c r="H607" i="4"/>
  <c r="N606" i="4"/>
  <c r="K606" i="4"/>
  <c r="H606" i="4"/>
  <c r="N605" i="4"/>
  <c r="K605" i="4"/>
  <c r="H605" i="4"/>
  <c r="N604" i="4"/>
  <c r="K604" i="4"/>
  <c r="H604" i="4"/>
  <c r="N603" i="4"/>
  <c r="K603" i="4"/>
  <c r="H603" i="4"/>
  <c r="N602" i="4"/>
  <c r="K602" i="4"/>
  <c r="H602" i="4"/>
  <c r="N601" i="4"/>
  <c r="K601" i="4"/>
  <c r="H601" i="4"/>
  <c r="N600" i="4"/>
  <c r="K600" i="4"/>
  <c r="H600" i="4"/>
  <c r="N599" i="4"/>
  <c r="K599" i="4"/>
  <c r="H599" i="4"/>
  <c r="N598" i="4"/>
  <c r="K598" i="4"/>
  <c r="H598" i="4"/>
  <c r="N597" i="4"/>
  <c r="K597" i="4"/>
  <c r="H597" i="4"/>
  <c r="N596" i="4"/>
  <c r="K596" i="4"/>
  <c r="H596" i="4"/>
  <c r="N595" i="4"/>
  <c r="K595" i="4"/>
  <c r="H595" i="4"/>
  <c r="N594" i="4"/>
  <c r="K594" i="4"/>
  <c r="H594" i="4"/>
  <c r="N593" i="4"/>
  <c r="K593" i="4"/>
  <c r="H593" i="4"/>
  <c r="N592" i="4"/>
  <c r="K592" i="4"/>
  <c r="H592" i="4"/>
  <c r="N591" i="4"/>
  <c r="K591" i="4"/>
  <c r="H591" i="4"/>
  <c r="N590" i="4"/>
  <c r="K590" i="4"/>
  <c r="H590" i="4"/>
  <c r="N589" i="4"/>
  <c r="K589" i="4"/>
  <c r="H589" i="4"/>
  <c r="N588" i="4"/>
  <c r="K588" i="4"/>
  <c r="H588" i="4"/>
  <c r="N587" i="4"/>
  <c r="K587" i="4"/>
  <c r="H587" i="4"/>
  <c r="N586" i="4"/>
  <c r="K586" i="4"/>
  <c r="H586" i="4"/>
  <c r="N585" i="4"/>
  <c r="K585" i="4"/>
  <c r="H585" i="4"/>
  <c r="N584" i="4"/>
  <c r="K584" i="4"/>
  <c r="H584" i="4"/>
  <c r="N583" i="4"/>
  <c r="K583" i="4"/>
  <c r="H583" i="4"/>
  <c r="N582" i="4"/>
  <c r="K582" i="4"/>
  <c r="H582" i="4"/>
  <c r="N581" i="4"/>
  <c r="K581" i="4"/>
  <c r="H581" i="4"/>
  <c r="N580" i="4"/>
  <c r="K580" i="4"/>
  <c r="H580" i="4"/>
  <c r="N579" i="4"/>
  <c r="K579" i="4"/>
  <c r="H579" i="4"/>
  <c r="N578" i="4"/>
  <c r="K578" i="4"/>
  <c r="H578" i="4"/>
  <c r="N577" i="4"/>
  <c r="K577" i="4"/>
  <c r="H577" i="4"/>
  <c r="N576" i="4"/>
  <c r="K576" i="4"/>
  <c r="H576" i="4"/>
  <c r="N575" i="4"/>
  <c r="K575" i="4"/>
  <c r="H575" i="4"/>
  <c r="N574" i="4"/>
  <c r="K574" i="4"/>
  <c r="H574" i="4"/>
  <c r="N573" i="4"/>
  <c r="K573" i="4"/>
  <c r="H573" i="4"/>
  <c r="N572" i="4"/>
  <c r="K572" i="4"/>
  <c r="H572" i="4"/>
  <c r="N571" i="4"/>
  <c r="K571" i="4"/>
  <c r="H571" i="4"/>
  <c r="N570" i="4"/>
  <c r="K570" i="4"/>
  <c r="H570" i="4"/>
  <c r="N569" i="4"/>
  <c r="K569" i="4"/>
  <c r="H569" i="4"/>
  <c r="N568" i="4"/>
  <c r="K568" i="4"/>
  <c r="H568" i="4"/>
  <c r="N567" i="4"/>
  <c r="K567" i="4"/>
  <c r="H567" i="4"/>
  <c r="N566" i="4"/>
  <c r="K566" i="4"/>
  <c r="H566" i="4"/>
  <c r="N565" i="4"/>
  <c r="K565" i="4"/>
  <c r="H565" i="4"/>
  <c r="N564" i="4"/>
  <c r="K564" i="4"/>
  <c r="H564" i="4"/>
  <c r="N563" i="4"/>
  <c r="K563" i="4"/>
  <c r="H563" i="4"/>
  <c r="N562" i="4"/>
  <c r="K562" i="4"/>
  <c r="H562" i="4"/>
  <c r="N561" i="4"/>
  <c r="K561" i="4"/>
  <c r="H561" i="4"/>
  <c r="N560" i="4"/>
  <c r="K560" i="4"/>
  <c r="H560" i="4"/>
  <c r="N559" i="4"/>
  <c r="K559" i="4"/>
  <c r="H559" i="4"/>
  <c r="N558" i="4"/>
  <c r="K558" i="4"/>
  <c r="H558" i="4"/>
  <c r="N557" i="4"/>
  <c r="K557" i="4"/>
  <c r="H557" i="4"/>
  <c r="N556" i="4"/>
  <c r="K556" i="4"/>
  <c r="H556" i="4"/>
  <c r="N555" i="4"/>
  <c r="K555" i="4"/>
  <c r="H555" i="4"/>
  <c r="N554" i="4"/>
  <c r="K554" i="4"/>
  <c r="H554" i="4"/>
  <c r="N553" i="4"/>
  <c r="K553" i="4"/>
  <c r="H553" i="4"/>
  <c r="N552" i="4"/>
  <c r="K552" i="4"/>
  <c r="H552" i="4"/>
  <c r="N551" i="4"/>
  <c r="K551" i="4"/>
  <c r="H551" i="4"/>
  <c r="N550" i="4"/>
  <c r="K550" i="4"/>
  <c r="H550" i="4"/>
  <c r="N549" i="4"/>
  <c r="K549" i="4"/>
  <c r="H549" i="4"/>
  <c r="N548" i="4"/>
  <c r="K548" i="4"/>
  <c r="H548" i="4"/>
  <c r="N547" i="4"/>
  <c r="K547" i="4"/>
  <c r="H547" i="4"/>
  <c r="N546" i="4"/>
  <c r="K546" i="4"/>
  <c r="H546" i="4"/>
  <c r="N545" i="4"/>
  <c r="K545" i="4"/>
  <c r="H545" i="4"/>
  <c r="N544" i="4"/>
  <c r="K544" i="4"/>
  <c r="H544" i="4"/>
  <c r="N543" i="4"/>
  <c r="K543" i="4"/>
  <c r="H543" i="4"/>
  <c r="N542" i="4"/>
  <c r="K542" i="4"/>
  <c r="H542" i="4"/>
  <c r="N541" i="4"/>
  <c r="K541" i="4"/>
  <c r="H541" i="4"/>
  <c r="N540" i="4"/>
  <c r="K540" i="4"/>
  <c r="H540" i="4"/>
  <c r="N539" i="4"/>
  <c r="K539" i="4"/>
  <c r="H539" i="4"/>
  <c r="N538" i="4"/>
  <c r="K538" i="4"/>
  <c r="H538" i="4"/>
  <c r="N537" i="4"/>
  <c r="K537" i="4"/>
  <c r="H537" i="4"/>
  <c r="N536" i="4"/>
  <c r="K536" i="4"/>
  <c r="H536" i="4"/>
  <c r="N535" i="4"/>
  <c r="K535" i="4"/>
  <c r="H535" i="4"/>
  <c r="N534" i="4"/>
  <c r="K534" i="4"/>
  <c r="H534" i="4"/>
  <c r="N533" i="4"/>
  <c r="K533" i="4"/>
  <c r="H533" i="4"/>
  <c r="N532" i="4"/>
  <c r="K532" i="4"/>
  <c r="H532" i="4"/>
  <c r="N531" i="4"/>
  <c r="K531" i="4"/>
  <c r="H531" i="4"/>
  <c r="N530" i="4"/>
  <c r="K530" i="4"/>
  <c r="H530" i="4"/>
  <c r="N529" i="4"/>
  <c r="K529" i="4"/>
  <c r="H529" i="4"/>
  <c r="N528" i="4"/>
  <c r="K528" i="4"/>
  <c r="H528" i="4"/>
  <c r="N527" i="4"/>
  <c r="K527" i="4"/>
  <c r="H527" i="4"/>
  <c r="N526" i="4"/>
  <c r="K526" i="4"/>
  <c r="H526" i="4"/>
  <c r="N525" i="4"/>
  <c r="K525" i="4"/>
  <c r="H525" i="4"/>
  <c r="N524" i="4"/>
  <c r="K524" i="4"/>
  <c r="H524" i="4"/>
  <c r="N523" i="4"/>
  <c r="K523" i="4"/>
  <c r="H523" i="4"/>
  <c r="N522" i="4"/>
  <c r="K522" i="4"/>
  <c r="H522" i="4"/>
  <c r="N521" i="4"/>
  <c r="K521" i="4"/>
  <c r="H521" i="4"/>
  <c r="N520" i="4"/>
  <c r="K520" i="4"/>
  <c r="H520" i="4"/>
  <c r="N519" i="4"/>
  <c r="K519" i="4"/>
  <c r="H519" i="4"/>
  <c r="N518" i="4"/>
  <c r="K518" i="4"/>
  <c r="H518" i="4"/>
  <c r="N517" i="4"/>
  <c r="K517" i="4"/>
  <c r="H517" i="4"/>
  <c r="N516" i="4"/>
  <c r="K516" i="4"/>
  <c r="H516" i="4"/>
  <c r="N515" i="4"/>
  <c r="K515" i="4"/>
  <c r="H515" i="4"/>
  <c r="N514" i="4"/>
  <c r="K514" i="4"/>
  <c r="H514" i="4"/>
  <c r="N513" i="4"/>
  <c r="K513" i="4"/>
  <c r="H513" i="4"/>
  <c r="N512" i="4"/>
  <c r="K512" i="4"/>
  <c r="H512" i="4"/>
  <c r="N511" i="4"/>
  <c r="K511" i="4"/>
  <c r="H511" i="4"/>
  <c r="N510" i="4"/>
  <c r="K510" i="4"/>
  <c r="H510" i="4"/>
  <c r="N509" i="4"/>
  <c r="K509" i="4"/>
  <c r="H509" i="4"/>
  <c r="N508" i="4"/>
  <c r="K508" i="4"/>
  <c r="H508" i="4"/>
  <c r="N507" i="4"/>
  <c r="K507" i="4"/>
  <c r="H507" i="4"/>
  <c r="N506" i="4"/>
  <c r="K506" i="4"/>
  <c r="H506" i="4"/>
  <c r="N505" i="4"/>
  <c r="K505" i="4"/>
  <c r="H505" i="4"/>
  <c r="N504" i="4"/>
  <c r="K504" i="4"/>
  <c r="H504" i="4"/>
  <c r="N503" i="4"/>
  <c r="K503" i="4"/>
  <c r="H503" i="4"/>
  <c r="N502" i="4"/>
  <c r="K502" i="4"/>
  <c r="H502" i="4"/>
  <c r="N501" i="4"/>
  <c r="K501" i="4"/>
  <c r="H501" i="4"/>
  <c r="N500" i="4"/>
  <c r="K500" i="4"/>
  <c r="H500" i="4"/>
  <c r="N499" i="4"/>
  <c r="K499" i="4"/>
  <c r="H499" i="4"/>
  <c r="N498" i="4"/>
  <c r="K498" i="4"/>
  <c r="H498" i="4"/>
  <c r="N497" i="4"/>
  <c r="K497" i="4"/>
  <c r="H497" i="4"/>
  <c r="N496" i="4"/>
  <c r="K496" i="4"/>
  <c r="H496" i="4"/>
  <c r="N495" i="4"/>
  <c r="K495" i="4"/>
  <c r="H495" i="4"/>
  <c r="N494" i="4"/>
  <c r="K494" i="4"/>
  <c r="H494" i="4"/>
  <c r="N493" i="4"/>
  <c r="K493" i="4"/>
  <c r="H493" i="4"/>
  <c r="N492" i="4"/>
  <c r="K492" i="4"/>
  <c r="H492" i="4"/>
  <c r="N491" i="4"/>
  <c r="K491" i="4"/>
  <c r="H491" i="4"/>
  <c r="N490" i="4"/>
  <c r="K490" i="4"/>
  <c r="H490" i="4"/>
  <c r="N489" i="4"/>
  <c r="K489" i="4"/>
  <c r="H489" i="4"/>
  <c r="N488" i="4"/>
  <c r="K488" i="4"/>
  <c r="H488" i="4"/>
  <c r="N487" i="4"/>
  <c r="K487" i="4"/>
  <c r="H487" i="4"/>
  <c r="N486" i="4"/>
  <c r="K486" i="4"/>
  <c r="H486" i="4"/>
  <c r="N485" i="4"/>
  <c r="K485" i="4"/>
  <c r="H485" i="4"/>
  <c r="N484" i="4"/>
  <c r="K484" i="4"/>
  <c r="H484" i="4"/>
  <c r="N483" i="4"/>
  <c r="K483" i="4"/>
  <c r="H483" i="4"/>
  <c r="N482" i="4"/>
  <c r="K482" i="4"/>
  <c r="H482" i="4"/>
  <c r="N481" i="4"/>
  <c r="K481" i="4"/>
  <c r="H481" i="4"/>
  <c r="N480" i="4"/>
  <c r="K480" i="4"/>
  <c r="H480" i="4"/>
  <c r="N479" i="4"/>
  <c r="K479" i="4"/>
  <c r="H479" i="4"/>
  <c r="N478" i="4"/>
  <c r="K478" i="4"/>
  <c r="H478" i="4"/>
  <c r="N477" i="4"/>
  <c r="K477" i="4"/>
  <c r="H477" i="4"/>
  <c r="N476" i="4"/>
  <c r="K476" i="4"/>
  <c r="H476" i="4"/>
  <c r="N475" i="4"/>
  <c r="K475" i="4"/>
  <c r="H475" i="4"/>
  <c r="N474" i="4"/>
  <c r="K474" i="4"/>
  <c r="H474" i="4"/>
  <c r="N473" i="4"/>
  <c r="K473" i="4"/>
  <c r="H473" i="4"/>
  <c r="N472" i="4"/>
  <c r="K472" i="4"/>
  <c r="H472" i="4"/>
  <c r="N471" i="4"/>
  <c r="K471" i="4"/>
  <c r="H471" i="4"/>
  <c r="N470" i="4"/>
  <c r="K470" i="4"/>
  <c r="H470" i="4"/>
  <c r="N469" i="4"/>
  <c r="K469" i="4"/>
  <c r="H469" i="4"/>
  <c r="N468" i="4"/>
  <c r="K468" i="4"/>
  <c r="H468" i="4"/>
  <c r="N467" i="4"/>
  <c r="K467" i="4"/>
  <c r="H467" i="4"/>
  <c r="N466" i="4"/>
  <c r="K466" i="4"/>
  <c r="H466" i="4"/>
  <c r="N465" i="4"/>
  <c r="K465" i="4"/>
  <c r="H465" i="4"/>
  <c r="N464" i="4"/>
  <c r="K464" i="4"/>
  <c r="H464" i="4"/>
  <c r="N463" i="4"/>
  <c r="K463" i="4"/>
  <c r="H463" i="4"/>
  <c r="N462" i="4"/>
  <c r="K462" i="4"/>
  <c r="H462" i="4"/>
  <c r="N461" i="4"/>
  <c r="K461" i="4"/>
  <c r="H461" i="4"/>
  <c r="N460" i="4"/>
  <c r="K460" i="4"/>
  <c r="H460" i="4"/>
  <c r="N459" i="4"/>
  <c r="K459" i="4"/>
  <c r="H459" i="4"/>
  <c r="N458" i="4"/>
  <c r="K458" i="4"/>
  <c r="H458" i="4"/>
  <c r="N457" i="4"/>
  <c r="K457" i="4"/>
  <c r="H457" i="4"/>
  <c r="N456" i="4"/>
  <c r="K456" i="4"/>
  <c r="H456" i="4"/>
  <c r="N455" i="4"/>
  <c r="K455" i="4"/>
  <c r="H455" i="4"/>
  <c r="N454" i="4"/>
  <c r="K454" i="4"/>
  <c r="H454" i="4"/>
  <c r="N453" i="4"/>
  <c r="K453" i="4"/>
  <c r="H453" i="4"/>
  <c r="N452" i="4"/>
  <c r="K452" i="4"/>
  <c r="H452" i="4"/>
  <c r="N451" i="4"/>
  <c r="K451" i="4"/>
  <c r="H451" i="4"/>
  <c r="N450" i="4"/>
  <c r="K450" i="4"/>
  <c r="H450" i="4"/>
  <c r="N449" i="4"/>
  <c r="K449" i="4"/>
  <c r="H449" i="4"/>
  <c r="N448" i="4"/>
  <c r="K448" i="4"/>
  <c r="H448" i="4"/>
  <c r="N447" i="4"/>
  <c r="K447" i="4"/>
  <c r="H447" i="4"/>
  <c r="N446" i="4"/>
  <c r="K446" i="4"/>
  <c r="H446" i="4"/>
  <c r="N445" i="4"/>
  <c r="K445" i="4"/>
  <c r="H445" i="4"/>
  <c r="N444" i="4"/>
  <c r="K444" i="4"/>
  <c r="H444" i="4"/>
  <c r="N443" i="4"/>
  <c r="K443" i="4"/>
  <c r="H443" i="4"/>
  <c r="N442" i="4"/>
  <c r="K442" i="4"/>
  <c r="H442" i="4"/>
  <c r="N441" i="4"/>
  <c r="K441" i="4"/>
  <c r="H441" i="4"/>
  <c r="N440" i="4"/>
  <c r="K440" i="4"/>
  <c r="H440" i="4"/>
  <c r="N439" i="4"/>
  <c r="K439" i="4"/>
  <c r="H439" i="4"/>
  <c r="N438" i="4"/>
  <c r="K438" i="4"/>
  <c r="H438" i="4"/>
  <c r="N437" i="4"/>
  <c r="K437" i="4"/>
  <c r="H437" i="4"/>
  <c r="N436" i="4"/>
  <c r="K436" i="4"/>
  <c r="H436" i="4"/>
  <c r="N435" i="4"/>
  <c r="K435" i="4"/>
  <c r="H435" i="4"/>
  <c r="N434" i="4"/>
  <c r="K434" i="4"/>
  <c r="H434" i="4"/>
  <c r="N433" i="4"/>
  <c r="K433" i="4"/>
  <c r="H433" i="4"/>
  <c r="N432" i="4"/>
  <c r="K432" i="4"/>
  <c r="H432" i="4"/>
  <c r="N431" i="4"/>
  <c r="K431" i="4"/>
  <c r="H431" i="4"/>
  <c r="N430" i="4"/>
  <c r="K430" i="4"/>
  <c r="H430" i="4"/>
  <c r="N429" i="4"/>
  <c r="K429" i="4"/>
  <c r="H429" i="4"/>
  <c r="N428" i="4"/>
  <c r="K428" i="4"/>
  <c r="H428" i="4"/>
  <c r="N427" i="4"/>
  <c r="K427" i="4"/>
  <c r="H427" i="4"/>
  <c r="N426" i="4"/>
  <c r="K426" i="4"/>
  <c r="H426" i="4"/>
  <c r="N425" i="4"/>
  <c r="K425" i="4"/>
  <c r="H425" i="4"/>
  <c r="N424" i="4"/>
  <c r="K424" i="4"/>
  <c r="H424" i="4"/>
  <c r="N423" i="4"/>
  <c r="K423" i="4"/>
  <c r="H423" i="4"/>
  <c r="N422" i="4"/>
  <c r="K422" i="4"/>
  <c r="H422" i="4"/>
  <c r="N421" i="4"/>
  <c r="K421" i="4"/>
  <c r="H421" i="4"/>
  <c r="N420" i="4"/>
  <c r="K420" i="4"/>
  <c r="H420" i="4"/>
  <c r="N419" i="4"/>
  <c r="K419" i="4"/>
  <c r="H419" i="4"/>
  <c r="N418" i="4"/>
  <c r="K418" i="4"/>
  <c r="H418" i="4"/>
  <c r="N417" i="4"/>
  <c r="K417" i="4"/>
  <c r="H417" i="4"/>
  <c r="N416" i="4"/>
  <c r="K416" i="4"/>
  <c r="H416" i="4"/>
  <c r="N415" i="4"/>
  <c r="K415" i="4"/>
  <c r="H415" i="4"/>
  <c r="N414" i="4"/>
  <c r="K414" i="4"/>
  <c r="H414" i="4"/>
  <c r="N413" i="4"/>
  <c r="K413" i="4"/>
  <c r="H413" i="4"/>
  <c r="N412" i="4"/>
  <c r="K412" i="4"/>
  <c r="H412" i="4"/>
  <c r="N411" i="4"/>
  <c r="K411" i="4"/>
  <c r="H411" i="4"/>
  <c r="N410" i="4"/>
  <c r="K410" i="4"/>
  <c r="H410" i="4"/>
  <c r="N409" i="4"/>
  <c r="K409" i="4"/>
  <c r="H409" i="4"/>
  <c r="N408" i="4"/>
  <c r="K408" i="4"/>
  <c r="H408" i="4"/>
  <c r="N407" i="4"/>
  <c r="K407" i="4"/>
  <c r="H407" i="4"/>
  <c r="N406" i="4"/>
  <c r="K406" i="4"/>
  <c r="H406" i="4"/>
  <c r="N405" i="4"/>
  <c r="K405" i="4"/>
  <c r="H405" i="4"/>
  <c r="N404" i="4"/>
  <c r="K404" i="4"/>
  <c r="H404" i="4"/>
  <c r="N403" i="4"/>
  <c r="K403" i="4"/>
  <c r="H403" i="4"/>
  <c r="N402" i="4"/>
  <c r="K402" i="4"/>
  <c r="H402" i="4"/>
  <c r="N401" i="4"/>
  <c r="K401" i="4"/>
  <c r="H401" i="4"/>
  <c r="N400" i="4"/>
  <c r="K400" i="4"/>
  <c r="H400" i="4"/>
  <c r="N399" i="4"/>
  <c r="K399" i="4"/>
  <c r="H399" i="4"/>
  <c r="N398" i="4"/>
  <c r="K398" i="4"/>
  <c r="H398" i="4"/>
  <c r="N397" i="4"/>
  <c r="K397" i="4"/>
  <c r="H397" i="4"/>
  <c r="N396" i="4"/>
  <c r="K396" i="4"/>
  <c r="H396" i="4"/>
  <c r="N395" i="4"/>
  <c r="K395" i="4"/>
  <c r="H395" i="4"/>
  <c r="N394" i="4"/>
  <c r="K394" i="4"/>
  <c r="H394" i="4"/>
  <c r="N393" i="4"/>
  <c r="K393" i="4"/>
  <c r="H393" i="4"/>
  <c r="N392" i="4"/>
  <c r="K392" i="4"/>
  <c r="H392" i="4"/>
  <c r="N391" i="4"/>
  <c r="K391" i="4"/>
  <c r="H391" i="4"/>
  <c r="N390" i="4"/>
  <c r="K390" i="4"/>
  <c r="H390" i="4"/>
  <c r="N389" i="4"/>
  <c r="K389" i="4"/>
  <c r="H389" i="4"/>
  <c r="N388" i="4"/>
  <c r="K388" i="4"/>
  <c r="H388" i="4"/>
  <c r="N387" i="4"/>
  <c r="K387" i="4"/>
  <c r="H387" i="4"/>
  <c r="N386" i="4"/>
  <c r="K386" i="4"/>
  <c r="H386" i="4"/>
  <c r="N385" i="4"/>
  <c r="K385" i="4"/>
  <c r="H385" i="4"/>
  <c r="N384" i="4"/>
  <c r="K384" i="4"/>
  <c r="H384" i="4"/>
  <c r="N383" i="4"/>
  <c r="K383" i="4"/>
  <c r="H383" i="4"/>
  <c r="N382" i="4"/>
  <c r="K382" i="4"/>
  <c r="H382" i="4"/>
  <c r="N381" i="4"/>
  <c r="K381" i="4"/>
  <c r="H381" i="4"/>
  <c r="N380" i="4"/>
  <c r="K380" i="4"/>
  <c r="H380" i="4"/>
  <c r="N379" i="4"/>
  <c r="K379" i="4"/>
  <c r="H379" i="4"/>
  <c r="N378" i="4"/>
  <c r="K378" i="4"/>
  <c r="H378" i="4"/>
  <c r="N377" i="4"/>
  <c r="K377" i="4"/>
  <c r="H377" i="4"/>
  <c r="N376" i="4"/>
  <c r="K376" i="4"/>
  <c r="H376" i="4"/>
  <c r="N375" i="4"/>
  <c r="K375" i="4"/>
  <c r="H375" i="4"/>
  <c r="N374" i="4"/>
  <c r="K374" i="4"/>
  <c r="H374" i="4"/>
  <c r="N373" i="4"/>
  <c r="K373" i="4"/>
  <c r="H373" i="4"/>
  <c r="N372" i="4"/>
  <c r="K372" i="4"/>
  <c r="H372" i="4"/>
  <c r="N371" i="4"/>
  <c r="K371" i="4"/>
  <c r="H371" i="4"/>
  <c r="N370" i="4"/>
  <c r="K370" i="4"/>
  <c r="H370" i="4"/>
  <c r="N369" i="4"/>
  <c r="K369" i="4"/>
  <c r="H369" i="4"/>
  <c r="N368" i="4"/>
  <c r="K368" i="4"/>
  <c r="H368" i="4"/>
  <c r="N367" i="4"/>
  <c r="K367" i="4"/>
  <c r="H367" i="4"/>
  <c r="N366" i="4"/>
  <c r="K366" i="4"/>
  <c r="H366" i="4"/>
  <c r="N365" i="4"/>
  <c r="K365" i="4"/>
  <c r="H365" i="4"/>
  <c r="N364" i="4"/>
  <c r="K364" i="4"/>
  <c r="H364" i="4"/>
  <c r="N363" i="4"/>
  <c r="K363" i="4"/>
  <c r="H363" i="4"/>
  <c r="N362" i="4"/>
  <c r="K362" i="4"/>
  <c r="H362" i="4"/>
  <c r="N361" i="4"/>
  <c r="K361" i="4"/>
  <c r="H361" i="4"/>
  <c r="N360" i="4"/>
  <c r="K360" i="4"/>
  <c r="H360" i="4"/>
  <c r="N359" i="4"/>
  <c r="K359" i="4"/>
  <c r="H359" i="4"/>
  <c r="N358" i="4"/>
  <c r="K358" i="4"/>
  <c r="H358" i="4"/>
  <c r="N357" i="4"/>
  <c r="K357" i="4"/>
  <c r="H357" i="4"/>
  <c r="N356" i="4"/>
  <c r="K356" i="4"/>
  <c r="H356" i="4"/>
  <c r="N355" i="4"/>
  <c r="K355" i="4"/>
  <c r="H355" i="4"/>
  <c r="N354" i="4"/>
  <c r="K354" i="4"/>
  <c r="H354" i="4"/>
  <c r="N353" i="4"/>
  <c r="K353" i="4"/>
  <c r="H353" i="4"/>
  <c r="N352" i="4"/>
  <c r="K352" i="4"/>
  <c r="H352" i="4"/>
  <c r="N351" i="4"/>
  <c r="K351" i="4"/>
  <c r="H351" i="4"/>
  <c r="N350" i="4"/>
  <c r="K350" i="4"/>
  <c r="H350" i="4"/>
  <c r="N349" i="4"/>
  <c r="K349" i="4"/>
  <c r="H349" i="4"/>
  <c r="N348" i="4"/>
  <c r="K348" i="4"/>
  <c r="H348" i="4"/>
  <c r="N347" i="4"/>
  <c r="K347" i="4"/>
  <c r="H347" i="4"/>
  <c r="N346" i="4"/>
  <c r="K346" i="4"/>
  <c r="H346" i="4"/>
  <c r="N345" i="4"/>
  <c r="K345" i="4"/>
  <c r="H345" i="4"/>
  <c r="N344" i="4"/>
  <c r="K344" i="4"/>
  <c r="H344" i="4"/>
  <c r="N343" i="4"/>
  <c r="K343" i="4"/>
  <c r="H343" i="4"/>
  <c r="N342" i="4"/>
  <c r="K342" i="4"/>
  <c r="H342" i="4"/>
  <c r="N341" i="4"/>
  <c r="K341" i="4"/>
  <c r="H341" i="4"/>
  <c r="N340" i="4"/>
  <c r="K340" i="4"/>
  <c r="H340" i="4"/>
  <c r="N339" i="4"/>
  <c r="K339" i="4"/>
  <c r="H339" i="4"/>
  <c r="N338" i="4"/>
  <c r="K338" i="4"/>
  <c r="H338" i="4"/>
  <c r="N337" i="4"/>
  <c r="K337" i="4"/>
  <c r="H337" i="4"/>
  <c r="N336" i="4"/>
  <c r="K336" i="4"/>
  <c r="H336" i="4"/>
  <c r="N335" i="4"/>
  <c r="K335" i="4"/>
  <c r="H335" i="4"/>
  <c r="N334" i="4"/>
  <c r="K334" i="4"/>
  <c r="H334" i="4"/>
  <c r="N333" i="4"/>
  <c r="K333" i="4"/>
  <c r="H333" i="4"/>
  <c r="N332" i="4"/>
  <c r="K332" i="4"/>
  <c r="H332" i="4"/>
  <c r="N331" i="4"/>
  <c r="K331" i="4"/>
  <c r="H331" i="4"/>
  <c r="N330" i="4"/>
  <c r="K330" i="4"/>
  <c r="H330" i="4"/>
  <c r="N329" i="4"/>
  <c r="K329" i="4"/>
  <c r="H329" i="4"/>
  <c r="N328" i="4"/>
  <c r="K328" i="4"/>
  <c r="H328" i="4"/>
  <c r="N327" i="4"/>
  <c r="K327" i="4"/>
  <c r="H327" i="4"/>
  <c r="N326" i="4"/>
  <c r="K326" i="4"/>
  <c r="H326" i="4"/>
  <c r="N325" i="4"/>
  <c r="K325" i="4"/>
  <c r="H325" i="4"/>
  <c r="N324" i="4"/>
  <c r="K324" i="4"/>
  <c r="H324" i="4"/>
  <c r="N323" i="4"/>
  <c r="K323" i="4"/>
  <c r="H323" i="4"/>
  <c r="N322" i="4"/>
  <c r="K322" i="4"/>
  <c r="H322" i="4"/>
  <c r="N321" i="4"/>
  <c r="K321" i="4"/>
  <c r="H321" i="4"/>
  <c r="N320" i="4"/>
  <c r="K320" i="4"/>
  <c r="H320" i="4"/>
  <c r="N319" i="4"/>
  <c r="K319" i="4"/>
  <c r="H319" i="4"/>
  <c r="N318" i="4"/>
  <c r="K318" i="4"/>
  <c r="H318" i="4"/>
  <c r="N317" i="4"/>
  <c r="K317" i="4"/>
  <c r="H317" i="4"/>
  <c r="N316" i="4"/>
  <c r="K316" i="4"/>
  <c r="H316" i="4"/>
  <c r="N315" i="4"/>
  <c r="K315" i="4"/>
  <c r="H315" i="4"/>
  <c r="N314" i="4"/>
  <c r="K314" i="4"/>
  <c r="H314" i="4"/>
  <c r="N313" i="4"/>
  <c r="K313" i="4"/>
  <c r="H313" i="4"/>
  <c r="N312" i="4"/>
  <c r="K312" i="4"/>
  <c r="H312" i="4"/>
  <c r="N311" i="4"/>
  <c r="K311" i="4"/>
  <c r="H311" i="4"/>
  <c r="N310" i="4"/>
  <c r="K310" i="4"/>
  <c r="H310" i="4"/>
  <c r="N309" i="4"/>
  <c r="K309" i="4"/>
  <c r="H309" i="4"/>
  <c r="N308" i="4"/>
  <c r="K308" i="4"/>
  <c r="H308" i="4"/>
  <c r="N307" i="4"/>
  <c r="K307" i="4"/>
  <c r="H307" i="4"/>
  <c r="N306" i="4"/>
  <c r="K306" i="4"/>
  <c r="H306" i="4"/>
  <c r="N305" i="4"/>
  <c r="K305" i="4"/>
  <c r="H305" i="4"/>
  <c r="N304" i="4"/>
  <c r="K304" i="4"/>
  <c r="H304" i="4"/>
  <c r="N303" i="4"/>
  <c r="K303" i="4"/>
  <c r="H303" i="4"/>
  <c r="N302" i="4"/>
  <c r="K302" i="4"/>
  <c r="H302" i="4"/>
  <c r="N301" i="4"/>
  <c r="K301" i="4"/>
  <c r="H301" i="4"/>
  <c r="N300" i="4"/>
  <c r="K300" i="4"/>
  <c r="H300" i="4"/>
  <c r="N299" i="4"/>
  <c r="K299" i="4"/>
  <c r="H299" i="4"/>
  <c r="N298" i="4"/>
  <c r="K298" i="4"/>
  <c r="H298" i="4"/>
  <c r="N297" i="4"/>
  <c r="K297" i="4"/>
  <c r="H297" i="4"/>
  <c r="N296" i="4"/>
  <c r="K296" i="4"/>
  <c r="H296" i="4"/>
  <c r="N295" i="4"/>
  <c r="K295" i="4"/>
  <c r="H295" i="4"/>
  <c r="N294" i="4"/>
  <c r="K294" i="4"/>
  <c r="H294" i="4"/>
  <c r="N293" i="4"/>
  <c r="K293" i="4"/>
  <c r="H293" i="4"/>
  <c r="N292" i="4"/>
  <c r="K292" i="4"/>
  <c r="H292" i="4"/>
  <c r="N291" i="4"/>
  <c r="K291" i="4"/>
  <c r="H291" i="4"/>
  <c r="N290" i="4"/>
  <c r="K290" i="4"/>
  <c r="H290" i="4"/>
  <c r="N289" i="4"/>
  <c r="K289" i="4"/>
  <c r="H289" i="4"/>
  <c r="N288" i="4"/>
  <c r="K288" i="4"/>
  <c r="H288" i="4"/>
  <c r="N287" i="4"/>
  <c r="K287" i="4"/>
  <c r="H287" i="4"/>
  <c r="N286" i="4"/>
  <c r="K286" i="4"/>
  <c r="H286" i="4"/>
  <c r="N285" i="4"/>
  <c r="K285" i="4"/>
  <c r="H285" i="4"/>
  <c r="N284" i="4"/>
  <c r="K284" i="4"/>
  <c r="H284" i="4"/>
  <c r="N283" i="4"/>
  <c r="K283" i="4"/>
  <c r="H283" i="4"/>
  <c r="N282" i="4"/>
  <c r="K282" i="4"/>
  <c r="H282" i="4"/>
  <c r="N281" i="4"/>
  <c r="K281" i="4"/>
  <c r="H281" i="4"/>
  <c r="N280" i="4"/>
  <c r="K280" i="4"/>
  <c r="H280" i="4"/>
  <c r="N279" i="4"/>
  <c r="K279" i="4"/>
  <c r="H279" i="4"/>
  <c r="N278" i="4"/>
  <c r="K278" i="4"/>
  <c r="H278" i="4"/>
  <c r="N277" i="4"/>
  <c r="K277" i="4"/>
  <c r="H277" i="4"/>
  <c r="N276" i="4"/>
  <c r="K276" i="4"/>
  <c r="H276" i="4"/>
  <c r="N275" i="4"/>
  <c r="K275" i="4"/>
  <c r="H275" i="4"/>
  <c r="N274" i="4"/>
  <c r="K274" i="4"/>
  <c r="H274" i="4"/>
  <c r="N273" i="4"/>
  <c r="K273" i="4"/>
  <c r="H273" i="4"/>
  <c r="N272" i="4"/>
  <c r="K272" i="4"/>
  <c r="H272" i="4"/>
  <c r="N271" i="4"/>
  <c r="K271" i="4"/>
  <c r="H271" i="4"/>
  <c r="N270" i="4"/>
  <c r="K270" i="4"/>
  <c r="H270" i="4"/>
  <c r="N269" i="4"/>
  <c r="K269" i="4"/>
  <c r="H269" i="4"/>
  <c r="N268" i="4"/>
  <c r="K268" i="4"/>
  <c r="H268" i="4"/>
  <c r="N267" i="4"/>
  <c r="K267" i="4"/>
  <c r="H267" i="4"/>
  <c r="N266" i="4"/>
  <c r="K266" i="4"/>
  <c r="H266" i="4"/>
  <c r="N265" i="4"/>
  <c r="K265" i="4"/>
  <c r="H265" i="4"/>
  <c r="N264" i="4"/>
  <c r="K264" i="4"/>
  <c r="H264" i="4"/>
  <c r="N263" i="4"/>
  <c r="K263" i="4"/>
  <c r="H263" i="4"/>
  <c r="N262" i="4"/>
  <c r="K262" i="4"/>
  <c r="H262" i="4"/>
  <c r="N261" i="4"/>
  <c r="K261" i="4"/>
  <c r="H261" i="4"/>
  <c r="N260" i="4"/>
  <c r="K260" i="4"/>
  <c r="H260" i="4"/>
  <c r="N259" i="4"/>
  <c r="K259" i="4"/>
  <c r="H259" i="4"/>
  <c r="N258" i="4"/>
  <c r="K258" i="4"/>
  <c r="H258" i="4"/>
  <c r="N257" i="4"/>
  <c r="K257" i="4"/>
  <c r="H257" i="4"/>
  <c r="N256" i="4"/>
  <c r="K256" i="4"/>
  <c r="H256" i="4"/>
  <c r="N255" i="4"/>
  <c r="K255" i="4"/>
  <c r="H255" i="4"/>
  <c r="N254" i="4"/>
  <c r="K254" i="4"/>
  <c r="H254" i="4"/>
  <c r="N253" i="4"/>
  <c r="K253" i="4"/>
  <c r="H253" i="4"/>
  <c r="N252" i="4"/>
  <c r="K252" i="4"/>
  <c r="H252" i="4"/>
  <c r="N251" i="4"/>
  <c r="K251" i="4"/>
  <c r="H251" i="4"/>
  <c r="N250" i="4"/>
  <c r="K250" i="4"/>
  <c r="H250" i="4"/>
  <c r="N249" i="4"/>
  <c r="K249" i="4"/>
  <c r="H249" i="4"/>
  <c r="N248" i="4"/>
  <c r="K248" i="4"/>
  <c r="H248" i="4"/>
  <c r="N247" i="4"/>
  <c r="K247" i="4"/>
  <c r="H247" i="4"/>
  <c r="N246" i="4"/>
  <c r="K246" i="4"/>
  <c r="H246" i="4"/>
  <c r="N245" i="4"/>
  <c r="K245" i="4"/>
  <c r="H245" i="4"/>
  <c r="N244" i="4"/>
  <c r="K244" i="4"/>
  <c r="H244" i="4"/>
  <c r="N243" i="4"/>
  <c r="K243" i="4"/>
  <c r="H243" i="4"/>
  <c r="N242" i="4"/>
  <c r="K242" i="4"/>
  <c r="H242" i="4"/>
  <c r="N241" i="4"/>
  <c r="K241" i="4"/>
  <c r="H241" i="4"/>
  <c r="N240" i="4"/>
  <c r="K240" i="4"/>
  <c r="H240" i="4"/>
  <c r="N239" i="4"/>
  <c r="K239" i="4"/>
  <c r="H239" i="4"/>
  <c r="N238" i="4"/>
  <c r="K238" i="4"/>
  <c r="H238" i="4"/>
  <c r="N237" i="4"/>
  <c r="K237" i="4"/>
  <c r="H237" i="4"/>
  <c r="N236" i="4"/>
  <c r="K236" i="4"/>
  <c r="H236" i="4"/>
  <c r="N235" i="4"/>
  <c r="K235" i="4"/>
  <c r="H235" i="4"/>
  <c r="N234" i="4"/>
  <c r="K234" i="4"/>
  <c r="H234" i="4"/>
  <c r="N233" i="4"/>
  <c r="K233" i="4"/>
  <c r="H233" i="4"/>
  <c r="N232" i="4"/>
  <c r="K232" i="4"/>
  <c r="H232" i="4"/>
  <c r="N231" i="4"/>
  <c r="K231" i="4"/>
  <c r="H231" i="4"/>
  <c r="N230" i="4"/>
  <c r="K230" i="4"/>
  <c r="H230" i="4"/>
  <c r="N229" i="4"/>
  <c r="K229" i="4"/>
  <c r="H229" i="4"/>
  <c r="N228" i="4"/>
  <c r="K228" i="4"/>
  <c r="H228" i="4"/>
  <c r="N227" i="4"/>
  <c r="K227" i="4"/>
  <c r="H227" i="4"/>
  <c r="N226" i="4"/>
  <c r="K226" i="4"/>
  <c r="H226" i="4"/>
  <c r="N225" i="4"/>
  <c r="K225" i="4"/>
  <c r="H225" i="4"/>
  <c r="N224" i="4"/>
  <c r="K224" i="4"/>
  <c r="H224" i="4"/>
  <c r="N223" i="4"/>
  <c r="K223" i="4"/>
  <c r="H223" i="4"/>
  <c r="N222" i="4"/>
  <c r="K222" i="4"/>
  <c r="H222" i="4"/>
  <c r="N221" i="4"/>
  <c r="K221" i="4"/>
  <c r="H221" i="4"/>
  <c r="N220" i="4"/>
  <c r="K220" i="4"/>
  <c r="H220" i="4"/>
  <c r="N219" i="4"/>
  <c r="K219" i="4"/>
  <c r="H219" i="4"/>
  <c r="N218" i="4"/>
  <c r="K218" i="4"/>
  <c r="H218" i="4"/>
  <c r="N217" i="4"/>
  <c r="K217" i="4"/>
  <c r="H217" i="4"/>
  <c r="N216" i="4"/>
  <c r="K216" i="4"/>
  <c r="H216" i="4"/>
  <c r="N215" i="4"/>
  <c r="K215" i="4"/>
  <c r="H215" i="4"/>
  <c r="N214" i="4"/>
  <c r="K214" i="4"/>
  <c r="H214" i="4"/>
  <c r="N213" i="4"/>
  <c r="K213" i="4"/>
  <c r="H213" i="4"/>
  <c r="N212" i="4"/>
  <c r="K212" i="4"/>
  <c r="H212" i="4"/>
  <c r="N211" i="4"/>
  <c r="K211" i="4"/>
  <c r="H211" i="4"/>
  <c r="N210" i="4"/>
  <c r="K210" i="4"/>
  <c r="H210" i="4"/>
  <c r="N209" i="4"/>
  <c r="K209" i="4"/>
  <c r="H209" i="4"/>
  <c r="N208" i="4"/>
  <c r="K208" i="4"/>
  <c r="H208" i="4"/>
  <c r="N207" i="4"/>
  <c r="K207" i="4"/>
  <c r="H207" i="4"/>
  <c r="N206" i="4"/>
  <c r="K206" i="4"/>
  <c r="H206" i="4"/>
  <c r="N205" i="4"/>
  <c r="K205" i="4"/>
  <c r="H205" i="4"/>
  <c r="N204" i="4"/>
  <c r="K204" i="4"/>
  <c r="H204" i="4"/>
  <c r="N203" i="4"/>
  <c r="K203" i="4"/>
  <c r="H203" i="4"/>
  <c r="N202" i="4"/>
  <c r="K202" i="4"/>
  <c r="H202" i="4"/>
  <c r="N201" i="4"/>
  <c r="K201" i="4"/>
  <c r="H201" i="4"/>
  <c r="N200" i="4"/>
  <c r="K200" i="4"/>
  <c r="H200" i="4"/>
  <c r="N199" i="4"/>
  <c r="K199" i="4"/>
  <c r="H199" i="4"/>
  <c r="N198" i="4"/>
  <c r="K198" i="4"/>
  <c r="H198" i="4"/>
  <c r="N197" i="4"/>
  <c r="K197" i="4"/>
  <c r="H197" i="4"/>
  <c r="N196" i="4"/>
  <c r="K196" i="4"/>
  <c r="H196" i="4"/>
  <c r="N195" i="4"/>
  <c r="K195" i="4"/>
  <c r="H195" i="4"/>
  <c r="N194" i="4"/>
  <c r="K194" i="4"/>
  <c r="H194" i="4"/>
  <c r="N193" i="4"/>
  <c r="K193" i="4"/>
  <c r="H193" i="4"/>
  <c r="N192" i="4"/>
  <c r="K192" i="4"/>
  <c r="H192" i="4"/>
  <c r="N191" i="4"/>
  <c r="K191" i="4"/>
  <c r="H191" i="4"/>
  <c r="N190" i="4"/>
  <c r="K190" i="4"/>
  <c r="H190" i="4"/>
  <c r="N189" i="4"/>
  <c r="K189" i="4"/>
  <c r="H189" i="4"/>
  <c r="N188" i="4"/>
  <c r="K188" i="4"/>
  <c r="H188" i="4"/>
  <c r="N187" i="4"/>
  <c r="K187" i="4"/>
  <c r="H187" i="4"/>
  <c r="N186" i="4"/>
  <c r="K186" i="4"/>
  <c r="H186" i="4"/>
  <c r="N185" i="4"/>
  <c r="K185" i="4"/>
  <c r="H185" i="4"/>
  <c r="N184" i="4"/>
  <c r="K184" i="4"/>
  <c r="H184" i="4"/>
  <c r="N183" i="4"/>
  <c r="K183" i="4"/>
  <c r="H183" i="4"/>
  <c r="N182" i="4"/>
  <c r="K182" i="4"/>
  <c r="H182" i="4"/>
  <c r="N181" i="4"/>
  <c r="K181" i="4"/>
  <c r="H181" i="4"/>
  <c r="N180" i="4"/>
  <c r="K180" i="4"/>
  <c r="H180" i="4"/>
  <c r="N179" i="4"/>
  <c r="K179" i="4"/>
  <c r="H179" i="4"/>
  <c r="N178" i="4"/>
  <c r="K178" i="4"/>
  <c r="H178" i="4"/>
  <c r="N177" i="4"/>
  <c r="K177" i="4"/>
  <c r="H177" i="4"/>
  <c r="N176" i="4"/>
  <c r="K176" i="4"/>
  <c r="H176" i="4"/>
  <c r="N175" i="4"/>
  <c r="K175" i="4"/>
  <c r="H175" i="4"/>
  <c r="N174" i="4"/>
  <c r="K174" i="4"/>
  <c r="H174" i="4"/>
  <c r="N173" i="4"/>
  <c r="K173" i="4"/>
  <c r="H173" i="4"/>
  <c r="N172" i="4"/>
  <c r="K172" i="4"/>
  <c r="H172" i="4"/>
  <c r="N171" i="4"/>
  <c r="K171" i="4"/>
  <c r="H171" i="4"/>
  <c r="N170" i="4"/>
  <c r="K170" i="4"/>
  <c r="H170" i="4"/>
  <c r="N169" i="4"/>
  <c r="K169" i="4"/>
  <c r="H169" i="4"/>
  <c r="N168" i="4"/>
  <c r="K168" i="4"/>
  <c r="H168" i="4"/>
  <c r="N167" i="4"/>
  <c r="K167" i="4"/>
  <c r="H167" i="4"/>
  <c r="N166" i="4"/>
  <c r="K166" i="4"/>
  <c r="H166" i="4"/>
  <c r="N165" i="4"/>
  <c r="K165" i="4"/>
  <c r="H165" i="4"/>
  <c r="N164" i="4"/>
  <c r="K164" i="4"/>
  <c r="H164" i="4"/>
  <c r="N163" i="4"/>
  <c r="K163" i="4"/>
  <c r="H163" i="4"/>
  <c r="N162" i="4"/>
  <c r="K162" i="4"/>
  <c r="H162" i="4"/>
  <c r="N161" i="4"/>
  <c r="K161" i="4"/>
  <c r="H161" i="4"/>
  <c r="N160" i="4"/>
  <c r="K160" i="4"/>
  <c r="H160" i="4"/>
  <c r="N159" i="4"/>
  <c r="K159" i="4"/>
  <c r="H159" i="4"/>
  <c r="N158" i="4"/>
  <c r="K158" i="4"/>
  <c r="H158" i="4"/>
  <c r="N157" i="4"/>
  <c r="K157" i="4"/>
  <c r="H157" i="4"/>
  <c r="N156" i="4"/>
  <c r="K156" i="4"/>
  <c r="H156" i="4"/>
  <c r="N155" i="4"/>
  <c r="K155" i="4"/>
  <c r="H155" i="4"/>
  <c r="N154" i="4"/>
  <c r="K154" i="4"/>
  <c r="H154" i="4"/>
  <c r="N153" i="4"/>
  <c r="K153" i="4"/>
  <c r="H153" i="4"/>
  <c r="N152" i="4"/>
  <c r="K152" i="4"/>
  <c r="H152" i="4"/>
  <c r="N151" i="4"/>
  <c r="K151" i="4"/>
  <c r="H151" i="4"/>
  <c r="N150" i="4"/>
  <c r="K150" i="4"/>
  <c r="H150" i="4"/>
  <c r="N149" i="4"/>
  <c r="K149" i="4"/>
  <c r="H149" i="4"/>
  <c r="N148" i="4"/>
  <c r="K148" i="4"/>
  <c r="H148" i="4"/>
  <c r="N147" i="4"/>
  <c r="K147" i="4"/>
  <c r="H147" i="4"/>
  <c r="N146" i="4"/>
  <c r="K146" i="4"/>
  <c r="H146" i="4"/>
  <c r="N145" i="4"/>
  <c r="K145" i="4"/>
  <c r="H145" i="4"/>
  <c r="N144" i="4"/>
  <c r="K144" i="4"/>
  <c r="H144" i="4"/>
  <c r="N143" i="4"/>
  <c r="K143" i="4"/>
  <c r="H143" i="4"/>
  <c r="N142" i="4"/>
  <c r="K142" i="4"/>
  <c r="H142" i="4"/>
  <c r="N141" i="4"/>
  <c r="K141" i="4"/>
  <c r="H141" i="4"/>
  <c r="N140" i="4"/>
  <c r="K140" i="4"/>
  <c r="H140" i="4"/>
  <c r="N139" i="4"/>
  <c r="K139" i="4"/>
  <c r="H139" i="4"/>
  <c r="N138" i="4"/>
  <c r="K138" i="4"/>
  <c r="H138" i="4"/>
  <c r="N137" i="4"/>
  <c r="K137" i="4"/>
  <c r="H137" i="4"/>
  <c r="N136" i="4"/>
  <c r="K136" i="4"/>
  <c r="H136" i="4"/>
  <c r="N135" i="4"/>
  <c r="K135" i="4"/>
  <c r="H135" i="4"/>
  <c r="N134" i="4"/>
  <c r="K134" i="4"/>
  <c r="H134" i="4"/>
  <c r="N133" i="4"/>
  <c r="K133" i="4"/>
  <c r="H133" i="4"/>
  <c r="N132" i="4"/>
  <c r="K132" i="4"/>
  <c r="H132" i="4"/>
  <c r="N131" i="4"/>
  <c r="K131" i="4"/>
  <c r="H131" i="4"/>
  <c r="N130" i="4"/>
  <c r="K130" i="4"/>
  <c r="H130" i="4"/>
  <c r="N129" i="4"/>
  <c r="K129" i="4"/>
  <c r="H129" i="4"/>
  <c r="N128" i="4"/>
  <c r="K128" i="4"/>
  <c r="H128" i="4"/>
  <c r="N127" i="4"/>
  <c r="K127" i="4"/>
  <c r="H127" i="4"/>
  <c r="N126" i="4"/>
  <c r="K126" i="4"/>
  <c r="H126" i="4"/>
  <c r="N125" i="4"/>
  <c r="K125" i="4"/>
  <c r="H125" i="4"/>
  <c r="N124" i="4"/>
  <c r="K124" i="4"/>
  <c r="H124" i="4"/>
  <c r="N123" i="4"/>
  <c r="K123" i="4"/>
  <c r="H123" i="4"/>
  <c r="N122" i="4"/>
  <c r="K122" i="4"/>
  <c r="H122" i="4"/>
  <c r="N121" i="4"/>
  <c r="K121" i="4"/>
  <c r="H121" i="4"/>
  <c r="N120" i="4"/>
  <c r="K120" i="4"/>
  <c r="H120" i="4"/>
  <c r="N119" i="4"/>
  <c r="K119" i="4"/>
  <c r="H119" i="4"/>
  <c r="N118" i="4"/>
  <c r="K118" i="4"/>
  <c r="H118" i="4"/>
  <c r="N117" i="4"/>
  <c r="K117" i="4"/>
  <c r="H117" i="4"/>
  <c r="N116" i="4"/>
  <c r="K116" i="4"/>
  <c r="H116" i="4"/>
  <c r="N115" i="4"/>
  <c r="K115" i="4"/>
  <c r="H115" i="4"/>
  <c r="N114" i="4"/>
  <c r="K114" i="4"/>
  <c r="H114" i="4"/>
  <c r="N113" i="4"/>
  <c r="K113" i="4"/>
  <c r="H113" i="4"/>
  <c r="N112" i="4"/>
  <c r="K112" i="4"/>
  <c r="H112" i="4"/>
  <c r="N111" i="4"/>
  <c r="K111" i="4"/>
  <c r="H111" i="4"/>
  <c r="N110" i="4"/>
  <c r="K110" i="4"/>
  <c r="H110" i="4"/>
  <c r="N109" i="4"/>
  <c r="K109" i="4"/>
  <c r="H109" i="4"/>
  <c r="N108" i="4"/>
  <c r="K108" i="4"/>
  <c r="H108" i="4"/>
  <c r="N107" i="4"/>
  <c r="K107" i="4"/>
  <c r="H107" i="4"/>
  <c r="N106" i="4"/>
  <c r="K106" i="4"/>
  <c r="H106" i="4"/>
  <c r="N105" i="4"/>
  <c r="K105" i="4"/>
  <c r="H105" i="4"/>
  <c r="N104" i="4"/>
  <c r="K104" i="4"/>
  <c r="H104" i="4"/>
  <c r="N103" i="4"/>
  <c r="K103" i="4"/>
  <c r="H103" i="4"/>
  <c r="N102" i="4"/>
  <c r="K102" i="4"/>
  <c r="H102" i="4"/>
  <c r="N101" i="4"/>
  <c r="K101" i="4"/>
  <c r="H101" i="4"/>
  <c r="N100" i="4"/>
  <c r="K100" i="4"/>
  <c r="H100" i="4"/>
  <c r="N99" i="4"/>
  <c r="K99" i="4"/>
  <c r="H99" i="4"/>
  <c r="N98" i="4"/>
  <c r="K98" i="4"/>
  <c r="H98" i="4"/>
  <c r="N97" i="4"/>
  <c r="K97" i="4"/>
  <c r="H97" i="4"/>
  <c r="N96" i="4"/>
  <c r="K96" i="4"/>
  <c r="H96" i="4"/>
  <c r="N95" i="4"/>
  <c r="K95" i="4"/>
  <c r="H95" i="4"/>
  <c r="N94" i="4"/>
  <c r="K94" i="4"/>
  <c r="H94" i="4"/>
  <c r="N93" i="4"/>
  <c r="K93" i="4"/>
  <c r="H93" i="4"/>
  <c r="N92" i="4"/>
  <c r="K92" i="4"/>
  <c r="H92" i="4"/>
  <c r="N91" i="4"/>
  <c r="K91" i="4"/>
  <c r="H91" i="4"/>
  <c r="N90" i="4"/>
  <c r="K90" i="4"/>
  <c r="H90" i="4"/>
  <c r="N89" i="4"/>
  <c r="K89" i="4"/>
  <c r="H89" i="4"/>
  <c r="N88" i="4"/>
  <c r="K88" i="4"/>
  <c r="H88" i="4"/>
  <c r="N87" i="4"/>
  <c r="K87" i="4"/>
  <c r="H87" i="4"/>
  <c r="N86" i="4"/>
  <c r="K86" i="4"/>
  <c r="H86" i="4"/>
  <c r="N85" i="4"/>
  <c r="K85" i="4"/>
  <c r="H85" i="4"/>
  <c r="N84" i="4"/>
  <c r="K84" i="4"/>
  <c r="H84" i="4"/>
  <c r="N83" i="4"/>
  <c r="K83" i="4"/>
  <c r="H83" i="4"/>
  <c r="N82" i="4"/>
  <c r="K82" i="4"/>
  <c r="H82" i="4"/>
  <c r="N81" i="4"/>
  <c r="K81" i="4"/>
  <c r="H81" i="4"/>
  <c r="N80" i="4"/>
  <c r="K80" i="4"/>
  <c r="H80" i="4"/>
  <c r="N79" i="4"/>
  <c r="K79" i="4"/>
  <c r="H79" i="4"/>
  <c r="N78" i="4"/>
  <c r="K78" i="4"/>
  <c r="H78" i="4"/>
  <c r="N77" i="4"/>
  <c r="K77" i="4"/>
  <c r="H77" i="4"/>
  <c r="N76" i="4"/>
  <c r="K76" i="4"/>
  <c r="H76" i="4"/>
  <c r="N75" i="4"/>
  <c r="K75" i="4"/>
  <c r="H75" i="4"/>
  <c r="N74" i="4"/>
  <c r="K74" i="4"/>
  <c r="H74" i="4"/>
  <c r="N73" i="4"/>
  <c r="K73" i="4"/>
  <c r="H73" i="4"/>
  <c r="N72" i="4"/>
  <c r="K72" i="4"/>
  <c r="H72" i="4"/>
  <c r="N71" i="4"/>
  <c r="K71" i="4"/>
  <c r="H71" i="4"/>
  <c r="N70" i="4"/>
  <c r="K70" i="4"/>
  <c r="H70" i="4"/>
  <c r="N69" i="4"/>
  <c r="K69" i="4"/>
  <c r="H69" i="4"/>
  <c r="N68" i="4"/>
  <c r="K68" i="4"/>
  <c r="H68" i="4"/>
  <c r="N67" i="4"/>
  <c r="K67" i="4"/>
  <c r="H67" i="4"/>
  <c r="N66" i="4"/>
  <c r="K66" i="4"/>
  <c r="H66" i="4"/>
  <c r="N65" i="4"/>
  <c r="K65" i="4"/>
  <c r="H65" i="4"/>
  <c r="N64" i="4"/>
  <c r="K64" i="4"/>
  <c r="H64" i="4"/>
  <c r="N63" i="4"/>
  <c r="K63" i="4"/>
  <c r="H63" i="4"/>
  <c r="N62" i="4"/>
  <c r="K62" i="4"/>
  <c r="H62" i="4"/>
  <c r="N61" i="4"/>
  <c r="K61" i="4"/>
  <c r="H61" i="4"/>
  <c r="N60" i="4"/>
  <c r="K60" i="4"/>
  <c r="H60" i="4"/>
  <c r="N59" i="4"/>
  <c r="K59" i="4"/>
  <c r="H59" i="4"/>
  <c r="N58" i="4"/>
  <c r="K58" i="4"/>
  <c r="H58" i="4"/>
  <c r="N57" i="4"/>
  <c r="K57" i="4"/>
  <c r="H57" i="4"/>
  <c r="N56" i="4"/>
  <c r="K56" i="4"/>
  <c r="H56" i="4"/>
  <c r="N55" i="4"/>
  <c r="K55" i="4"/>
  <c r="H55" i="4"/>
  <c r="N54" i="4"/>
  <c r="K54" i="4"/>
  <c r="H54" i="4"/>
  <c r="N53" i="4"/>
  <c r="K53" i="4"/>
  <c r="H53" i="4"/>
  <c r="N52" i="4"/>
  <c r="K52" i="4"/>
  <c r="H52" i="4"/>
  <c r="N51" i="4"/>
  <c r="K51" i="4"/>
  <c r="H51" i="4"/>
  <c r="N50" i="4"/>
  <c r="K50" i="4"/>
  <c r="H50" i="4"/>
  <c r="N49" i="4"/>
  <c r="K49" i="4"/>
  <c r="H49" i="4"/>
  <c r="N48" i="4"/>
  <c r="K48" i="4"/>
  <c r="H48" i="4"/>
  <c r="N47" i="4"/>
  <c r="K47" i="4"/>
  <c r="H47" i="4"/>
  <c r="N46" i="4"/>
  <c r="K46" i="4"/>
  <c r="H46" i="4"/>
  <c r="N45" i="4"/>
  <c r="K45" i="4"/>
  <c r="H45" i="4"/>
  <c r="N44" i="4"/>
  <c r="K44" i="4"/>
  <c r="H44" i="4"/>
  <c r="N43" i="4"/>
  <c r="K43" i="4"/>
  <c r="H43" i="4"/>
  <c r="N42" i="4"/>
  <c r="K42" i="4"/>
  <c r="H42" i="4"/>
  <c r="N41" i="4"/>
  <c r="K41" i="4"/>
  <c r="H41" i="4"/>
  <c r="N40" i="4"/>
  <c r="K40" i="4"/>
  <c r="H40" i="4"/>
  <c r="N39" i="4"/>
  <c r="K39" i="4"/>
  <c r="H39" i="4"/>
  <c r="N38" i="4"/>
  <c r="K38" i="4"/>
  <c r="H38" i="4"/>
  <c r="N37" i="4"/>
  <c r="K37" i="4"/>
  <c r="H37" i="4"/>
  <c r="N36" i="4"/>
  <c r="K36" i="4"/>
  <c r="H36" i="4"/>
  <c r="N35" i="4"/>
  <c r="K35" i="4"/>
  <c r="H35" i="4"/>
  <c r="N34" i="4"/>
  <c r="K34" i="4"/>
  <c r="H34" i="4"/>
  <c r="N33" i="4"/>
  <c r="K33" i="4"/>
  <c r="H33" i="4"/>
  <c r="N32" i="4"/>
  <c r="K32" i="4"/>
  <c r="H32" i="4"/>
  <c r="N31" i="4"/>
  <c r="K31" i="4"/>
  <c r="H31" i="4"/>
  <c r="W750" i="3"/>
  <c r="V750" i="3"/>
  <c r="U750" i="3"/>
  <c r="T750" i="3"/>
  <c r="S750" i="3"/>
  <c r="R750" i="3"/>
  <c r="Q750" i="3"/>
  <c r="P750" i="3"/>
  <c r="O750" i="3"/>
  <c r="N750" i="3"/>
  <c r="M750" i="3"/>
  <c r="L750" i="3"/>
  <c r="K750" i="3"/>
  <c r="J750" i="3"/>
  <c r="I750" i="3"/>
  <c r="F750" i="3"/>
  <c r="E750" i="3"/>
  <c r="H750" i="3"/>
  <c r="G750" i="3"/>
  <c r="F5" i="3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AH776" i="4" l="1"/>
  <c r="P776" i="4"/>
  <c r="G776" i="4"/>
  <c r="Y776" i="4"/>
  <c r="G776" i="5"/>
  <c r="E10" i="5"/>
  <c r="E24" i="5" s="1"/>
  <c r="S776" i="5"/>
  <c r="AE776" i="5"/>
  <c r="V776" i="4"/>
  <c r="P776" i="5"/>
  <c r="E10" i="4"/>
  <c r="E24" i="4" s="1"/>
  <c r="J776" i="4"/>
  <c r="AB776" i="4"/>
  <c r="J776" i="5"/>
  <c r="V776" i="5"/>
  <c r="M776" i="4"/>
  <c r="AB776" i="5"/>
  <c r="S776" i="4"/>
  <c r="AE776" i="4"/>
  <c r="M776" i="5"/>
  <c r="Y776" i="5"/>
  <c r="J775" i="4"/>
  <c r="G775" i="4"/>
  <c r="M775" i="4"/>
  <c r="D24" i="6" l="1"/>
  <c r="D5" i="6" s="1"/>
  <c r="E24" i="6"/>
  <c r="D6" i="6" s="1"/>
  <c r="I14" i="5"/>
  <c r="F30" i="6" s="1"/>
  <c r="E6" i="6" s="1"/>
  <c r="D30" i="6"/>
  <c r="C5" i="1"/>
  <c r="D7" i="6" l="1"/>
  <c r="F6" i="6"/>
  <c r="I6" i="6" s="1"/>
  <c r="I14" i="4"/>
  <c r="F29" i="6" s="1"/>
  <c r="E5" i="6" s="1"/>
  <c r="F5" i="6" s="1"/>
  <c r="I5" i="6" s="1"/>
  <c r="D29" i="6"/>
  <c r="D31" i="6" s="1"/>
  <c r="F31" i="6" l="1"/>
  <c r="E7" i="6"/>
  <c r="I7" i="6" l="1"/>
  <c r="F7" i="6"/>
</calcChain>
</file>

<file path=xl/comments1.xml><?xml version="1.0" encoding="utf-8"?>
<comments xmlns="http://schemas.openxmlformats.org/spreadsheetml/2006/main">
  <authors>
    <author>Karen M. Nagai</author>
  </authors>
  <commentList>
    <comment ref="B9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Vinicius (PIE)</t>
        </r>
      </text>
    </comment>
    <comment ref="B10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Sto Alberto (PIE)</t>
        </r>
      </text>
    </comment>
    <comment ref="B11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Santo Agostinho (PIE)</t>
        </r>
      </text>
    </comment>
    <comment ref="B12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Sta. Albertina (PIE)</t>
        </r>
      </text>
    </comment>
    <comment ref="B13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Casemiro (PIE)</t>
        </r>
      </text>
    </comment>
    <comment ref="B14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Adeodato (PIE)</t>
        </r>
      </text>
    </comment>
    <comment ref="B15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Sto Afonso (PIE)</t>
        </r>
      </text>
    </comment>
  </commentList>
</comments>
</file>

<file path=xl/comments2.xml><?xml version="1.0" encoding="utf-8"?>
<comments xmlns="http://schemas.openxmlformats.org/spreadsheetml/2006/main">
  <authors>
    <author>Karen M. Nagai</author>
  </authors>
  <commentList>
    <comment ref="B6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Vinicius (PIE)</t>
        </r>
      </text>
    </comment>
    <comment ref="B7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Sto Alberto (PIE)</t>
        </r>
      </text>
    </comment>
    <comment ref="B8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Santo Agostinho (PIE)</t>
        </r>
      </text>
    </comment>
    <comment ref="B9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Sta. Albertina (PIE)</t>
        </r>
      </text>
    </comment>
    <comment ref="B10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Casemiro (PIE)</t>
        </r>
      </text>
    </comment>
    <comment ref="B11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São Adeodato (PIE)</t>
        </r>
      </text>
    </comment>
    <comment ref="B12" authorId="0" shapeId="0">
      <text>
        <r>
          <rPr>
            <b/>
            <sz val="9"/>
            <color indexed="81"/>
            <rFont val="Segoe UI"/>
            <charset val="1"/>
          </rPr>
          <t>Karen M. Nagai:</t>
        </r>
        <r>
          <rPr>
            <sz val="9"/>
            <color indexed="81"/>
            <rFont val="Segoe UI"/>
            <charset val="1"/>
          </rPr>
          <t xml:space="preserve">
SPE Sto Afonso (PIE)</t>
        </r>
      </text>
    </comment>
  </commentList>
</comments>
</file>

<file path=xl/connections.xml><?xml version="1.0" encoding="utf-8"?>
<connections xmlns="http://schemas.openxmlformats.org/spreadsheetml/2006/main">
  <connection id="1" name="Conexão121111111" type="4" refreshedVersion="3" background="1" saveData="1">
    <webPr sourceData="1" parsePre="1" consecutive="1" xl2000="1" url="http://www.mct.gov.br/upd_blob/0201/201973.htm" htmlTables="1"/>
  </connection>
  <connection id="2" name="Conexão1211111111" type="4" refreshedVersion="3" background="1" saveData="1">
    <webPr sourceData="1" parsePre="1" consecutive="1" xl2000="1" url="http://www.mct.gov.br/upd_blob/0201/201973.htm" htmlTables="1"/>
  </connection>
  <connection id="3" name="Conexão12121111" type="4" refreshedVersion="3" background="1" saveData="1">
    <webPr sourceData="1" parsePre="1" consecutive="1" xl2000="1" url="http://www.mct.gov.br/upd_blob/0201/201973.htm" htmlTables="1"/>
  </connection>
  <connection id="4" name="Conexão121211111" type="4" refreshedVersion="3" background="1" saveData="1">
    <webPr sourceData="1" parsePre="1" consecutive="1" xl2000="1" url="http://www.mct.gov.br/upd_blob/0201/201973.htm" htmlTables="1"/>
  </connection>
</connections>
</file>

<file path=xl/sharedStrings.xml><?xml version="1.0" encoding="utf-8"?>
<sst xmlns="http://schemas.openxmlformats.org/spreadsheetml/2006/main" count="229" uniqueCount="99">
  <si>
    <t>Wind Power Plant</t>
  </si>
  <si>
    <t>Installed Capacity (MW)</t>
  </si>
  <si>
    <t>Day</t>
  </si>
  <si>
    <t>Hour</t>
  </si>
  <si>
    <r>
      <t>EG</t>
    </r>
    <r>
      <rPr>
        <b/>
        <i/>
        <vertAlign val="subscript"/>
        <sz val="11"/>
        <color indexed="9"/>
        <rFont val="Calibri"/>
        <family val="2"/>
      </rPr>
      <t>PJ,h</t>
    </r>
  </si>
  <si>
    <t>TOTAL</t>
  </si>
  <si>
    <t>Grid Emission Factor Calculation</t>
  </si>
  <si>
    <r>
      <t xml:space="preserve">Monitored parameter or determined </t>
    </r>
    <r>
      <rPr>
        <i/>
        <sz val="9"/>
        <color indexed="8"/>
        <rFont val="Calibri"/>
        <family val="2"/>
      </rPr>
      <t>ex-post</t>
    </r>
  </si>
  <si>
    <t>Validated parameter</t>
  </si>
  <si>
    <r>
      <t>EG</t>
    </r>
    <r>
      <rPr>
        <vertAlign val="subscript"/>
        <sz val="11"/>
        <color indexed="8"/>
        <rFont val="Calibri"/>
        <family val="2"/>
      </rPr>
      <t>PJ,h</t>
    </r>
    <r>
      <rPr>
        <sz val="11"/>
        <color theme="1"/>
        <rFont val="Calibri"/>
        <family val="2"/>
        <scheme val="minor"/>
      </rPr>
      <t xml:space="preserve"> = </t>
    </r>
  </si>
  <si>
    <t>MWh/year</t>
  </si>
  <si>
    <r>
      <t>EG</t>
    </r>
    <r>
      <rPr>
        <vertAlign val="subscript"/>
        <sz val="11"/>
        <color indexed="8"/>
        <rFont val="Calibri"/>
        <family val="2"/>
      </rPr>
      <t>PJ,y</t>
    </r>
    <r>
      <rPr>
        <sz val="11"/>
        <color theme="1"/>
        <rFont val="Calibri"/>
        <family val="2"/>
        <scheme val="minor"/>
      </rPr>
      <t xml:space="preserve"> = </t>
    </r>
  </si>
  <si>
    <t>Combined Margin Emission Factor</t>
  </si>
  <si>
    <r>
      <t>w</t>
    </r>
    <r>
      <rPr>
        <vertAlign val="subscript"/>
        <sz val="11"/>
        <color indexed="8"/>
        <rFont val="Calibri"/>
        <family val="2"/>
      </rPr>
      <t>OM</t>
    </r>
    <r>
      <rPr>
        <sz val="11"/>
        <color theme="1"/>
        <rFont val="Calibri"/>
        <family val="2"/>
        <scheme val="minor"/>
      </rPr>
      <t xml:space="preserve"> = </t>
    </r>
  </si>
  <si>
    <t xml:space="preserve">   According to TOOL07</t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</si>
  <si>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/MWh</t>
    </r>
  </si>
  <si>
    <r>
      <t>w</t>
    </r>
    <r>
      <rPr>
        <vertAlign val="subscript"/>
        <sz val="11"/>
        <color indexed="8"/>
        <rFont val="Calibri"/>
        <family val="2"/>
      </rPr>
      <t>BM</t>
    </r>
    <r>
      <rPr>
        <sz val="11"/>
        <color theme="1"/>
        <rFont val="Calibri"/>
        <family val="2"/>
        <scheme val="minor"/>
      </rPr>
      <t xml:space="preserve"> = </t>
    </r>
  </si>
  <si>
    <t xml:space="preserve">Operation Margin (OM)  </t>
  </si>
  <si>
    <r>
      <t>Hourly emission factor of the grid (EF</t>
    </r>
    <r>
      <rPr>
        <i/>
        <u/>
        <vertAlign val="subscript"/>
        <sz val="11"/>
        <color indexed="8"/>
        <rFont val="Calibri"/>
        <family val="2"/>
      </rPr>
      <t>EL,DD,h</t>
    </r>
    <r>
      <rPr>
        <i/>
        <u/>
        <sz val="11"/>
        <color indexed="8"/>
        <rFont val="Calibri"/>
        <family val="2"/>
      </rPr>
      <t xml:space="preserve"> in tCO</t>
    </r>
    <r>
      <rPr>
        <i/>
        <u/>
        <vertAlign val="subscript"/>
        <sz val="11"/>
        <color indexed="8"/>
        <rFont val="Calibri"/>
        <family val="2"/>
      </rPr>
      <t>2</t>
    </r>
    <r>
      <rPr>
        <i/>
        <u/>
        <sz val="11"/>
        <color indexed="8"/>
        <rFont val="Calibri"/>
        <family val="2"/>
      </rPr>
      <t xml:space="preserve">/MWh) </t>
    </r>
  </si>
  <si>
    <t>October</t>
  </si>
  <si>
    <t>November</t>
  </si>
  <si>
    <t>December</t>
  </si>
  <si>
    <t>EGpj,h - CONSOLIDATED</t>
  </si>
  <si>
    <t>August</t>
  </si>
  <si>
    <t>September</t>
  </si>
  <si>
    <t>Electricity displaced by the project activity in hour h of the year (MWh)</t>
  </si>
  <si>
    <r>
      <t>EF</t>
    </r>
    <r>
      <rPr>
        <i/>
        <vertAlign val="subscript"/>
        <sz val="11"/>
        <color indexed="8"/>
        <rFont val="Calibri"/>
        <family val="2"/>
      </rPr>
      <t>grid,OM,2019</t>
    </r>
    <r>
      <rPr>
        <i/>
        <sz val="11"/>
        <color indexed="8"/>
        <rFont val="Calibri"/>
        <family val="2"/>
      </rPr>
      <t xml:space="preserve"> = </t>
    </r>
  </si>
  <si>
    <r>
      <t>EF</t>
    </r>
    <r>
      <rPr>
        <i/>
        <vertAlign val="subscript"/>
        <sz val="11"/>
        <color indexed="8"/>
        <rFont val="Calibri"/>
        <family val="2"/>
      </rPr>
      <t>grid,CM,2019</t>
    </r>
    <r>
      <rPr>
        <i/>
        <sz val="11"/>
        <color indexed="8"/>
        <rFont val="Calibri"/>
        <family val="2"/>
      </rPr>
      <t xml:space="preserve"> = </t>
    </r>
  </si>
  <si>
    <t>January</t>
  </si>
  <si>
    <t>February</t>
  </si>
  <si>
    <t>March</t>
  </si>
  <si>
    <t>April</t>
  </si>
  <si>
    <t>May</t>
  </si>
  <si>
    <t>June</t>
  </si>
  <si>
    <t>July</t>
  </si>
  <si>
    <r>
      <t>EF</t>
    </r>
    <r>
      <rPr>
        <i/>
        <vertAlign val="subscript"/>
        <sz val="11"/>
        <color indexed="8"/>
        <rFont val="Calibri"/>
        <family val="2"/>
      </rPr>
      <t>grid,BM,2019</t>
    </r>
    <r>
      <rPr>
        <i/>
        <sz val="11"/>
        <color indexed="8"/>
        <rFont val="Calibri"/>
        <family val="2"/>
      </rPr>
      <t xml:space="preserve"> = </t>
    </r>
  </si>
  <si>
    <r>
      <t>EF</t>
    </r>
    <r>
      <rPr>
        <i/>
        <vertAlign val="subscript"/>
        <sz val="11"/>
        <color indexed="8"/>
        <rFont val="Calibri"/>
        <family val="2"/>
      </rPr>
      <t>grid,OM,2020</t>
    </r>
    <r>
      <rPr>
        <i/>
        <sz val="11"/>
        <color indexed="8"/>
        <rFont val="Calibri"/>
        <family val="2"/>
      </rPr>
      <t xml:space="preserve"> = </t>
    </r>
  </si>
  <si>
    <r>
      <t>EF</t>
    </r>
    <r>
      <rPr>
        <i/>
        <vertAlign val="subscript"/>
        <sz val="11"/>
        <color indexed="8"/>
        <rFont val="Calibri"/>
        <family val="2"/>
      </rPr>
      <t>grid,CM,2020</t>
    </r>
    <r>
      <rPr>
        <i/>
        <sz val="11"/>
        <color indexed="8"/>
        <rFont val="Calibri"/>
        <family val="2"/>
      </rPr>
      <t xml:space="preserve"> = </t>
    </r>
  </si>
  <si>
    <t>Plant Load Factor (%)</t>
  </si>
  <si>
    <t>Assured Energy (MW-ave)</t>
  </si>
  <si>
    <t>Operation Start Up</t>
  </si>
  <si>
    <t>Location</t>
  </si>
  <si>
    <t>Year</t>
  </si>
  <si>
    <t>Baseline emissions or removals</t>
  </si>
  <si>
    <t>Net GHG emission reductions or removals</t>
  </si>
  <si>
    <t>Total</t>
  </si>
  <si>
    <t>Emission factor of the grid</t>
  </si>
  <si>
    <t>Net electricity generation</t>
  </si>
  <si>
    <t>(MWh)</t>
  </si>
  <si>
    <t>Project emissions or removals</t>
  </si>
  <si>
    <t>Leakage emissions</t>
  </si>
  <si>
    <t>Emission Reductions</t>
  </si>
  <si>
    <t>Nr. WTGs</t>
  </si>
  <si>
    <t>01 Jan 2020 - 30 Sep 2020</t>
  </si>
  <si>
    <t>Month</t>
  </si>
  <si>
    <r>
      <t>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e/MWh)</t>
    </r>
  </si>
  <si>
    <r>
      <t>(tCO</t>
    </r>
    <r>
      <rPr>
        <b/>
        <vertAlign val="subscript"/>
        <sz val="11"/>
        <color rgb="FFFFFFFF"/>
        <rFont val="Calibri"/>
        <family val="2"/>
        <scheme val="minor"/>
      </rPr>
      <t>2</t>
    </r>
    <r>
      <rPr>
        <b/>
        <sz val="11"/>
        <color rgb="FFFFFFFF"/>
        <rFont val="Calibri"/>
        <family val="2"/>
        <scheme val="minor"/>
      </rPr>
      <t>e)</t>
    </r>
  </si>
  <si>
    <t>Net Electricity Generated</t>
  </si>
  <si>
    <t>AVERAGE</t>
  </si>
  <si>
    <r>
      <t>EF</t>
    </r>
    <r>
      <rPr>
        <b/>
        <vertAlign val="subscript"/>
        <sz val="11"/>
        <color rgb="FFFFFFFF"/>
        <rFont val="Calibri"/>
        <family val="2"/>
        <scheme val="minor"/>
      </rPr>
      <t>grid,OM,y</t>
    </r>
  </si>
  <si>
    <r>
      <t>EF</t>
    </r>
    <r>
      <rPr>
        <b/>
        <vertAlign val="subscript"/>
        <sz val="11"/>
        <color rgb="FFFFFFFF"/>
        <rFont val="Calibri"/>
        <family val="2"/>
        <scheme val="minor"/>
      </rPr>
      <t>grid,BM,y</t>
    </r>
  </si>
  <si>
    <r>
      <t>EF</t>
    </r>
    <r>
      <rPr>
        <b/>
        <vertAlign val="subscript"/>
        <sz val="11"/>
        <color rgb="FFFFFFFF"/>
        <rFont val="Calibri"/>
        <family val="2"/>
        <scheme val="minor"/>
      </rPr>
      <t>grid,CM,y</t>
    </r>
  </si>
  <si>
    <r>
      <t>CO</t>
    </r>
    <r>
      <rPr>
        <b/>
        <vertAlign val="subscript"/>
        <sz val="14"/>
        <color theme="0"/>
        <rFont val="Calibri"/>
        <family val="2"/>
        <scheme val="minor"/>
      </rPr>
      <t>2</t>
    </r>
    <r>
      <rPr>
        <b/>
        <sz val="14"/>
        <color theme="0"/>
        <rFont val="Calibri"/>
        <family val="2"/>
        <scheme val="minor"/>
      </rPr>
      <t xml:space="preserve"> Emission Factor of the Grid</t>
    </r>
  </si>
  <si>
    <r>
      <t>Build Margin (BM)</t>
    </r>
    <r>
      <rPr>
        <b/>
        <i/>
        <sz val="9"/>
        <color rgb="FF002060"/>
        <rFont val="Calibri"/>
        <family val="2"/>
      </rPr>
      <t xml:space="preserve"> </t>
    </r>
  </si>
  <si>
    <r>
      <t>EF</t>
    </r>
    <r>
      <rPr>
        <b/>
        <i/>
        <vertAlign val="subscript"/>
        <sz val="11"/>
        <color theme="0"/>
        <rFont val="Calibri"/>
        <family val="2"/>
      </rPr>
      <t>EL,DD,h</t>
    </r>
  </si>
  <si>
    <r>
      <t>EG</t>
    </r>
    <r>
      <rPr>
        <b/>
        <i/>
        <vertAlign val="subscript"/>
        <sz val="11"/>
        <color theme="0"/>
        <rFont val="Calibri"/>
        <family val="2"/>
      </rPr>
      <t>PJ,h</t>
    </r>
  </si>
  <si>
    <r>
      <t>EF</t>
    </r>
    <r>
      <rPr>
        <b/>
        <i/>
        <vertAlign val="subscript"/>
        <sz val="8"/>
        <color theme="0"/>
        <rFont val="Calibri"/>
        <family val="2"/>
      </rPr>
      <t>EL,DD,h</t>
    </r>
    <r>
      <rPr>
        <b/>
        <i/>
        <sz val="8"/>
        <color theme="0"/>
        <rFont val="Calibri"/>
        <family val="2"/>
      </rPr>
      <t xml:space="preserve"> x EG</t>
    </r>
    <r>
      <rPr>
        <b/>
        <i/>
        <vertAlign val="subscript"/>
        <sz val="8"/>
        <color theme="0"/>
        <rFont val="Calibri"/>
        <family val="2"/>
      </rPr>
      <t>PJ,h</t>
    </r>
  </si>
  <si>
    <r>
      <t>Assured Energy (MW-ave)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</si>
  <si>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SIGA/ANEEL. Usinas e Agentes de Geração. Garantia Física/Energia Assegurada. Available at: https://bit.ly/2IGf4Q0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</si>
  <si>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According to ANEEL Ordinances issued for each wind power plant. Public available information at: https://biblioteca.aneel.gov.br/index.html&gt;</t>
    </r>
  </si>
  <si>
    <r>
      <t>Geographical Coordinates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</si>
  <si>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PROJECT 1903: Ventos do Piauí Complex</t>
  </si>
  <si>
    <t>01 Mar 2019 - 31 Dec 2019</t>
  </si>
  <si>
    <t>Ventos de São Vicente 08</t>
  </si>
  <si>
    <t>Ventos do Piauí Complex</t>
  </si>
  <si>
    <t>Ventos de São Vicente 09</t>
  </si>
  <si>
    <t>Ventos de São Vicente 10</t>
  </si>
  <si>
    <t>Ventos de São Vicente 11</t>
  </si>
  <si>
    <t>Ventos de São Vicente 12</t>
  </si>
  <si>
    <t>Ventos de São Vicente 13</t>
  </si>
  <si>
    <t>Ventos de São Vicente 14</t>
  </si>
  <si>
    <t>Curral Novo do Piauí - PI</t>
  </si>
  <si>
    <r>
      <t>Operation Startup</t>
    </r>
    <r>
      <rPr>
        <b/>
        <vertAlign val="superscript"/>
        <sz val="11"/>
        <color theme="0"/>
        <rFont val="Calibri"/>
        <family val="2"/>
        <scheme val="minor"/>
      </rPr>
      <t>1,2</t>
    </r>
  </si>
  <si>
    <t>CCEE DATA</t>
  </si>
  <si>
    <t>Perfil Agente</t>
  </si>
  <si>
    <t>E</t>
  </si>
  <si>
    <t>N</t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</si>
  <si>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According to SIGEL/ANEEL. Location of the 1st WTG: datum SIRGAS 2000, UTM 24 S (MER -39). Available at: https://sigel.aneel.gov.br/Down/</t>
    </r>
  </si>
  <si>
    <t>Dt. Calibration</t>
  </si>
  <si>
    <t>Validity</t>
  </si>
  <si>
    <t>Serial number</t>
  </si>
  <si>
    <t>Type</t>
  </si>
  <si>
    <t>Higher error of calibration results (%)</t>
  </si>
  <si>
    <t>Accuracy (%)</t>
  </si>
  <si>
    <t>Principal</t>
  </si>
  <si>
    <t>Backup</t>
  </si>
  <si>
    <t>1608A545-02</t>
  </si>
  <si>
    <t>1608A683-02</t>
  </si>
  <si>
    <t>Electricity Generation -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</si>
</sst>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#,##0.000"/>
    <numFmt numFmtId="165" formatCode="0.0000"/>
    <numFmt numFmtId="166" formatCode="_-* #,##0_-;\-* #,##0_-;_-* &quot;-&quot;??_-;_-@_-"/>
    <numFmt numFmtId="167" formatCode="0.0%"/>
    <numFmt numFmtId="168" formatCode="#,##0.0000"/>
    <numFmt numFmtId="169" formatCode="[$-416]mmm\-yy;@"/>
    <numFmt numFmtId="170" formatCode="#,##0_ ;\-#,##0\ "/>
    <numFmt numFmtId="174" formatCode="_-* #,##0.00_-;\-* #,##0.00_-;_-* &quot;-&quot;??_-;_-@_-"/>
    <numFmt numFmtId="180" formatCode="_(* #,##0.000_);_(* \(#,##0.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vertAlign val="subscript"/>
      <sz val="11"/>
      <color indexed="8"/>
      <name val="Calibri"/>
      <family val="2"/>
    </font>
    <font>
      <i/>
      <sz val="9"/>
      <color indexed="8"/>
      <name val="Calibri"/>
      <family val="2"/>
    </font>
    <font>
      <i/>
      <vertAlign val="subscript"/>
      <sz val="11"/>
      <color indexed="8"/>
      <name val="Calibri"/>
      <family val="2"/>
    </font>
    <font>
      <i/>
      <sz val="11"/>
      <color indexed="8"/>
      <name val="Calibri"/>
      <family val="2"/>
    </font>
    <font>
      <i/>
      <u/>
      <vertAlign val="subscript"/>
      <sz val="11"/>
      <color indexed="8"/>
      <name val="Calibri"/>
      <family val="2"/>
    </font>
    <font>
      <i/>
      <u/>
      <sz val="11"/>
      <color indexed="8"/>
      <name val="Calibri"/>
      <family val="2"/>
    </font>
    <font>
      <b/>
      <i/>
      <vertAlign val="subscript"/>
      <sz val="11"/>
      <color indexed="9"/>
      <name val="Calibri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vertAlign val="subscript"/>
      <sz val="11"/>
      <color rgb="FFFFFFFF"/>
      <name val="Calibri"/>
      <family val="2"/>
      <scheme val="minor"/>
    </font>
    <font>
      <sz val="11"/>
      <color rgb="FF40404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vertAlign val="subscript"/>
      <sz val="14"/>
      <color theme="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9"/>
      <color rgb="FF002060"/>
      <name val="Calibri"/>
      <family val="2"/>
    </font>
    <font>
      <b/>
      <i/>
      <vertAlign val="subscript"/>
      <sz val="11"/>
      <color theme="0"/>
      <name val="Calibri"/>
      <family val="2"/>
    </font>
    <font>
      <b/>
      <i/>
      <sz val="8"/>
      <color theme="0"/>
      <name val="Calibri"/>
      <family val="2"/>
      <scheme val="minor"/>
    </font>
    <font>
      <b/>
      <i/>
      <vertAlign val="subscript"/>
      <sz val="8"/>
      <color theme="0"/>
      <name val="Calibri"/>
      <family val="2"/>
    </font>
    <font>
      <b/>
      <i/>
      <sz val="8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theme="1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0"/>
      <name val="Arial "/>
    </font>
    <font>
      <sz val="10"/>
      <color indexed="8"/>
      <name val="Arial"/>
      <family val="2"/>
    </font>
    <font>
      <u/>
      <sz val="8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rgb="FFF2F2F2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  <xf numFmtId="174" fontId="46" fillId="0" borderId="0" applyFont="0" applyFill="0" applyBorder="0" applyAlignment="0" applyProtection="0"/>
    <xf numFmtId="0" fontId="1" fillId="0" borderId="0"/>
    <xf numFmtId="17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8" fillId="0" borderId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Border="1"/>
    <xf numFmtId="0" fontId="15" fillId="0" borderId="0" xfId="0" applyFont="1"/>
    <xf numFmtId="0" fontId="15" fillId="3" borderId="0" xfId="0" applyFont="1" applyFill="1"/>
    <xf numFmtId="0" fontId="15" fillId="4" borderId="2" xfId="0" applyFont="1" applyFill="1" applyBorder="1"/>
    <xf numFmtId="0" fontId="0" fillId="3" borderId="0" xfId="0" applyFill="1" applyAlignment="1">
      <alignment wrapText="1"/>
    </xf>
    <xf numFmtId="0" fontId="0" fillId="4" borderId="2" xfId="0" applyFill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17" fillId="3" borderId="0" xfId="0" applyFont="1" applyFill="1"/>
    <xf numFmtId="0" fontId="0" fillId="5" borderId="2" xfId="0" applyFill="1" applyBorder="1"/>
    <xf numFmtId="0" fontId="14" fillId="5" borderId="2" xfId="0" applyFont="1" applyFill="1" applyBorder="1"/>
    <xf numFmtId="0" fontId="0" fillId="3" borderId="0" xfId="0" applyFill="1" applyAlignment="1">
      <alignment horizontal="center" vertical="center"/>
    </xf>
    <xf numFmtId="0" fontId="18" fillId="3" borderId="0" xfId="0" applyFont="1" applyFill="1"/>
    <xf numFmtId="164" fontId="0" fillId="3" borderId="0" xfId="0" applyNumberFormat="1" applyFill="1"/>
    <xf numFmtId="3" fontId="0" fillId="3" borderId="0" xfId="0" applyNumberFormat="1" applyFill="1"/>
    <xf numFmtId="3" fontId="14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5" borderId="3" xfId="0" applyFill="1" applyBorder="1"/>
    <xf numFmtId="0" fontId="14" fillId="5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15" fillId="3" borderId="0" xfId="0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1" fillId="3" borderId="0" xfId="2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6" xfId="0" applyNumberFormat="1" applyBorder="1" applyAlignment="1">
      <alignment horizontal="center"/>
    </xf>
    <xf numFmtId="0" fontId="15" fillId="6" borderId="2" xfId="0" applyFont="1" applyFill="1" applyBorder="1"/>
    <xf numFmtId="3" fontId="0" fillId="6" borderId="2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0" fontId="0" fillId="6" borderId="3" xfId="0" applyFill="1" applyBorder="1"/>
    <xf numFmtId="165" fontId="0" fillId="6" borderId="1" xfId="0" applyNumberFormat="1" applyFill="1" applyBorder="1"/>
    <xf numFmtId="164" fontId="0" fillId="6" borderId="12" xfId="0" applyNumberFormat="1" applyFill="1" applyBorder="1" applyAlignment="1">
      <alignment horizontal="center"/>
    </xf>
    <xf numFmtId="165" fontId="0" fillId="6" borderId="13" xfId="0" applyNumberFormat="1" applyFill="1" applyBorder="1"/>
    <xf numFmtId="164" fontId="0" fillId="6" borderId="14" xfId="0" applyNumberForma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8" fillId="3" borderId="0" xfId="0" applyFont="1" applyFill="1" applyAlignment="1">
      <alignment horizontal="left"/>
    </xf>
    <xf numFmtId="3" fontId="14" fillId="6" borderId="2" xfId="0" applyNumberFormat="1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6" fontId="0" fillId="3" borderId="0" xfId="0" applyNumberFormat="1" applyFill="1"/>
    <xf numFmtId="3" fontId="4" fillId="3" borderId="0" xfId="0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4" fillId="3" borderId="0" xfId="0" applyNumberFormat="1" applyFont="1" applyFill="1"/>
    <xf numFmtId="0" fontId="20" fillId="3" borderId="0" xfId="0" applyFont="1" applyFill="1"/>
    <xf numFmtId="3" fontId="4" fillId="6" borderId="11" xfId="0" applyNumberFormat="1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14" fillId="6" borderId="1" xfId="0" applyNumberFormat="1" applyFont="1" applyFill="1" applyBorder="1" applyAlignment="1">
      <alignment horizontal="center"/>
    </xf>
    <xf numFmtId="165" fontId="0" fillId="6" borderId="13" xfId="0" applyNumberFormat="1" applyFill="1" applyBorder="1" applyAlignment="1">
      <alignment horizontal="center"/>
    </xf>
    <xf numFmtId="165" fontId="14" fillId="6" borderId="24" xfId="0" applyNumberFormat="1" applyFont="1" applyFill="1" applyBorder="1" applyAlignment="1">
      <alignment horizontal="center"/>
    </xf>
    <xf numFmtId="0" fontId="16" fillId="3" borderId="0" xfId="0" applyFont="1" applyFill="1"/>
    <xf numFmtId="165" fontId="3" fillId="6" borderId="1" xfId="0" applyNumberFormat="1" applyFont="1" applyFill="1" applyBorder="1" applyAlignment="1">
      <alignment horizontal="center"/>
    </xf>
    <xf numFmtId="0" fontId="22" fillId="3" borderId="0" xfId="0" applyFont="1" applyFill="1"/>
    <xf numFmtId="166" fontId="0" fillId="3" borderId="0" xfId="1" applyNumberFormat="1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17" fontId="19" fillId="2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6" borderId="16" xfId="0" applyNumberFormat="1" applyFill="1" applyBorder="1" applyAlignment="1">
      <alignment horizontal="center"/>
    </xf>
    <xf numFmtId="165" fontId="0" fillId="6" borderId="16" xfId="0" applyNumberFormat="1" applyFill="1" applyBorder="1"/>
    <xf numFmtId="165" fontId="0" fillId="6" borderId="23" xfId="0" applyNumberFormat="1" applyFill="1" applyBorder="1"/>
    <xf numFmtId="0" fontId="23" fillId="2" borderId="0" xfId="0" applyFont="1" applyFill="1"/>
    <xf numFmtId="14" fontId="0" fillId="0" borderId="2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7" fontId="0" fillId="0" borderId="2" xfId="2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4" fillId="7" borderId="28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14" fontId="26" fillId="8" borderId="27" xfId="0" applyNumberFormat="1" applyFont="1" applyFill="1" applyBorder="1" applyAlignment="1">
      <alignment horizontal="center" vertical="center" wrapText="1"/>
    </xf>
    <xf numFmtId="3" fontId="26" fillId="8" borderId="29" xfId="0" applyNumberFormat="1" applyFont="1" applyFill="1" applyBorder="1" applyAlignment="1">
      <alignment horizontal="center" vertical="center" wrapText="1"/>
    </xf>
    <xf numFmtId="168" fontId="26" fillId="8" borderId="29" xfId="0" applyNumberFormat="1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168" fontId="27" fillId="8" borderId="29" xfId="0" applyNumberFormat="1" applyFont="1" applyFill="1" applyBorder="1" applyAlignment="1">
      <alignment horizontal="center" vertical="center" wrapText="1"/>
    </xf>
    <xf numFmtId="14" fontId="27" fillId="8" borderId="27" xfId="0" applyNumberFormat="1" applyFont="1" applyFill="1" applyBorder="1" applyAlignment="1">
      <alignment horizontal="center" vertical="center" wrapText="1"/>
    </xf>
    <xf numFmtId="3" fontId="27" fillId="8" borderId="29" xfId="0" applyNumberFormat="1" applyFont="1" applyFill="1" applyBorder="1" applyAlignment="1">
      <alignment horizontal="center" vertical="center" wrapText="1"/>
    </xf>
    <xf numFmtId="0" fontId="4" fillId="0" borderId="0" xfId="0" applyFont="1"/>
    <xf numFmtId="3" fontId="26" fillId="10" borderId="29" xfId="0" applyNumberFormat="1" applyFont="1" applyFill="1" applyBorder="1" applyAlignment="1">
      <alignment horizontal="center" vertical="center" wrapText="1"/>
    </xf>
    <xf numFmtId="1" fontId="26" fillId="8" borderId="29" xfId="0" applyNumberFormat="1" applyFont="1" applyFill="1" applyBorder="1" applyAlignment="1">
      <alignment horizontal="center" vertical="center" wrapText="1"/>
    </xf>
    <xf numFmtId="0" fontId="29" fillId="9" borderId="0" xfId="0" applyFont="1" applyFill="1"/>
    <xf numFmtId="0" fontId="30" fillId="9" borderId="0" xfId="0" applyFont="1" applyFill="1"/>
    <xf numFmtId="0" fontId="29" fillId="9" borderId="0" xfId="0" applyFont="1" applyFill="1" applyAlignment="1">
      <alignment horizontal="center"/>
    </xf>
    <xf numFmtId="0" fontId="30" fillId="9" borderId="0" xfId="0" applyFont="1" applyFill="1" applyAlignment="1">
      <alignment vertical="center"/>
    </xf>
    <xf numFmtId="0" fontId="31" fillId="9" borderId="0" xfId="0" applyFont="1" applyFill="1" applyAlignment="1">
      <alignment horizontal="center" vertical="center"/>
    </xf>
    <xf numFmtId="0" fontId="31" fillId="9" borderId="0" xfId="0" applyFont="1" applyFill="1" applyAlignment="1">
      <alignment vertical="center"/>
    </xf>
    <xf numFmtId="0" fontId="32" fillId="9" borderId="0" xfId="0" applyFont="1" applyFill="1"/>
    <xf numFmtId="0" fontId="32" fillId="9" borderId="0" xfId="0" applyFont="1" applyFill="1" applyAlignment="1">
      <alignment horizontal="center"/>
    </xf>
    <xf numFmtId="0" fontId="33" fillId="9" borderId="0" xfId="0" applyFont="1" applyFill="1"/>
    <xf numFmtId="0" fontId="33" fillId="9" borderId="0" xfId="0" applyFont="1" applyFill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/>
    </xf>
    <xf numFmtId="0" fontId="36" fillId="2" borderId="1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/>
    </xf>
    <xf numFmtId="0" fontId="40" fillId="0" borderId="0" xfId="0" applyFont="1"/>
    <xf numFmtId="0" fontId="18" fillId="0" borderId="0" xfId="0" applyFont="1" applyFill="1" applyAlignment="1">
      <alignment horizontal="left"/>
    </xf>
    <xf numFmtId="2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2" fontId="0" fillId="0" borderId="2" xfId="0" applyNumberFormat="1" applyFill="1" applyBorder="1" applyAlignment="1">
      <alignment horizontal="center"/>
    </xf>
    <xf numFmtId="167" fontId="0" fillId="0" borderId="2" xfId="2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/>
    <xf numFmtId="0" fontId="4" fillId="0" borderId="0" xfId="0" applyFont="1"/>
    <xf numFmtId="0" fontId="30" fillId="9" borderId="0" xfId="0" applyFont="1" applyFill="1" applyAlignment="1">
      <alignment vertical="center"/>
    </xf>
    <xf numFmtId="0" fontId="31" fillId="9" borderId="0" xfId="0" applyFont="1" applyFill="1" applyAlignment="1">
      <alignment horizontal="center" vertical="center"/>
    </xf>
    <xf numFmtId="0" fontId="4" fillId="12" borderId="2" xfId="0" applyFont="1" applyFill="1" applyBorder="1" applyAlignment="1">
      <alignment horizontal="left" vertical="top" wrapText="1"/>
    </xf>
    <xf numFmtId="0" fontId="4" fillId="11" borderId="30" xfId="0" applyFont="1" applyFill="1" applyBorder="1" applyAlignment="1">
      <alignment horizontal="left" vertical="top" wrapText="1"/>
    </xf>
    <xf numFmtId="169" fontId="4" fillId="11" borderId="31" xfId="0" applyNumberFormat="1" applyFont="1" applyFill="1" applyBorder="1" applyAlignment="1">
      <alignment horizontal="center" vertical="top" wrapText="1"/>
    </xf>
    <xf numFmtId="170" fontId="0" fillId="12" borderId="32" xfId="8" applyNumberFormat="1" applyFont="1" applyFill="1" applyBorder="1" applyAlignment="1">
      <alignment horizontal="center" vertical="top" wrapText="1"/>
    </xf>
    <xf numFmtId="170" fontId="4" fillId="0" borderId="2" xfId="0" applyNumberFormat="1" applyFont="1" applyBorder="1" applyAlignment="1">
      <alignment horizontal="center"/>
    </xf>
    <xf numFmtId="0" fontId="0" fillId="9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4" fillId="7" borderId="26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0" fontId="0" fillId="0" borderId="0" xfId="0"/>
    <xf numFmtId="14" fontId="44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2" fontId="44" fillId="0" borderId="2" xfId="0" applyNumberFormat="1" applyFont="1" applyBorder="1" applyAlignment="1">
      <alignment horizontal="center" vertical="center" wrapText="1"/>
    </xf>
    <xf numFmtId="167" fontId="0" fillId="0" borderId="0" xfId="2" applyNumberFormat="1" applyFont="1"/>
    <xf numFmtId="3" fontId="4" fillId="0" borderId="0" xfId="0" applyNumberFormat="1" applyFont="1"/>
    <xf numFmtId="166" fontId="4" fillId="0" borderId="0" xfId="1" applyNumberFormat="1" applyFont="1"/>
    <xf numFmtId="167" fontId="4" fillId="0" borderId="0" xfId="2" applyNumberFormat="1" applyFont="1"/>
    <xf numFmtId="3" fontId="0" fillId="0" borderId="0" xfId="0" applyNumberFormat="1" applyFont="1"/>
    <xf numFmtId="168" fontId="0" fillId="0" borderId="0" xfId="0" applyNumberFormat="1"/>
  </cellXfs>
  <cellStyles count="79">
    <cellStyle name="Hiperlink 2" xfId="30"/>
    <cellStyle name="Normal" xfId="0" builtinId="0"/>
    <cellStyle name="Normal 10" xfId="46"/>
    <cellStyle name="Normal 2" xfId="3"/>
    <cellStyle name="Normal 2 3" xfId="31"/>
    <cellStyle name="Normal 3" xfId="16"/>
    <cellStyle name="Normal 4" xfId="17"/>
    <cellStyle name="Normal 5" xfId="18"/>
    <cellStyle name="Normal 6" xfId="19"/>
    <cellStyle name="Normal 7" xfId="13"/>
    <cellStyle name="Normal 7 2" xfId="56"/>
    <cellStyle name="Normal 8" xfId="33"/>
    <cellStyle name="Normal 8 2" xfId="68"/>
    <cellStyle name="Normal 9" xfId="11"/>
    <cellStyle name="Porcentagem" xfId="2" builtinId="5"/>
    <cellStyle name="Porcentagem 2" xfId="4"/>
    <cellStyle name="Porcentagem 2 2" xfId="32"/>
    <cellStyle name="Porcentagem 2 3" xfId="49"/>
    <cellStyle name="Porcentagem 3" xfId="5"/>
    <cellStyle name="Porcentagem 3 2" xfId="45"/>
    <cellStyle name="Porcentagem 3 3" xfId="50"/>
    <cellStyle name="Porcentagem 4" xfId="48"/>
    <cellStyle name="Separador de milhares 2" xfId="14"/>
    <cellStyle name="Separador de milhares 2 2" xfId="20"/>
    <cellStyle name="Separador de milhares 2 2 2" xfId="35"/>
    <cellStyle name="Separador de milhares 2 2 2 2" xfId="70"/>
    <cellStyle name="Separador de milhares 2 2 3" xfId="59"/>
    <cellStyle name="Separador de milhares 2 3" xfId="21"/>
    <cellStyle name="Separador de milhares 2 3 2" xfId="36"/>
    <cellStyle name="Separador de milhares 2 3 2 2" xfId="71"/>
    <cellStyle name="Separador de milhares 2 3 3" xfId="60"/>
    <cellStyle name="Separador de milhares 2 4" xfId="57"/>
    <cellStyle name="Separador de milhares 3" xfId="15"/>
    <cellStyle name="Separador de milhares 3 2" xfId="34"/>
    <cellStyle name="Separador de milhares 3 2 2" xfId="69"/>
    <cellStyle name="Separador de milhares 3 3" xfId="58"/>
    <cellStyle name="Separador de milhares 4" xfId="22"/>
    <cellStyle name="Separador de milhares 4 2" xfId="37"/>
    <cellStyle name="Separador de milhares 4 2 2" xfId="72"/>
    <cellStyle name="Separador de milhares 4 3" xfId="61"/>
    <cellStyle name="Separador de milhares 5" xfId="23"/>
    <cellStyle name="Separador de milhares 5 2" xfId="24"/>
    <cellStyle name="Separador de milhares 5 2 2" xfId="39"/>
    <cellStyle name="Separador de milhares 5 2 2 2" xfId="74"/>
    <cellStyle name="Separador de milhares 5 2 3" xfId="63"/>
    <cellStyle name="Separador de milhares 5 3" xfId="38"/>
    <cellStyle name="Separador de milhares 5 3 2" xfId="73"/>
    <cellStyle name="Separador de milhares 5 4" xfId="62"/>
    <cellStyle name="Separador de milhares 6" xfId="25"/>
    <cellStyle name="Separador de milhares 6 2" xfId="40"/>
    <cellStyle name="Separador de milhares 6 2 2" xfId="75"/>
    <cellStyle name="Separador de milhares 6 3" xfId="64"/>
    <cellStyle name="Separador de milhares 7" xfId="26"/>
    <cellStyle name="Separador de milhares 7 2" xfId="41"/>
    <cellStyle name="Separador de milhares 7 2 2" xfId="76"/>
    <cellStyle name="Separador de milhares 7 3" xfId="65"/>
    <cellStyle name="Separador de milhares 8" xfId="27"/>
    <cellStyle name="Separador de milhares 8 2" xfId="42"/>
    <cellStyle name="Separador de milhares 8 2 2" xfId="77"/>
    <cellStyle name="Separador de milhares 8 3" xfId="66"/>
    <cellStyle name="Separador de milhares 9" xfId="28"/>
    <cellStyle name="Separador de milhares 9 2" xfId="43"/>
    <cellStyle name="Separador de milhares 9 2 2" xfId="78"/>
    <cellStyle name="Separador de milhares 9 3" xfId="67"/>
    <cellStyle name="Vírgula" xfId="1" builtinId="3"/>
    <cellStyle name="Vírgula 2" xfId="7"/>
    <cellStyle name="Vírgula 2 2" xfId="10"/>
    <cellStyle name="Vírgula 2 2 2" xfId="55"/>
    <cellStyle name="Vírgula 2 3" xfId="29"/>
    <cellStyle name="Vírgula 2 4" xfId="52"/>
    <cellStyle name="Vírgula 3" xfId="6"/>
    <cellStyle name="Vírgula 3 2" xfId="9"/>
    <cellStyle name="Vírgula 3 2 2" xfId="54"/>
    <cellStyle name="Vírgula 3 3" xfId="44"/>
    <cellStyle name="Vírgula 3 4" xfId="51"/>
    <cellStyle name="Vírgula 4" xfId="8"/>
    <cellStyle name="Vírgula 4 2" xfId="53"/>
    <cellStyle name="Vírgula 5" xfId="12"/>
    <cellStyle name="Vírgula 6" xfId="47"/>
  </cellStyles>
  <dxfs count="0"/>
  <tableStyles count="0" defaultTableStyle="TableStyleMedium2" defaultPivotStyle="PivotStyleLight16"/>
  <colors>
    <mruColors>
      <color rgb="FFFC8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name="201973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1973_1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01973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201973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showGridLines="0" tabSelected="1" zoomScaleNormal="100" workbookViewId="0">
      <selection activeCell="B4" sqref="B4"/>
    </sheetView>
  </sheetViews>
  <sheetFormatPr defaultRowHeight="14.5"/>
  <cols>
    <col min="1" max="1" width="2.81640625" customWidth="1"/>
    <col min="2" max="2" width="26.7265625" customWidth="1"/>
    <col min="3" max="4" width="14.6328125" style="1" customWidth="1"/>
    <col min="5" max="5" width="14.6328125" customWidth="1"/>
    <col min="6" max="6" width="14.1796875" style="2" customWidth="1"/>
    <col min="7" max="7" width="14.08984375" style="1" customWidth="1"/>
    <col min="8" max="8" width="25.08984375" style="1" customWidth="1"/>
    <col min="9" max="10" width="14.6328125" customWidth="1"/>
  </cols>
  <sheetData>
    <row r="1" spans="1:11" ht="8.5" customHeight="1"/>
    <row r="2" spans="1:11" s="97" customFormat="1" ht="18.5" customHeight="1">
      <c r="A2" s="95"/>
      <c r="B2" s="95" t="s">
        <v>71</v>
      </c>
      <c r="C2" s="96"/>
      <c r="D2" s="96"/>
      <c r="G2" s="96"/>
      <c r="H2" s="96"/>
    </row>
    <row r="3" spans="1:11" ht="8.5" customHeight="1"/>
    <row r="4" spans="1:11" s="2" customFormat="1" ht="29">
      <c r="B4" s="106" t="s">
        <v>0</v>
      </c>
      <c r="C4" s="107" t="s">
        <v>1</v>
      </c>
      <c r="D4" s="107" t="s">
        <v>39</v>
      </c>
      <c r="E4" s="108" t="s">
        <v>38</v>
      </c>
      <c r="F4" s="108" t="s">
        <v>52</v>
      </c>
      <c r="G4" s="108" t="s">
        <v>40</v>
      </c>
      <c r="H4" s="108" t="s">
        <v>41</v>
      </c>
      <c r="I4" s="76"/>
      <c r="J4" s="76"/>
    </row>
    <row r="5" spans="1:11" s="2" customFormat="1">
      <c r="B5" s="74" t="s">
        <v>74</v>
      </c>
      <c r="C5" s="71">
        <f>SUM(C9:C15)</f>
        <v>205.8</v>
      </c>
      <c r="D5" s="112">
        <f>SUM(D9:D15)</f>
        <v>106.3</v>
      </c>
      <c r="E5" s="72">
        <f>AVERAGE(E9:E15)</f>
        <v>0.51652089407191437</v>
      </c>
      <c r="F5" s="71">
        <f>SUM(F9:F15)</f>
        <v>98</v>
      </c>
      <c r="G5" s="73">
        <f>G15</f>
        <v>42949</v>
      </c>
      <c r="H5" s="116" t="s">
        <v>81</v>
      </c>
      <c r="I5" s="75"/>
      <c r="J5" s="75"/>
    </row>
    <row r="6" spans="1:11" s="2" customFormat="1" ht="8.5" customHeight="1">
      <c r="C6" s="1"/>
      <c r="D6" s="1"/>
      <c r="G6" s="1"/>
      <c r="H6" s="1"/>
    </row>
    <row r="7" spans="1:11" s="2" customFormat="1" ht="29" customHeight="1">
      <c r="B7" s="129" t="s">
        <v>0</v>
      </c>
      <c r="C7" s="128" t="s">
        <v>1</v>
      </c>
      <c r="D7" s="128" t="s">
        <v>67</v>
      </c>
      <c r="E7" s="128" t="s">
        <v>38</v>
      </c>
      <c r="F7" s="128" t="s">
        <v>52</v>
      </c>
      <c r="G7" s="128" t="s">
        <v>82</v>
      </c>
      <c r="H7" s="128" t="s">
        <v>41</v>
      </c>
      <c r="I7" s="128" t="s">
        <v>70</v>
      </c>
      <c r="J7" s="128"/>
    </row>
    <row r="8" spans="1:11">
      <c r="B8" s="129"/>
      <c r="C8" s="128"/>
      <c r="D8" s="128"/>
      <c r="E8" s="128"/>
      <c r="F8" s="128"/>
      <c r="G8" s="128"/>
      <c r="H8" s="128"/>
      <c r="I8" s="108" t="s">
        <v>85</v>
      </c>
      <c r="J8" s="108" t="s">
        <v>86</v>
      </c>
    </row>
    <row r="9" spans="1:11">
      <c r="B9" s="113" t="s">
        <v>73</v>
      </c>
      <c r="C9" s="65">
        <v>29.4</v>
      </c>
      <c r="D9" s="114">
        <v>15.2</v>
      </c>
      <c r="E9" s="115">
        <f>D9/C9</f>
        <v>0.51700680272108845</v>
      </c>
      <c r="F9" s="65">
        <v>14</v>
      </c>
      <c r="G9" s="70">
        <v>43014</v>
      </c>
      <c r="H9" s="116" t="s">
        <v>81</v>
      </c>
      <c r="I9" s="65">
        <v>320175</v>
      </c>
      <c r="J9" s="65">
        <v>9114007</v>
      </c>
    </row>
    <row r="10" spans="1:11">
      <c r="B10" s="113" t="s">
        <v>75</v>
      </c>
      <c r="C10" s="65">
        <v>29.4</v>
      </c>
      <c r="D10" s="114">
        <v>15.2</v>
      </c>
      <c r="E10" s="115">
        <f t="shared" ref="E10:E15" si="0">D10/C10</f>
        <v>0.51700680272108845</v>
      </c>
      <c r="F10" s="65">
        <v>14</v>
      </c>
      <c r="G10" s="70">
        <v>43075</v>
      </c>
      <c r="H10" s="116" t="s">
        <v>81</v>
      </c>
      <c r="I10" s="65">
        <v>317215</v>
      </c>
      <c r="J10" s="65">
        <v>9113418</v>
      </c>
      <c r="K10" s="2"/>
    </row>
    <row r="11" spans="1:11">
      <c r="B11" s="113" t="s">
        <v>76</v>
      </c>
      <c r="C11" s="65">
        <v>29.4</v>
      </c>
      <c r="D11" s="114">
        <v>15.2</v>
      </c>
      <c r="E11" s="115">
        <f t="shared" si="0"/>
        <v>0.51700680272108845</v>
      </c>
      <c r="F11" s="65">
        <v>14</v>
      </c>
      <c r="G11" s="70">
        <v>43056</v>
      </c>
      <c r="H11" s="116" t="s">
        <v>81</v>
      </c>
      <c r="I11" s="65">
        <v>319490</v>
      </c>
      <c r="J11" s="65">
        <v>9114621</v>
      </c>
      <c r="K11" s="2"/>
    </row>
    <row r="12" spans="1:11">
      <c r="B12" s="113" t="s">
        <v>77</v>
      </c>
      <c r="C12" s="65">
        <v>29.4</v>
      </c>
      <c r="D12" s="114">
        <v>15</v>
      </c>
      <c r="E12" s="115">
        <f t="shared" si="0"/>
        <v>0.51020408163265307</v>
      </c>
      <c r="F12" s="65">
        <v>14</v>
      </c>
      <c r="G12" s="70">
        <v>43048</v>
      </c>
      <c r="H12" s="116" t="s">
        <v>81</v>
      </c>
      <c r="I12" s="65">
        <v>319809</v>
      </c>
      <c r="J12" s="65">
        <v>9115824</v>
      </c>
      <c r="K12" s="2"/>
    </row>
    <row r="13" spans="1:11">
      <c r="B13" s="113" t="s">
        <v>78</v>
      </c>
      <c r="C13" s="65">
        <v>29.4</v>
      </c>
      <c r="D13" s="114">
        <v>15</v>
      </c>
      <c r="E13" s="115">
        <f t="shared" si="0"/>
        <v>0.51020408163265307</v>
      </c>
      <c r="F13" s="65">
        <v>14</v>
      </c>
      <c r="G13" s="70">
        <v>42976</v>
      </c>
      <c r="H13" s="116" t="s">
        <v>81</v>
      </c>
      <c r="I13" s="65">
        <v>321711</v>
      </c>
      <c r="J13" s="65">
        <v>9112988</v>
      </c>
      <c r="K13" s="2"/>
    </row>
    <row r="14" spans="1:11">
      <c r="B14" s="113" t="s">
        <v>79</v>
      </c>
      <c r="C14" s="65">
        <v>29.4</v>
      </c>
      <c r="D14" s="114">
        <v>15.4</v>
      </c>
      <c r="E14" s="115">
        <f t="shared" si="0"/>
        <v>0.52380952380952384</v>
      </c>
      <c r="F14" s="65">
        <v>14</v>
      </c>
      <c r="G14" s="70">
        <v>42997</v>
      </c>
      <c r="H14" s="116" t="s">
        <v>81</v>
      </c>
      <c r="I14" s="65">
        <v>322396</v>
      </c>
      <c r="J14" s="65">
        <v>9115011</v>
      </c>
      <c r="K14" s="2"/>
    </row>
    <row r="15" spans="1:11">
      <c r="B15" s="113" t="s">
        <v>80</v>
      </c>
      <c r="C15" s="65">
        <v>29.4</v>
      </c>
      <c r="D15" s="114">
        <v>15.3</v>
      </c>
      <c r="E15" s="115">
        <f t="shared" si="0"/>
        <v>0.52040816326530615</v>
      </c>
      <c r="F15" s="65">
        <v>14</v>
      </c>
      <c r="G15" s="70">
        <v>42949</v>
      </c>
      <c r="H15" s="116" t="s">
        <v>81</v>
      </c>
      <c r="I15" s="65">
        <v>325482</v>
      </c>
      <c r="J15" s="65">
        <v>9116524</v>
      </c>
      <c r="K15" s="2"/>
    </row>
    <row r="16" spans="1:11">
      <c r="B16" s="109" t="s">
        <v>68</v>
      </c>
    </row>
    <row r="17" spans="2:2">
      <c r="B17" s="109" t="s">
        <v>69</v>
      </c>
    </row>
    <row r="18" spans="2:2">
      <c r="B18" s="110" t="s">
        <v>87</v>
      </c>
    </row>
  </sheetData>
  <mergeCells count="8">
    <mergeCell ref="I7:J7"/>
    <mergeCell ref="B7:B8"/>
    <mergeCell ref="C7:C8"/>
    <mergeCell ref="D7:D8"/>
    <mergeCell ref="E7:E8"/>
    <mergeCell ref="F7:F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selection activeCell="C10" sqref="C10"/>
    </sheetView>
  </sheetViews>
  <sheetFormatPr defaultRowHeight="14.5"/>
  <cols>
    <col min="1" max="1" width="4.36328125" customWidth="1"/>
    <col min="2" max="7" width="16.6328125" customWidth="1"/>
  </cols>
  <sheetData>
    <row r="1" spans="1:8" s="147" customFormat="1" ht="8.5" customHeight="1">
      <c r="C1" s="1"/>
      <c r="D1" s="1"/>
      <c r="G1" s="1"/>
      <c r="H1" s="1"/>
    </row>
    <row r="2" spans="1:8" s="97" customFormat="1" ht="18.5" customHeight="1">
      <c r="A2" s="119"/>
      <c r="B2" s="119" t="s">
        <v>71</v>
      </c>
      <c r="C2" s="120"/>
      <c r="D2" s="120"/>
      <c r="G2" s="120"/>
      <c r="H2" s="120"/>
    </row>
    <row r="3" spans="1:8" s="147" customFormat="1" ht="8.5" customHeight="1">
      <c r="C3" s="1"/>
      <c r="D3" s="1"/>
      <c r="G3" s="1"/>
      <c r="H3" s="1"/>
    </row>
    <row r="5" spans="1:8" ht="72.5">
      <c r="B5" s="127" t="s">
        <v>88</v>
      </c>
      <c r="C5" s="127" t="s">
        <v>89</v>
      </c>
      <c r="D5" s="127" t="s">
        <v>90</v>
      </c>
      <c r="E5" s="127" t="s">
        <v>91</v>
      </c>
      <c r="F5" s="127" t="s">
        <v>92</v>
      </c>
      <c r="G5" s="127" t="s">
        <v>93</v>
      </c>
    </row>
    <row r="6" spans="1:8">
      <c r="B6" s="148">
        <v>42634</v>
      </c>
      <c r="C6" s="148">
        <v>44460</v>
      </c>
      <c r="D6" s="149" t="s">
        <v>96</v>
      </c>
      <c r="E6" s="149" t="s">
        <v>94</v>
      </c>
      <c r="F6" s="150">
        <v>6.4000000000000001E-2</v>
      </c>
      <c r="G6" s="150">
        <v>0.2</v>
      </c>
    </row>
    <row r="7" spans="1:8">
      <c r="B7" s="148">
        <v>42636</v>
      </c>
      <c r="C7" s="148">
        <v>44462</v>
      </c>
      <c r="D7" s="149" t="s">
        <v>97</v>
      </c>
      <c r="E7" s="149" t="s">
        <v>95</v>
      </c>
      <c r="F7" s="150">
        <v>0.114</v>
      </c>
      <c r="G7" s="150">
        <v>0.2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13"/>
  <sheetViews>
    <sheetView showGridLines="0" zoomScale="85" zoomScaleNormal="85" workbookViewId="0">
      <selection activeCell="F19" sqref="F19"/>
    </sheetView>
  </sheetViews>
  <sheetFormatPr defaultRowHeight="14.5"/>
  <cols>
    <col min="1" max="1" width="2.08984375" customWidth="1"/>
    <col min="2" max="2" width="31.36328125" customWidth="1"/>
    <col min="3" max="3" width="10" customWidth="1"/>
  </cols>
  <sheetData>
    <row r="2" spans="2:21" s="126" customFormat="1" ht="18.5">
      <c r="B2" s="119" t="s">
        <v>83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4" spans="2:21">
      <c r="B4" s="118" t="s">
        <v>98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5" spans="2:21">
      <c r="B5" s="122" t="s">
        <v>84</v>
      </c>
      <c r="C5" s="123">
        <v>43530</v>
      </c>
      <c r="D5" s="123">
        <v>43561</v>
      </c>
      <c r="E5" s="123">
        <v>43592</v>
      </c>
      <c r="F5" s="123">
        <v>43623</v>
      </c>
      <c r="G5" s="123">
        <v>43654</v>
      </c>
      <c r="H5" s="123">
        <v>43685</v>
      </c>
      <c r="I5" s="123">
        <v>43716</v>
      </c>
      <c r="J5" s="123">
        <v>43747</v>
      </c>
      <c r="K5" s="123">
        <v>43778</v>
      </c>
      <c r="L5" s="123">
        <v>43809</v>
      </c>
      <c r="M5" s="123">
        <v>43840</v>
      </c>
      <c r="N5" s="123">
        <v>43871</v>
      </c>
      <c r="O5" s="123">
        <v>43902</v>
      </c>
      <c r="P5" s="123">
        <v>43933</v>
      </c>
      <c r="Q5" s="123">
        <v>43964</v>
      </c>
      <c r="R5" s="123">
        <v>43995</v>
      </c>
      <c r="S5" s="123">
        <v>44026</v>
      </c>
      <c r="T5" s="123">
        <v>44057</v>
      </c>
      <c r="U5" s="123">
        <v>44088</v>
      </c>
    </row>
    <row r="6" spans="2:21">
      <c r="B6" s="113" t="s">
        <v>73</v>
      </c>
      <c r="C6" s="124">
        <v>5355.3252000000002</v>
      </c>
      <c r="D6" s="124">
        <v>5696.164589</v>
      </c>
      <c r="E6" s="124">
        <v>9610.1234170000007</v>
      </c>
      <c r="F6" s="124">
        <v>14470.261570000001</v>
      </c>
      <c r="G6" s="124">
        <v>14250.31619</v>
      </c>
      <c r="H6" s="124">
        <v>16441.349590000002</v>
      </c>
      <c r="I6" s="124">
        <v>13387.49584</v>
      </c>
      <c r="J6" s="124">
        <v>12408.56</v>
      </c>
      <c r="K6" s="124">
        <v>8734.3410000000003</v>
      </c>
      <c r="L6" s="124">
        <v>8378.6239999999998</v>
      </c>
      <c r="M6" s="124">
        <v>3376.9470000000001</v>
      </c>
      <c r="N6" s="124">
        <v>4456.951</v>
      </c>
      <c r="O6" s="124">
        <v>4274.5709999999999</v>
      </c>
      <c r="P6" s="124">
        <v>6892.9639999999999</v>
      </c>
      <c r="Q6" s="124">
        <v>9926.4269999999997</v>
      </c>
      <c r="R6" s="124">
        <v>13483.9</v>
      </c>
      <c r="S6" s="124">
        <v>16841.11</v>
      </c>
      <c r="T6" s="124">
        <v>16673.62</v>
      </c>
      <c r="U6" s="124">
        <v>14600.94</v>
      </c>
    </row>
    <row r="7" spans="2:21">
      <c r="B7" s="113" t="s">
        <v>75</v>
      </c>
      <c r="C7" s="124">
        <v>5260.3957</v>
      </c>
      <c r="D7" s="124">
        <v>5822.940337</v>
      </c>
      <c r="E7" s="124">
        <v>9573.8340289999996</v>
      </c>
      <c r="F7" s="124">
        <v>13260.05984</v>
      </c>
      <c r="G7" s="124">
        <v>12948.23703</v>
      </c>
      <c r="H7" s="124">
        <v>14984.7912</v>
      </c>
      <c r="I7" s="124">
        <v>12200.08574</v>
      </c>
      <c r="J7" s="124">
        <v>11389.31</v>
      </c>
      <c r="K7" s="124">
        <v>8151.1710000000003</v>
      </c>
      <c r="L7" s="124">
        <v>8762.6610000000001</v>
      </c>
      <c r="M7" s="124">
        <v>3430.346</v>
      </c>
      <c r="N7" s="124">
        <v>4547.8959999999997</v>
      </c>
      <c r="O7" s="124">
        <v>4289.09</v>
      </c>
      <c r="P7" s="124">
        <v>7078.9229999999998</v>
      </c>
      <c r="Q7" s="124">
        <v>10175.86</v>
      </c>
      <c r="R7" s="124">
        <v>13104.38</v>
      </c>
      <c r="S7" s="124">
        <v>16480.060000000001</v>
      </c>
      <c r="T7" s="124">
        <v>16617.88</v>
      </c>
      <c r="U7" s="124">
        <v>14557.69</v>
      </c>
    </row>
    <row r="8" spans="2:21">
      <c r="B8" s="113" t="s">
        <v>76</v>
      </c>
      <c r="C8" s="124">
        <v>5260.2111999999997</v>
      </c>
      <c r="D8" s="124">
        <v>5781.362196</v>
      </c>
      <c r="E8" s="124">
        <v>9171.9076750000004</v>
      </c>
      <c r="F8" s="124">
        <v>13625.24071</v>
      </c>
      <c r="G8" s="124">
        <v>13549.25945</v>
      </c>
      <c r="H8" s="124">
        <v>15783.45217</v>
      </c>
      <c r="I8" s="124">
        <v>13097.83165</v>
      </c>
      <c r="J8" s="124">
        <v>12238.21</v>
      </c>
      <c r="K8" s="124">
        <v>8757.1830000000009</v>
      </c>
      <c r="L8" s="124">
        <v>8843.5730000000003</v>
      </c>
      <c r="M8" s="124">
        <v>3393.4250000000002</v>
      </c>
      <c r="N8" s="124">
        <v>4490.6099999999997</v>
      </c>
      <c r="O8" s="124">
        <v>4187.2809999999999</v>
      </c>
      <c r="P8" s="124">
        <v>6742.85</v>
      </c>
      <c r="Q8" s="124">
        <v>9250.0959999999995</v>
      </c>
      <c r="R8" s="124">
        <v>12650.7</v>
      </c>
      <c r="S8" s="124">
        <v>15701.23</v>
      </c>
      <c r="T8" s="124">
        <v>15803.77</v>
      </c>
      <c r="U8" s="124">
        <v>14010.78</v>
      </c>
    </row>
    <row r="9" spans="2:21">
      <c r="B9" s="113" t="s">
        <v>77</v>
      </c>
      <c r="C9" s="124">
        <v>5105.1736000000001</v>
      </c>
      <c r="D9" s="124">
        <v>5563.7841609999996</v>
      </c>
      <c r="E9" s="124">
        <v>9107.0876669999998</v>
      </c>
      <c r="F9" s="124">
        <v>14168.053040000001</v>
      </c>
      <c r="G9" s="124">
        <v>13623.209339999999</v>
      </c>
      <c r="H9" s="124">
        <v>15927.72552</v>
      </c>
      <c r="I9" s="124">
        <v>13205.09427</v>
      </c>
      <c r="J9" s="124">
        <v>11686.26</v>
      </c>
      <c r="K9" s="124">
        <v>8622.8850000000002</v>
      </c>
      <c r="L9" s="124">
        <v>8472.89</v>
      </c>
      <c r="M9" s="124">
        <v>3180.7260000000001</v>
      </c>
      <c r="N9" s="124">
        <v>4387.9620000000004</v>
      </c>
      <c r="O9" s="124">
        <v>4270.4459999999999</v>
      </c>
      <c r="P9" s="124">
        <v>6939.41</v>
      </c>
      <c r="Q9" s="124">
        <v>10071.530000000001</v>
      </c>
      <c r="R9" s="124">
        <v>13003.55</v>
      </c>
      <c r="S9" s="124">
        <v>16228.19</v>
      </c>
      <c r="T9" s="124">
        <v>16402.990000000002</v>
      </c>
      <c r="U9" s="124">
        <v>14283.8</v>
      </c>
    </row>
    <row r="10" spans="2:21">
      <c r="B10" s="113" t="s">
        <v>78</v>
      </c>
      <c r="C10" s="124">
        <v>5271.8534</v>
      </c>
      <c r="D10" s="124">
        <v>5653.8290200000001</v>
      </c>
      <c r="E10" s="124">
        <v>9192.7816289999992</v>
      </c>
      <c r="F10" s="124">
        <v>13861.645560000001</v>
      </c>
      <c r="G10" s="124">
        <v>13636.8652</v>
      </c>
      <c r="H10" s="124">
        <v>15885.473309999999</v>
      </c>
      <c r="I10" s="124">
        <v>13211.41</v>
      </c>
      <c r="J10" s="124">
        <v>12065.82</v>
      </c>
      <c r="K10" s="124">
        <v>8512.3950000000004</v>
      </c>
      <c r="L10" s="124">
        <v>8377.1039999999994</v>
      </c>
      <c r="M10" s="124">
        <v>3250.2530000000002</v>
      </c>
      <c r="N10" s="124">
        <v>4310.3670000000002</v>
      </c>
      <c r="O10" s="124">
        <v>4107.0519999999997</v>
      </c>
      <c r="P10" s="124">
        <v>6279.8220000000001</v>
      </c>
      <c r="Q10" s="124">
        <v>9528.6360000000004</v>
      </c>
      <c r="R10" s="124">
        <v>12961.07</v>
      </c>
      <c r="S10" s="124">
        <v>16094.65</v>
      </c>
      <c r="T10" s="124">
        <v>16165.34</v>
      </c>
      <c r="U10" s="124">
        <v>14119.51</v>
      </c>
    </row>
    <row r="11" spans="2:21">
      <c r="B11" s="113" t="s">
        <v>79</v>
      </c>
      <c r="C11" s="124">
        <v>5333.0123000000003</v>
      </c>
      <c r="D11" s="124">
        <v>5745.1947170000003</v>
      </c>
      <c r="E11" s="124">
        <v>9558.366704</v>
      </c>
      <c r="F11" s="124">
        <v>14449.450779999999</v>
      </c>
      <c r="G11" s="124">
        <v>13901.433999999999</v>
      </c>
      <c r="H11" s="124">
        <v>16020.690339999999</v>
      </c>
      <c r="I11" s="124">
        <v>13544.052729999999</v>
      </c>
      <c r="J11" s="124">
        <v>12366.66</v>
      </c>
      <c r="K11" s="124">
        <v>8499.5669999999991</v>
      </c>
      <c r="L11" s="124">
        <v>8455.5419999999995</v>
      </c>
      <c r="M11" s="124">
        <v>3389.8870000000002</v>
      </c>
      <c r="N11" s="124">
        <v>4475.5780000000004</v>
      </c>
      <c r="O11" s="124">
        <v>4345.1229999999996</v>
      </c>
      <c r="P11" s="124">
        <v>6791.8040000000001</v>
      </c>
      <c r="Q11" s="124">
        <v>10108.11</v>
      </c>
      <c r="R11" s="124">
        <v>13455.25</v>
      </c>
      <c r="S11" s="124">
        <v>16753.759999999998</v>
      </c>
      <c r="T11" s="124">
        <v>16776.53</v>
      </c>
      <c r="U11" s="124">
        <v>14506.49</v>
      </c>
    </row>
    <row r="12" spans="2:21">
      <c r="B12" s="113" t="s">
        <v>80</v>
      </c>
      <c r="C12" s="124">
        <v>5984.348</v>
      </c>
      <c r="D12" s="124">
        <v>6405.6759350000002</v>
      </c>
      <c r="E12" s="124">
        <v>10124.087519999999</v>
      </c>
      <c r="F12" s="124">
        <v>14787.104450000001</v>
      </c>
      <c r="G12" s="124">
        <v>13824.923419999999</v>
      </c>
      <c r="H12" s="124">
        <v>16736.14805</v>
      </c>
      <c r="I12" s="124">
        <v>13972.836240000001</v>
      </c>
      <c r="J12" s="124">
        <v>12250.95</v>
      </c>
      <c r="K12" s="124">
        <v>9206.9760000000006</v>
      </c>
      <c r="L12" s="124">
        <v>9367.7160000000003</v>
      </c>
      <c r="M12" s="124">
        <v>3649.009</v>
      </c>
      <c r="N12" s="124">
        <v>4776.5309999999999</v>
      </c>
      <c r="O12" s="124">
        <v>4549.2569999999996</v>
      </c>
      <c r="P12" s="124">
        <v>6777.7520000000004</v>
      </c>
      <c r="Q12" s="124">
        <v>10597.34</v>
      </c>
      <c r="R12" s="124">
        <v>13950.83</v>
      </c>
      <c r="S12" s="124">
        <v>17044.86</v>
      </c>
      <c r="T12" s="124">
        <v>16907.71</v>
      </c>
      <c r="U12" s="124">
        <v>14774.19</v>
      </c>
    </row>
    <row r="13" spans="2:21">
      <c r="B13" s="121" t="s">
        <v>5</v>
      </c>
      <c r="C13" s="125">
        <f>SUM(C6:C12)</f>
        <v>37570.3194</v>
      </c>
      <c r="D13" s="125">
        <f t="shared" ref="D13:U13" si="0">SUM(D6:D12)</f>
        <v>40668.950955</v>
      </c>
      <c r="E13" s="125">
        <f t="shared" si="0"/>
        <v>66338.188641000001</v>
      </c>
      <c r="F13" s="125">
        <f t="shared" si="0"/>
        <v>98621.815950000004</v>
      </c>
      <c r="G13" s="125">
        <f t="shared" si="0"/>
        <v>95734.244630000001</v>
      </c>
      <c r="H13" s="125">
        <f t="shared" si="0"/>
        <v>111779.63018000001</v>
      </c>
      <c r="I13" s="125">
        <f t="shared" si="0"/>
        <v>92618.806469999996</v>
      </c>
      <c r="J13" s="125">
        <f t="shared" si="0"/>
        <v>84405.77</v>
      </c>
      <c r="K13" s="125">
        <f t="shared" si="0"/>
        <v>60484.518000000004</v>
      </c>
      <c r="L13" s="125">
        <f t="shared" si="0"/>
        <v>60658.11</v>
      </c>
      <c r="M13" s="125">
        <f t="shared" si="0"/>
        <v>23670.593000000001</v>
      </c>
      <c r="N13" s="125">
        <f t="shared" si="0"/>
        <v>31445.895</v>
      </c>
      <c r="O13" s="125">
        <f t="shared" si="0"/>
        <v>30022.82</v>
      </c>
      <c r="P13" s="125">
        <f t="shared" si="0"/>
        <v>47503.525000000001</v>
      </c>
      <c r="Q13" s="125">
        <f t="shared" si="0"/>
        <v>69657.998999999996</v>
      </c>
      <c r="R13" s="125">
        <f t="shared" si="0"/>
        <v>92609.680000000008</v>
      </c>
      <c r="S13" s="125">
        <f t="shared" si="0"/>
        <v>115143.85999999999</v>
      </c>
      <c r="T13" s="125">
        <f t="shared" si="0"/>
        <v>115347.84</v>
      </c>
      <c r="U13" s="125">
        <f t="shared" si="0"/>
        <v>100853.40000000001</v>
      </c>
    </row>
  </sheetData>
  <pageMargins left="0.511811024" right="0.511811024" top="0.78740157499999996" bottom="0.78740157499999996" header="0.31496062000000002" footer="0.31496062000000002"/>
  <ignoredErrors>
    <ignoredError sqref="C13:U13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752"/>
  <sheetViews>
    <sheetView showGridLines="0" zoomScale="90" zoomScaleNormal="90" workbookViewId="0">
      <selection activeCell="I17" sqref="I17"/>
    </sheetView>
  </sheetViews>
  <sheetFormatPr defaultRowHeight="14.5"/>
  <cols>
    <col min="1" max="1" width="1.26953125" customWidth="1"/>
    <col min="2" max="2" width="0.7265625" customWidth="1"/>
  </cols>
  <sheetData>
    <row r="1" spans="3:23" ht="4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3:23" s="92" customFormat="1" ht="21">
      <c r="C2" s="93" t="s">
        <v>25</v>
      </c>
    </row>
    <row r="3" spans="3:23" ht="4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3:23" ht="16.5">
      <c r="C4" s="136" t="s">
        <v>2</v>
      </c>
      <c r="D4" s="136" t="s">
        <v>3</v>
      </c>
      <c r="E4" s="132" t="s">
        <v>4</v>
      </c>
      <c r="F4" s="133"/>
      <c r="G4" s="133"/>
      <c r="H4" s="133"/>
      <c r="I4" s="133"/>
      <c r="J4" s="133"/>
      <c r="K4" s="133"/>
      <c r="L4" s="133"/>
      <c r="M4" s="133"/>
      <c r="N4" s="138"/>
      <c r="O4" s="132" t="s">
        <v>4</v>
      </c>
      <c r="P4" s="133"/>
      <c r="Q4" s="133"/>
      <c r="R4" s="133"/>
      <c r="S4" s="133"/>
      <c r="T4" s="133"/>
      <c r="U4" s="133"/>
      <c r="V4" s="133"/>
      <c r="W4" s="133"/>
    </row>
    <row r="5" spans="3:23">
      <c r="C5" s="137"/>
      <c r="D5" s="137"/>
      <c r="E5" s="64">
        <v>43525</v>
      </c>
      <c r="F5" s="64">
        <f t="shared" ref="F5:W5" si="0">E5+31</f>
        <v>43556</v>
      </c>
      <c r="G5" s="64">
        <f t="shared" si="0"/>
        <v>43587</v>
      </c>
      <c r="H5" s="64">
        <f t="shared" si="0"/>
        <v>43618</v>
      </c>
      <c r="I5" s="64">
        <f>H5+31</f>
        <v>43649</v>
      </c>
      <c r="J5" s="64">
        <f t="shared" si="0"/>
        <v>43680</v>
      </c>
      <c r="K5" s="64">
        <f t="shared" si="0"/>
        <v>43711</v>
      </c>
      <c r="L5" s="64">
        <f t="shared" si="0"/>
        <v>43742</v>
      </c>
      <c r="M5" s="64">
        <f t="shared" si="0"/>
        <v>43773</v>
      </c>
      <c r="N5" s="64">
        <f t="shared" si="0"/>
        <v>43804</v>
      </c>
      <c r="O5" s="64">
        <f t="shared" si="0"/>
        <v>43835</v>
      </c>
      <c r="P5" s="64">
        <f t="shared" si="0"/>
        <v>43866</v>
      </c>
      <c r="Q5" s="64">
        <f t="shared" si="0"/>
        <v>43897</v>
      </c>
      <c r="R5" s="64">
        <f t="shared" si="0"/>
        <v>43928</v>
      </c>
      <c r="S5" s="64">
        <f t="shared" si="0"/>
        <v>43959</v>
      </c>
      <c r="T5" s="64">
        <f t="shared" si="0"/>
        <v>43990</v>
      </c>
      <c r="U5" s="64">
        <f t="shared" si="0"/>
        <v>44021</v>
      </c>
      <c r="V5" s="64">
        <f t="shared" si="0"/>
        <v>44052</v>
      </c>
      <c r="W5" s="64">
        <f t="shared" si="0"/>
        <v>44083</v>
      </c>
    </row>
    <row r="6" spans="3:23">
      <c r="C6" s="14">
        <v>1</v>
      </c>
      <c r="D6" s="14">
        <v>1</v>
      </c>
      <c r="E6" s="42">
        <v>4.2929759999999995</v>
      </c>
      <c r="F6" s="42">
        <v>180.55936700000001</v>
      </c>
      <c r="G6" s="42">
        <v>191.36092300000001</v>
      </c>
      <c r="H6" s="42">
        <v>155.223198</v>
      </c>
      <c r="I6" s="42">
        <v>173.17853099999999</v>
      </c>
      <c r="J6" s="42">
        <v>195.28663800000001</v>
      </c>
      <c r="K6" s="42">
        <v>192.61304699999999</v>
      </c>
      <c r="L6" s="42">
        <v>188.79403299999998</v>
      </c>
      <c r="M6" s="42">
        <v>183.301511</v>
      </c>
      <c r="N6" s="42">
        <v>78.483462000000003</v>
      </c>
      <c r="O6" s="42">
        <v>114.286355</v>
      </c>
      <c r="P6" s="42">
        <v>0</v>
      </c>
      <c r="Q6" s="42">
        <v>27.128323999999999</v>
      </c>
      <c r="R6" s="42">
        <v>159.22187899999997</v>
      </c>
      <c r="S6" s="42">
        <v>145.816868</v>
      </c>
      <c r="T6" s="42">
        <v>65.120234999999994</v>
      </c>
      <c r="U6" s="42">
        <v>121.21338800000001</v>
      </c>
      <c r="V6" s="42">
        <v>202.526062</v>
      </c>
      <c r="W6" s="42">
        <v>202.57648399999999</v>
      </c>
    </row>
    <row r="7" spans="3:23">
      <c r="C7" s="14"/>
      <c r="D7" s="14">
        <v>2</v>
      </c>
      <c r="E7" s="42">
        <v>2.420547</v>
      </c>
      <c r="F7" s="42">
        <v>185.49693199999999</v>
      </c>
      <c r="G7" s="42">
        <v>171.643213</v>
      </c>
      <c r="H7" s="42">
        <v>163.65657099999999</v>
      </c>
      <c r="I7" s="42">
        <v>148.94259299999999</v>
      </c>
      <c r="J7" s="42">
        <v>190.61836199999999</v>
      </c>
      <c r="K7" s="42">
        <v>187.596802</v>
      </c>
      <c r="L7" s="42">
        <v>197.690022</v>
      </c>
      <c r="M7" s="42">
        <v>190.036969</v>
      </c>
      <c r="N7" s="42">
        <v>47.724394999999994</v>
      </c>
      <c r="O7" s="42">
        <v>100.54013</v>
      </c>
      <c r="P7" s="42">
        <v>0.6043099999999999</v>
      </c>
      <c r="Q7" s="42">
        <v>31.513582999999997</v>
      </c>
      <c r="R7" s="42">
        <v>162.35525899999999</v>
      </c>
      <c r="S7" s="42">
        <v>180.46405900000002</v>
      </c>
      <c r="T7" s="42">
        <v>50.516562</v>
      </c>
      <c r="U7" s="42">
        <v>130.11365799999999</v>
      </c>
      <c r="V7" s="42">
        <v>202.25692800000002</v>
      </c>
      <c r="W7" s="42">
        <v>201.66374400000001</v>
      </c>
    </row>
    <row r="8" spans="3:23">
      <c r="C8" s="14"/>
      <c r="D8" s="14">
        <v>3</v>
      </c>
      <c r="E8" s="42">
        <v>0</v>
      </c>
      <c r="F8" s="42">
        <v>131.82765700000002</v>
      </c>
      <c r="G8" s="42">
        <v>109.59629700000001</v>
      </c>
      <c r="H8" s="42">
        <v>153.39234999999999</v>
      </c>
      <c r="I8" s="42">
        <v>193.34551300000001</v>
      </c>
      <c r="J8" s="42">
        <v>196.94104999999999</v>
      </c>
      <c r="K8" s="42">
        <v>198.81853700000002</v>
      </c>
      <c r="L8" s="42">
        <v>193.370881</v>
      </c>
      <c r="M8" s="42">
        <v>195.195335</v>
      </c>
      <c r="N8" s="42">
        <v>35.156256999999997</v>
      </c>
      <c r="O8" s="42">
        <v>16.607673999999999</v>
      </c>
      <c r="P8" s="42">
        <v>0</v>
      </c>
      <c r="Q8" s="42">
        <v>26.377298</v>
      </c>
      <c r="R8" s="42">
        <v>184.875134</v>
      </c>
      <c r="S8" s="42">
        <v>183.56717499999999</v>
      </c>
      <c r="T8" s="42">
        <v>44.313772999999998</v>
      </c>
      <c r="U8" s="42">
        <v>153.92149600000002</v>
      </c>
      <c r="V8" s="42">
        <v>202.05310299999999</v>
      </c>
      <c r="W8" s="42">
        <v>196.46428800000001</v>
      </c>
    </row>
    <row r="9" spans="3:23">
      <c r="C9" s="14"/>
      <c r="D9" s="14">
        <v>4</v>
      </c>
      <c r="E9" s="42">
        <v>0</v>
      </c>
      <c r="F9" s="42">
        <v>84.996365999999995</v>
      </c>
      <c r="G9" s="42">
        <v>76.705649000000008</v>
      </c>
      <c r="H9" s="42">
        <v>154.51472200000001</v>
      </c>
      <c r="I9" s="42">
        <v>189.70226199999999</v>
      </c>
      <c r="J9" s="42">
        <v>191.75576800000002</v>
      </c>
      <c r="K9" s="42">
        <v>199.73655199999999</v>
      </c>
      <c r="L9" s="42">
        <v>194.96152699999999</v>
      </c>
      <c r="M9" s="42">
        <v>196.42282699999998</v>
      </c>
      <c r="N9" s="42">
        <v>40.597572999999997</v>
      </c>
      <c r="O9" s="42">
        <v>14.421001</v>
      </c>
      <c r="P9" s="42">
        <v>3.2902000000000001E-2</v>
      </c>
      <c r="Q9" s="42">
        <v>24.226560000000003</v>
      </c>
      <c r="R9" s="42">
        <v>196.44901199999998</v>
      </c>
      <c r="S9" s="42">
        <v>196.743684</v>
      </c>
      <c r="T9" s="42">
        <v>42.549222</v>
      </c>
      <c r="U9" s="42">
        <v>162.78872000000001</v>
      </c>
      <c r="V9" s="42">
        <v>202.139422</v>
      </c>
      <c r="W9" s="42">
        <v>175.31721100000001</v>
      </c>
    </row>
    <row r="10" spans="3:23">
      <c r="C10" s="14"/>
      <c r="D10" s="14">
        <v>5</v>
      </c>
      <c r="E10" s="42">
        <v>0</v>
      </c>
      <c r="F10" s="42">
        <v>79.240138000000002</v>
      </c>
      <c r="G10" s="42">
        <v>73.457037999999997</v>
      </c>
      <c r="H10" s="42">
        <v>138.691655</v>
      </c>
      <c r="I10" s="42">
        <v>185.875472</v>
      </c>
      <c r="J10" s="42">
        <v>185.669397</v>
      </c>
      <c r="K10" s="42">
        <v>199.02467100000001</v>
      </c>
      <c r="L10" s="42">
        <v>195.20513500000001</v>
      </c>
      <c r="M10" s="42">
        <v>197.59881799999999</v>
      </c>
      <c r="N10" s="42">
        <v>76.806972999999999</v>
      </c>
      <c r="O10" s="42">
        <v>9.738524</v>
      </c>
      <c r="P10" s="42">
        <v>9.1799999999999993E-2</v>
      </c>
      <c r="Q10" s="42">
        <v>25.867335000000001</v>
      </c>
      <c r="R10" s="42">
        <v>192.01480699999999</v>
      </c>
      <c r="S10" s="42">
        <v>192.426312</v>
      </c>
      <c r="T10" s="42">
        <v>54.917062999999999</v>
      </c>
      <c r="U10" s="42">
        <v>188.75497300000001</v>
      </c>
      <c r="V10" s="42">
        <v>202.606731</v>
      </c>
      <c r="W10" s="42">
        <v>180.24043599999999</v>
      </c>
    </row>
    <row r="11" spans="3:23">
      <c r="C11" s="14"/>
      <c r="D11" s="14">
        <v>6</v>
      </c>
      <c r="E11" s="42">
        <v>0</v>
      </c>
      <c r="F11" s="42">
        <v>69.627952999999991</v>
      </c>
      <c r="G11" s="42">
        <v>45.970945</v>
      </c>
      <c r="H11" s="42">
        <v>131.952302</v>
      </c>
      <c r="I11" s="42">
        <v>176.71528400000003</v>
      </c>
      <c r="J11" s="42">
        <v>185.780619</v>
      </c>
      <c r="K11" s="42">
        <v>198.16632000000001</v>
      </c>
      <c r="L11" s="42">
        <v>177.828971</v>
      </c>
      <c r="M11" s="42">
        <v>170.009614</v>
      </c>
      <c r="N11" s="42">
        <v>81.46723200000001</v>
      </c>
      <c r="O11" s="42">
        <v>10.242788000000001</v>
      </c>
      <c r="P11" s="42">
        <v>5.7149429999999999</v>
      </c>
      <c r="Q11" s="42">
        <v>58.942464000000001</v>
      </c>
      <c r="R11" s="42">
        <v>189.78621699999999</v>
      </c>
      <c r="S11" s="42">
        <v>167.38558300000003</v>
      </c>
      <c r="T11" s="42">
        <v>62.614435</v>
      </c>
      <c r="U11" s="42">
        <v>202.097183</v>
      </c>
      <c r="V11" s="42">
        <v>202.60622599999999</v>
      </c>
      <c r="W11" s="42">
        <v>202.34271200000001</v>
      </c>
    </row>
    <row r="12" spans="3:23">
      <c r="C12" s="14"/>
      <c r="D12" s="14">
        <v>7</v>
      </c>
      <c r="E12" s="42">
        <v>1.8768089999999999</v>
      </c>
      <c r="F12" s="42">
        <v>64.108378999999999</v>
      </c>
      <c r="G12" s="42">
        <v>45.323067000000002</v>
      </c>
      <c r="H12" s="42">
        <v>125.68970299999999</v>
      </c>
      <c r="I12" s="42">
        <v>170.26388900000001</v>
      </c>
      <c r="J12" s="42">
        <v>181.696178</v>
      </c>
      <c r="K12" s="42">
        <v>190.18892099999999</v>
      </c>
      <c r="L12" s="42">
        <v>135.33370400000001</v>
      </c>
      <c r="M12" s="42">
        <v>163.35943400000002</v>
      </c>
      <c r="N12" s="42">
        <v>79.029214999999994</v>
      </c>
      <c r="O12" s="42">
        <v>40.407472999999996</v>
      </c>
      <c r="P12" s="42">
        <v>4.0892629999999999</v>
      </c>
      <c r="Q12" s="42">
        <v>59.378701999999997</v>
      </c>
      <c r="R12" s="42">
        <v>195.01579000000001</v>
      </c>
      <c r="S12" s="42">
        <v>148.11640700000001</v>
      </c>
      <c r="T12" s="42">
        <v>76.716616999999999</v>
      </c>
      <c r="U12" s="42">
        <v>197.34173699999999</v>
      </c>
      <c r="V12" s="42">
        <v>202.549104</v>
      </c>
      <c r="W12" s="42">
        <v>201.97082</v>
      </c>
    </row>
    <row r="13" spans="3:23">
      <c r="C13" s="14"/>
      <c r="D13" s="14">
        <v>8</v>
      </c>
      <c r="E13" s="42">
        <v>0.202627</v>
      </c>
      <c r="F13" s="42">
        <v>66.958807000000007</v>
      </c>
      <c r="G13" s="42">
        <v>46.968800999999999</v>
      </c>
      <c r="H13" s="42">
        <v>121.259135</v>
      </c>
      <c r="I13" s="42">
        <v>178.40088200000002</v>
      </c>
      <c r="J13" s="42">
        <v>183.78401399999998</v>
      </c>
      <c r="K13" s="42">
        <v>164.37134099999997</v>
      </c>
      <c r="L13" s="42">
        <v>140.67740599999999</v>
      </c>
      <c r="M13" s="42">
        <v>138.52083400000001</v>
      </c>
      <c r="N13" s="42">
        <v>63.787489000000001</v>
      </c>
      <c r="O13" s="42">
        <v>34.910299000000002</v>
      </c>
      <c r="P13" s="42">
        <v>12.730089</v>
      </c>
      <c r="Q13" s="42">
        <v>17.168345000000002</v>
      </c>
      <c r="R13" s="42">
        <v>185.77548999999999</v>
      </c>
      <c r="S13" s="42">
        <v>181.840598</v>
      </c>
      <c r="T13" s="42">
        <v>93.211808999999988</v>
      </c>
      <c r="U13" s="42">
        <v>183.25394599999998</v>
      </c>
      <c r="V13" s="42">
        <v>202.007856</v>
      </c>
      <c r="W13" s="42">
        <v>200.46134099999998</v>
      </c>
    </row>
    <row r="14" spans="3:23">
      <c r="C14" s="14"/>
      <c r="D14" s="14">
        <v>9</v>
      </c>
      <c r="E14" s="42">
        <v>0</v>
      </c>
      <c r="F14" s="42">
        <v>147.54015900000002</v>
      </c>
      <c r="G14" s="42">
        <v>32.338265999999997</v>
      </c>
      <c r="H14" s="42">
        <v>97.542709000000002</v>
      </c>
      <c r="I14" s="42">
        <v>169.70552900000001</v>
      </c>
      <c r="J14" s="42">
        <v>176.43020000000001</v>
      </c>
      <c r="K14" s="42">
        <v>166.42536200000001</v>
      </c>
      <c r="L14" s="42">
        <v>124.760693</v>
      </c>
      <c r="M14" s="42">
        <v>109.564198</v>
      </c>
      <c r="N14" s="42">
        <v>48.663795</v>
      </c>
      <c r="O14" s="42">
        <v>24.958836999999999</v>
      </c>
      <c r="P14" s="42">
        <v>4.992178</v>
      </c>
      <c r="Q14" s="42">
        <v>12.891915999999998</v>
      </c>
      <c r="R14" s="42">
        <v>143.64464000000001</v>
      </c>
      <c r="S14" s="42">
        <v>170.18620000000001</v>
      </c>
      <c r="T14" s="42">
        <v>94.802839000000006</v>
      </c>
      <c r="U14" s="42">
        <v>169.70124799999999</v>
      </c>
      <c r="V14" s="42">
        <v>174.591701</v>
      </c>
      <c r="W14" s="42">
        <v>200.28849400000001</v>
      </c>
    </row>
    <row r="15" spans="3:23">
      <c r="C15" s="14"/>
      <c r="D15" s="14">
        <v>10</v>
      </c>
      <c r="E15" s="42">
        <v>2.9117999999999998E-2</v>
      </c>
      <c r="F15" s="42">
        <v>101.401416</v>
      </c>
      <c r="G15" s="42">
        <v>48.284159000000002</v>
      </c>
      <c r="H15" s="42">
        <v>91.697407999999996</v>
      </c>
      <c r="I15" s="42">
        <v>124.33228299999999</v>
      </c>
      <c r="J15" s="42">
        <v>163.04801</v>
      </c>
      <c r="K15" s="42">
        <v>155.32559400000002</v>
      </c>
      <c r="L15" s="42">
        <v>113.156637</v>
      </c>
      <c r="M15" s="42">
        <v>73.165115</v>
      </c>
      <c r="N15" s="42">
        <v>28.837157999999999</v>
      </c>
      <c r="O15" s="42">
        <v>17.873563999999998</v>
      </c>
      <c r="P15" s="42">
        <v>1.3592E-2</v>
      </c>
      <c r="Q15" s="42">
        <v>0.15105099999999999</v>
      </c>
      <c r="R15" s="42">
        <v>138.79803700000002</v>
      </c>
      <c r="S15" s="42">
        <v>152.81144899999998</v>
      </c>
      <c r="T15" s="42">
        <v>70.752687000000009</v>
      </c>
      <c r="U15" s="42">
        <v>128.58090799999999</v>
      </c>
      <c r="V15" s="42">
        <v>202.84720800000002</v>
      </c>
      <c r="W15" s="42">
        <v>199.036813</v>
      </c>
    </row>
    <row r="16" spans="3:23">
      <c r="C16" s="14"/>
      <c r="D16" s="14">
        <v>11</v>
      </c>
      <c r="E16" s="42">
        <v>1.6493999999999998E-2</v>
      </c>
      <c r="F16" s="42">
        <v>75.729115000000007</v>
      </c>
      <c r="G16" s="42">
        <v>68.389825999999999</v>
      </c>
      <c r="H16" s="42">
        <v>84.901055999999997</v>
      </c>
      <c r="I16" s="42">
        <v>104.27825900000001</v>
      </c>
      <c r="J16" s="42">
        <v>178.317049</v>
      </c>
      <c r="K16" s="42">
        <v>108.634759</v>
      </c>
      <c r="L16" s="42">
        <v>96.685079000000002</v>
      </c>
      <c r="M16" s="42">
        <v>38.021841999999999</v>
      </c>
      <c r="N16" s="42">
        <v>27.623595000000002</v>
      </c>
      <c r="O16" s="42">
        <v>10.885584999999999</v>
      </c>
      <c r="P16" s="42">
        <v>1.908339</v>
      </c>
      <c r="Q16" s="42">
        <v>1.2326220000000001</v>
      </c>
      <c r="R16" s="42">
        <v>129.08390399999999</v>
      </c>
      <c r="S16" s="42">
        <v>115.523622</v>
      </c>
      <c r="T16" s="42">
        <v>37.325347000000001</v>
      </c>
      <c r="U16" s="42">
        <v>95.082183999999998</v>
      </c>
      <c r="V16" s="42">
        <v>202.48464799999999</v>
      </c>
      <c r="W16" s="42">
        <v>199.97064</v>
      </c>
    </row>
    <row r="17" spans="3:23">
      <c r="C17" s="14"/>
      <c r="D17" s="14">
        <v>12</v>
      </c>
      <c r="E17" s="42">
        <v>1.27725</v>
      </c>
      <c r="F17" s="42">
        <v>54.201819999999998</v>
      </c>
      <c r="G17" s="42">
        <v>53.217390000000002</v>
      </c>
      <c r="H17" s="42">
        <v>58.084438999999996</v>
      </c>
      <c r="I17" s="42">
        <v>104.050522</v>
      </c>
      <c r="J17" s="42">
        <v>179.670087</v>
      </c>
      <c r="K17" s="42">
        <v>57.358949000000003</v>
      </c>
      <c r="L17" s="42">
        <v>84.439603000000005</v>
      </c>
      <c r="M17" s="42">
        <v>25.737877000000001</v>
      </c>
      <c r="N17" s="42">
        <v>21.821960999999998</v>
      </c>
      <c r="O17" s="42">
        <v>4.8845990000000006</v>
      </c>
      <c r="P17" s="42">
        <v>1.6490000000000001E-3</v>
      </c>
      <c r="Q17" s="42">
        <v>2.1467E-2</v>
      </c>
      <c r="R17" s="42">
        <v>110.532068</v>
      </c>
      <c r="S17" s="42">
        <v>86.547986999999992</v>
      </c>
      <c r="T17" s="42">
        <v>40.443654000000002</v>
      </c>
      <c r="U17" s="42">
        <v>82.347555</v>
      </c>
      <c r="V17" s="42">
        <v>199.869563</v>
      </c>
      <c r="W17" s="42">
        <v>199.86933400000001</v>
      </c>
    </row>
    <row r="18" spans="3:23">
      <c r="C18" s="14"/>
      <c r="D18" s="14">
        <v>13</v>
      </c>
      <c r="E18" s="42">
        <v>1.7388939999999999</v>
      </c>
      <c r="F18" s="42">
        <v>49.105550000000001</v>
      </c>
      <c r="G18" s="42">
        <v>33.708392999999994</v>
      </c>
      <c r="H18" s="42">
        <v>49.556815999999998</v>
      </c>
      <c r="I18" s="42">
        <v>94.699067999999997</v>
      </c>
      <c r="J18" s="42">
        <v>155.77609200000001</v>
      </c>
      <c r="K18" s="42">
        <v>24.305637999999998</v>
      </c>
      <c r="L18" s="42">
        <v>66.841076000000001</v>
      </c>
      <c r="M18" s="42">
        <v>16.686987999999999</v>
      </c>
      <c r="N18" s="42">
        <v>41.870801</v>
      </c>
      <c r="O18" s="42">
        <v>5.6873140000000006</v>
      </c>
      <c r="P18" s="42">
        <v>7.0327000000000001E-2</v>
      </c>
      <c r="Q18" s="42">
        <v>0.31945299999999999</v>
      </c>
      <c r="R18" s="42">
        <v>87.28886</v>
      </c>
      <c r="S18" s="42">
        <v>76.346879000000001</v>
      </c>
      <c r="T18" s="42">
        <v>24.097894</v>
      </c>
      <c r="U18" s="42">
        <v>64.118436000000003</v>
      </c>
      <c r="V18" s="42">
        <v>197.438219</v>
      </c>
      <c r="W18" s="42">
        <v>196.959226</v>
      </c>
    </row>
    <row r="19" spans="3:23">
      <c r="C19" s="14"/>
      <c r="D19" s="14">
        <v>14</v>
      </c>
      <c r="E19" s="42">
        <v>8.5750259999999994</v>
      </c>
      <c r="F19" s="42">
        <v>26.930246</v>
      </c>
      <c r="G19" s="42">
        <v>32.351874000000002</v>
      </c>
      <c r="H19" s="42">
        <v>39.600822000000001</v>
      </c>
      <c r="I19" s="42">
        <v>76.526364000000001</v>
      </c>
      <c r="J19" s="42">
        <v>126.75808599999999</v>
      </c>
      <c r="K19" s="42">
        <v>14.2051</v>
      </c>
      <c r="L19" s="42">
        <v>61.472842</v>
      </c>
      <c r="M19" s="42">
        <v>12.316227999999999</v>
      </c>
      <c r="N19" s="42">
        <v>47.987591000000002</v>
      </c>
      <c r="O19" s="42">
        <v>1.462423</v>
      </c>
      <c r="P19" s="42">
        <v>5.0100000000000003E-4</v>
      </c>
      <c r="Q19" s="42">
        <v>0.40766399999999997</v>
      </c>
      <c r="R19" s="42">
        <v>84.744167000000004</v>
      </c>
      <c r="S19" s="42">
        <v>72.012989000000005</v>
      </c>
      <c r="T19" s="42">
        <v>16.808966000000002</v>
      </c>
      <c r="U19" s="42">
        <v>32.589094000000003</v>
      </c>
      <c r="V19" s="42">
        <v>190.991996</v>
      </c>
      <c r="W19" s="42">
        <v>191.24823699999999</v>
      </c>
    </row>
    <row r="20" spans="3:23">
      <c r="C20" s="14"/>
      <c r="D20" s="14">
        <v>15</v>
      </c>
      <c r="E20" s="42">
        <v>11.584935</v>
      </c>
      <c r="F20" s="42">
        <v>27.142174000000001</v>
      </c>
      <c r="G20" s="42">
        <v>35.071775000000002</v>
      </c>
      <c r="H20" s="42">
        <v>37.197455000000005</v>
      </c>
      <c r="I20" s="42">
        <v>75.096636000000004</v>
      </c>
      <c r="J20" s="42">
        <v>107.805882</v>
      </c>
      <c r="K20" s="42">
        <v>4.0545729999999995</v>
      </c>
      <c r="L20" s="42">
        <v>54.216396000000003</v>
      </c>
      <c r="M20" s="42">
        <v>12.159886</v>
      </c>
      <c r="N20" s="42">
        <v>48.927686999999999</v>
      </c>
      <c r="O20" s="42">
        <v>0</v>
      </c>
      <c r="P20" s="42">
        <v>0.37083899999999997</v>
      </c>
      <c r="Q20" s="42">
        <v>3.9498639999999998</v>
      </c>
      <c r="R20" s="42">
        <v>76.646029999999996</v>
      </c>
      <c r="S20" s="42">
        <v>71.476592999999994</v>
      </c>
      <c r="T20" s="42">
        <v>12.567540999999999</v>
      </c>
      <c r="U20" s="42">
        <v>17.510830000000002</v>
      </c>
      <c r="V20" s="42">
        <v>177.370666</v>
      </c>
      <c r="W20" s="42">
        <v>190.42679699999999</v>
      </c>
    </row>
    <row r="21" spans="3:23">
      <c r="C21" s="14"/>
      <c r="D21" s="14">
        <v>16</v>
      </c>
      <c r="E21" s="42">
        <v>17.568629000000001</v>
      </c>
      <c r="F21" s="42">
        <v>12.443247</v>
      </c>
      <c r="G21" s="42">
        <v>36.114682000000002</v>
      </c>
      <c r="H21" s="42">
        <v>22.960751000000002</v>
      </c>
      <c r="I21" s="42">
        <v>84.759348000000003</v>
      </c>
      <c r="J21" s="42">
        <v>99.733283999999998</v>
      </c>
      <c r="K21" s="42">
        <v>4.1452549999999997</v>
      </c>
      <c r="L21" s="42">
        <v>51.921168999999999</v>
      </c>
      <c r="M21" s="42">
        <v>13.479125</v>
      </c>
      <c r="N21" s="42">
        <v>44.232296999999996</v>
      </c>
      <c r="O21" s="42">
        <v>0</v>
      </c>
      <c r="P21" s="42">
        <v>3.8919899999999998</v>
      </c>
      <c r="Q21" s="42">
        <v>0</v>
      </c>
      <c r="R21" s="42">
        <v>88.034453999999997</v>
      </c>
      <c r="S21" s="42">
        <v>90.250015000000005</v>
      </c>
      <c r="T21" s="42">
        <v>21.596975999999998</v>
      </c>
      <c r="U21" s="42">
        <v>22.494080999999998</v>
      </c>
      <c r="V21" s="42">
        <v>166.70619500000001</v>
      </c>
      <c r="W21" s="42">
        <v>183.64842199999998</v>
      </c>
    </row>
    <row r="22" spans="3:23">
      <c r="C22" s="14"/>
      <c r="D22" s="14">
        <v>17</v>
      </c>
      <c r="E22" s="42">
        <v>23.905166000000001</v>
      </c>
      <c r="F22" s="42">
        <v>13.827831</v>
      </c>
      <c r="G22" s="42">
        <v>45.910764999999998</v>
      </c>
      <c r="H22" s="42">
        <v>16.225546000000001</v>
      </c>
      <c r="I22" s="42">
        <v>87.886621000000005</v>
      </c>
      <c r="J22" s="42">
        <v>87.364852999999997</v>
      </c>
      <c r="K22" s="42">
        <v>3.2349890000000001</v>
      </c>
      <c r="L22" s="42">
        <v>59.631737999999999</v>
      </c>
      <c r="M22" s="42">
        <v>18.651250000000001</v>
      </c>
      <c r="N22" s="42">
        <v>54.921219000000001</v>
      </c>
      <c r="O22" s="42">
        <v>0</v>
      </c>
      <c r="P22" s="42">
        <v>17.206944</v>
      </c>
      <c r="Q22" s="42">
        <v>12.58018</v>
      </c>
      <c r="R22" s="42">
        <v>92.399222999999992</v>
      </c>
      <c r="S22" s="42">
        <v>80.06503699999999</v>
      </c>
      <c r="T22" s="42">
        <v>14.319409</v>
      </c>
      <c r="U22" s="42">
        <v>20.564105999999999</v>
      </c>
      <c r="V22" s="42">
        <v>197.101767</v>
      </c>
      <c r="W22" s="42">
        <v>183.69067199999998</v>
      </c>
    </row>
    <row r="23" spans="3:23">
      <c r="C23" s="14"/>
      <c r="D23" s="14">
        <v>18</v>
      </c>
      <c r="E23" s="42">
        <v>0.97326599999999996</v>
      </c>
      <c r="F23" s="42">
        <v>19.322175999999999</v>
      </c>
      <c r="G23" s="42">
        <v>25.935299999999998</v>
      </c>
      <c r="H23" s="42">
        <v>19.704202000000002</v>
      </c>
      <c r="I23" s="42">
        <v>91.914020999999991</v>
      </c>
      <c r="J23" s="42">
        <v>81.397907000000004</v>
      </c>
      <c r="K23" s="42">
        <v>11.515101000000001</v>
      </c>
      <c r="L23" s="42">
        <v>60.388657000000002</v>
      </c>
      <c r="M23" s="42">
        <v>22.987681000000002</v>
      </c>
      <c r="N23" s="42">
        <v>35.329698999999998</v>
      </c>
      <c r="O23" s="42">
        <v>0</v>
      </c>
      <c r="P23" s="42">
        <v>11.800692999999999</v>
      </c>
      <c r="Q23" s="42">
        <v>0.803338</v>
      </c>
      <c r="R23" s="42">
        <v>74.396389999999997</v>
      </c>
      <c r="S23" s="42">
        <v>85.693674000000001</v>
      </c>
      <c r="T23" s="42">
        <v>16.711689999999997</v>
      </c>
      <c r="U23" s="42">
        <v>31.438230999999998</v>
      </c>
      <c r="V23" s="42">
        <v>169.65820099999999</v>
      </c>
      <c r="W23" s="42">
        <v>129.53904399999999</v>
      </c>
    </row>
    <row r="24" spans="3:23">
      <c r="C24" s="14"/>
      <c r="D24" s="14">
        <v>19</v>
      </c>
      <c r="E24" s="42">
        <v>1.8118240000000001</v>
      </c>
      <c r="F24" s="42">
        <v>23.357602999999997</v>
      </c>
      <c r="G24" s="42">
        <v>33.383497000000006</v>
      </c>
      <c r="H24" s="42">
        <v>36.201258000000003</v>
      </c>
      <c r="I24" s="42">
        <v>118.399469</v>
      </c>
      <c r="J24" s="42">
        <v>94.182244999999995</v>
      </c>
      <c r="K24" s="42">
        <v>38.951451999999996</v>
      </c>
      <c r="L24" s="42">
        <v>88.044387</v>
      </c>
      <c r="M24" s="42">
        <v>34.048603999999997</v>
      </c>
      <c r="N24" s="42">
        <v>35.660468000000002</v>
      </c>
      <c r="O24" s="42">
        <v>0</v>
      </c>
      <c r="P24" s="42">
        <v>18.451664000000001</v>
      </c>
      <c r="Q24" s="42">
        <v>0.99298199999999992</v>
      </c>
      <c r="R24" s="42">
        <v>151.08138099999999</v>
      </c>
      <c r="S24" s="42">
        <v>130.484632</v>
      </c>
      <c r="T24" s="42">
        <v>27.661771999999999</v>
      </c>
      <c r="U24" s="42">
        <v>61.731180999999999</v>
      </c>
      <c r="V24" s="42">
        <v>161.97259700000001</v>
      </c>
      <c r="W24" s="42">
        <v>108.178996</v>
      </c>
    </row>
    <row r="25" spans="3:23">
      <c r="C25" s="14"/>
      <c r="D25" s="14">
        <v>20</v>
      </c>
      <c r="E25" s="42">
        <v>0.46593000000000001</v>
      </c>
      <c r="F25" s="42">
        <v>16.967891999999999</v>
      </c>
      <c r="G25" s="42">
        <v>111.72681200000001</v>
      </c>
      <c r="H25" s="42">
        <v>36.056255</v>
      </c>
      <c r="I25" s="42">
        <v>169.65360100000001</v>
      </c>
      <c r="J25" s="42">
        <v>133.61399700000001</v>
      </c>
      <c r="K25" s="42">
        <v>92.466770000000011</v>
      </c>
      <c r="L25" s="42">
        <v>125.16714399999999</v>
      </c>
      <c r="M25" s="42">
        <v>39.812678999999996</v>
      </c>
      <c r="N25" s="42">
        <v>50.240006000000001</v>
      </c>
      <c r="O25" s="42">
        <v>0</v>
      </c>
      <c r="P25" s="42">
        <v>9.8790250000000004</v>
      </c>
      <c r="Q25" s="42">
        <v>0</v>
      </c>
      <c r="R25" s="42">
        <v>175.077234</v>
      </c>
      <c r="S25" s="42">
        <v>109.23516499999999</v>
      </c>
      <c r="T25" s="42">
        <v>36.005322999999997</v>
      </c>
      <c r="U25" s="42">
        <v>50.885517999999998</v>
      </c>
      <c r="V25" s="42">
        <v>191.32044399999998</v>
      </c>
      <c r="W25" s="42">
        <v>149.145948</v>
      </c>
    </row>
    <row r="26" spans="3:23">
      <c r="C26" s="14"/>
      <c r="D26" s="14">
        <v>21</v>
      </c>
      <c r="E26" s="42">
        <v>3.0004000000000003E-2</v>
      </c>
      <c r="F26" s="42">
        <v>5.3217410000000003</v>
      </c>
      <c r="G26" s="42">
        <v>95.710210000000004</v>
      </c>
      <c r="H26" s="42">
        <v>25.793537000000001</v>
      </c>
      <c r="I26" s="42">
        <v>158.012743</v>
      </c>
      <c r="J26" s="42">
        <v>152.78251600000002</v>
      </c>
      <c r="K26" s="42">
        <v>99.196241999999998</v>
      </c>
      <c r="L26" s="42">
        <v>169.55419899999998</v>
      </c>
      <c r="M26" s="42">
        <v>44.639175000000002</v>
      </c>
      <c r="N26" s="42">
        <v>62.178069000000001</v>
      </c>
      <c r="O26" s="42">
        <v>0</v>
      </c>
      <c r="P26" s="42">
        <v>46.911476</v>
      </c>
      <c r="Q26" s="42">
        <v>1.1300000000000001E-4</v>
      </c>
      <c r="R26" s="42">
        <v>138.85499100000001</v>
      </c>
      <c r="S26" s="42">
        <v>117.101568</v>
      </c>
      <c r="T26" s="42">
        <v>51.691989</v>
      </c>
      <c r="U26" s="42">
        <v>49.418228000000006</v>
      </c>
      <c r="V26" s="42">
        <v>198.98276199999998</v>
      </c>
      <c r="W26" s="42">
        <v>185.78708300000002</v>
      </c>
    </row>
    <row r="27" spans="3:23">
      <c r="C27" s="14"/>
      <c r="D27" s="14">
        <v>22</v>
      </c>
      <c r="E27" s="42">
        <v>8.9822189999999988</v>
      </c>
      <c r="F27" s="42">
        <v>4.0379659999999999</v>
      </c>
      <c r="G27" s="42">
        <v>86.970708999999999</v>
      </c>
      <c r="H27" s="42">
        <v>39.684724000000003</v>
      </c>
      <c r="I27" s="42">
        <v>148.96412100000001</v>
      </c>
      <c r="J27" s="42">
        <v>171.62895699999999</v>
      </c>
      <c r="K27" s="42">
        <v>126.04991199999999</v>
      </c>
      <c r="L27" s="42">
        <v>194.03241699999998</v>
      </c>
      <c r="M27" s="42">
        <v>89.354668000000004</v>
      </c>
      <c r="N27" s="42">
        <v>35.746867000000002</v>
      </c>
      <c r="O27" s="42">
        <v>0</v>
      </c>
      <c r="P27" s="42">
        <v>58.265087000000001</v>
      </c>
      <c r="Q27" s="42">
        <v>0.51593299999999997</v>
      </c>
      <c r="R27" s="42">
        <v>163.450481</v>
      </c>
      <c r="S27" s="42">
        <v>124.14881</v>
      </c>
      <c r="T27" s="42">
        <v>68.273991999999993</v>
      </c>
      <c r="U27" s="42">
        <v>106.35242699999999</v>
      </c>
      <c r="V27" s="42">
        <v>202.29292900000002</v>
      </c>
      <c r="W27" s="42">
        <v>190.65850499999999</v>
      </c>
    </row>
    <row r="28" spans="3:23">
      <c r="C28" s="14"/>
      <c r="D28" s="14">
        <v>23</v>
      </c>
      <c r="E28" s="42">
        <v>8.3311650000000004</v>
      </c>
      <c r="F28" s="42">
        <v>28.335187000000001</v>
      </c>
      <c r="G28" s="42">
        <v>65.633259999999993</v>
      </c>
      <c r="H28" s="42">
        <v>97.834806999999998</v>
      </c>
      <c r="I28" s="42">
        <v>179.355165</v>
      </c>
      <c r="J28" s="42">
        <v>196.55681899999999</v>
      </c>
      <c r="K28" s="42">
        <v>150.32733400000001</v>
      </c>
      <c r="L28" s="42">
        <v>194.47798399999999</v>
      </c>
      <c r="M28" s="42">
        <v>127.016835</v>
      </c>
      <c r="N28" s="42">
        <v>31.334258999999999</v>
      </c>
      <c r="O28" s="42">
        <v>0</v>
      </c>
      <c r="P28" s="42">
        <v>80.299392999999995</v>
      </c>
      <c r="Q28" s="42">
        <v>2.6273429999999998</v>
      </c>
      <c r="R28" s="42">
        <v>184.61181299999998</v>
      </c>
      <c r="S28" s="42">
        <v>119.524136</v>
      </c>
      <c r="T28" s="42">
        <v>62.320658999999999</v>
      </c>
      <c r="U28" s="42">
        <v>164.84134899999998</v>
      </c>
      <c r="V28" s="42">
        <v>196.68959599999999</v>
      </c>
      <c r="W28" s="42">
        <v>201.98719200000002</v>
      </c>
    </row>
    <row r="29" spans="3:23">
      <c r="C29" s="14"/>
      <c r="D29" s="14">
        <v>24</v>
      </c>
      <c r="E29" s="42">
        <v>5.1622950000000003</v>
      </c>
      <c r="F29" s="42">
        <v>34.131031999999998</v>
      </c>
      <c r="G29" s="42">
        <v>100.786365</v>
      </c>
      <c r="H29" s="42">
        <v>131.93992900000001</v>
      </c>
      <c r="I29" s="42">
        <v>140.41988599999999</v>
      </c>
      <c r="J29" s="42">
        <v>197.24239700000001</v>
      </c>
      <c r="K29" s="42">
        <v>151.52652600000002</v>
      </c>
      <c r="L29" s="42">
        <v>180.694501</v>
      </c>
      <c r="M29" s="42">
        <v>174.881056</v>
      </c>
      <c r="N29" s="42">
        <v>40.417735999999998</v>
      </c>
      <c r="O29" s="42">
        <v>3.5543589999999998</v>
      </c>
      <c r="P29" s="42">
        <v>74.192232000000004</v>
      </c>
      <c r="Q29" s="42">
        <v>0.91961000000000004</v>
      </c>
      <c r="R29" s="42">
        <v>176.910213</v>
      </c>
      <c r="S29" s="42">
        <v>117.567054</v>
      </c>
      <c r="T29" s="42">
        <v>74.524119000000013</v>
      </c>
      <c r="U29" s="42">
        <v>184.593963</v>
      </c>
      <c r="V29" s="42">
        <v>199.288374</v>
      </c>
      <c r="W29" s="42">
        <v>177.032141</v>
      </c>
    </row>
    <row r="30" spans="3:23">
      <c r="C30" s="14">
        <v>2</v>
      </c>
      <c r="D30" s="14">
        <v>1</v>
      </c>
      <c r="E30" s="42">
        <v>20.617353999999999</v>
      </c>
      <c r="F30" s="42">
        <v>9.7261350000000011</v>
      </c>
      <c r="G30" s="42">
        <v>103.284431</v>
      </c>
      <c r="H30" s="42">
        <v>142.79671500000001</v>
      </c>
      <c r="I30" s="42">
        <v>120.38463800000001</v>
      </c>
      <c r="J30" s="42">
        <v>197.69359899999998</v>
      </c>
      <c r="K30" s="42">
        <v>183.68047399999998</v>
      </c>
      <c r="L30" s="42">
        <v>150.96165299999998</v>
      </c>
      <c r="M30" s="42">
        <v>185.80293499999999</v>
      </c>
      <c r="N30" s="42">
        <v>33.713417999999997</v>
      </c>
      <c r="O30" s="42">
        <v>2.891213</v>
      </c>
      <c r="P30" s="42">
        <v>115.70587699999999</v>
      </c>
      <c r="Q30" s="42">
        <v>0</v>
      </c>
      <c r="R30" s="42">
        <v>176.254401</v>
      </c>
      <c r="S30" s="42">
        <v>136.85608199999999</v>
      </c>
      <c r="T30" s="42">
        <v>95.546104999999997</v>
      </c>
      <c r="U30" s="42">
        <v>173.898957</v>
      </c>
      <c r="V30" s="42">
        <v>202.473534</v>
      </c>
      <c r="W30" s="42">
        <v>145.91654300000002</v>
      </c>
    </row>
    <row r="31" spans="3:23">
      <c r="C31" s="14"/>
      <c r="D31" s="14">
        <v>2</v>
      </c>
      <c r="E31" s="42">
        <v>13.745128000000001</v>
      </c>
      <c r="F31" s="42">
        <v>21.086124999999999</v>
      </c>
      <c r="G31" s="42">
        <v>117.88635600000001</v>
      </c>
      <c r="H31" s="42">
        <v>155.37000899999998</v>
      </c>
      <c r="I31" s="42">
        <v>138.15033799999998</v>
      </c>
      <c r="J31" s="42">
        <v>197.672932</v>
      </c>
      <c r="K31" s="42">
        <v>199.503581</v>
      </c>
      <c r="L31" s="42">
        <v>183.55857399999999</v>
      </c>
      <c r="M31" s="42">
        <v>177.79032100000001</v>
      </c>
      <c r="N31" s="42">
        <v>48.007266000000001</v>
      </c>
      <c r="O31" s="42">
        <v>4.1415429999999995</v>
      </c>
      <c r="P31" s="42">
        <v>39.134025000000001</v>
      </c>
      <c r="Q31" s="42">
        <v>0</v>
      </c>
      <c r="R31" s="42">
        <v>181.39578599999999</v>
      </c>
      <c r="S31" s="42">
        <v>137.04360999999997</v>
      </c>
      <c r="T31" s="42">
        <v>100.143922</v>
      </c>
      <c r="U31" s="42">
        <v>185.89142100000001</v>
      </c>
      <c r="V31" s="42">
        <v>202.56324900000001</v>
      </c>
      <c r="W31" s="42">
        <v>168.51799499999998</v>
      </c>
    </row>
    <row r="32" spans="3:23">
      <c r="C32" s="14"/>
      <c r="D32" s="14">
        <v>3</v>
      </c>
      <c r="E32" s="42">
        <v>2.0147149999999998</v>
      </c>
      <c r="F32" s="42">
        <v>8.2537350000000007</v>
      </c>
      <c r="G32" s="42">
        <v>135.78952900000002</v>
      </c>
      <c r="H32" s="42">
        <v>146.21852900000002</v>
      </c>
      <c r="I32" s="42">
        <v>107.58004099999999</v>
      </c>
      <c r="J32" s="42">
        <v>196.18559999999999</v>
      </c>
      <c r="K32" s="42">
        <v>197.544083</v>
      </c>
      <c r="L32" s="42">
        <v>186.97347500000001</v>
      </c>
      <c r="M32" s="42">
        <v>190.52406299999998</v>
      </c>
      <c r="N32" s="42">
        <v>50.108038999999998</v>
      </c>
      <c r="O32" s="42">
        <v>0.45493599999999995</v>
      </c>
      <c r="P32" s="42">
        <v>64.055942000000002</v>
      </c>
      <c r="Q32" s="42">
        <v>0.91800899999999996</v>
      </c>
      <c r="R32" s="42">
        <v>173.863057</v>
      </c>
      <c r="S32" s="42">
        <v>165.93739099999999</v>
      </c>
      <c r="T32" s="42">
        <v>121.710909</v>
      </c>
      <c r="U32" s="42">
        <v>198.22009800000001</v>
      </c>
      <c r="V32" s="42">
        <v>202.574747</v>
      </c>
      <c r="W32" s="42">
        <v>193.46835899999999</v>
      </c>
    </row>
    <row r="33" spans="3:23">
      <c r="C33" s="14"/>
      <c r="D33" s="14">
        <v>4</v>
      </c>
      <c r="E33" s="42">
        <v>2.5372890000000003</v>
      </c>
      <c r="F33" s="42">
        <v>4.592733</v>
      </c>
      <c r="G33" s="42">
        <v>94.101678000000007</v>
      </c>
      <c r="H33" s="42">
        <v>171.14236300000002</v>
      </c>
      <c r="I33" s="42">
        <v>115.945646</v>
      </c>
      <c r="J33" s="42">
        <v>193.50936400000001</v>
      </c>
      <c r="K33" s="42">
        <v>195.04195899999999</v>
      </c>
      <c r="L33" s="42">
        <v>187.35217</v>
      </c>
      <c r="M33" s="42">
        <v>197.21136199999998</v>
      </c>
      <c r="N33" s="42">
        <v>53.518357999999999</v>
      </c>
      <c r="O33" s="42">
        <v>0</v>
      </c>
      <c r="P33" s="42">
        <v>29.924745999999999</v>
      </c>
      <c r="Q33" s="42">
        <v>2.4383310000000002</v>
      </c>
      <c r="R33" s="42">
        <v>166.24702100000002</v>
      </c>
      <c r="S33" s="42">
        <v>175.88056599999999</v>
      </c>
      <c r="T33" s="42">
        <v>107.14993700000001</v>
      </c>
      <c r="U33" s="42">
        <v>200.78955999999999</v>
      </c>
      <c r="V33" s="42">
        <v>202.625607</v>
      </c>
      <c r="W33" s="42">
        <v>199.492377</v>
      </c>
    </row>
    <row r="34" spans="3:23">
      <c r="C34" s="14"/>
      <c r="D34" s="14">
        <v>5</v>
      </c>
      <c r="E34" s="42">
        <v>6.1251670000000003</v>
      </c>
      <c r="F34" s="42">
        <v>0.27504399999999996</v>
      </c>
      <c r="G34" s="42">
        <v>72.847521</v>
      </c>
      <c r="H34" s="42">
        <v>177.351652</v>
      </c>
      <c r="I34" s="42">
        <v>127.93441800000001</v>
      </c>
      <c r="J34" s="42">
        <v>196.37678200000002</v>
      </c>
      <c r="K34" s="42">
        <v>198.25060999999999</v>
      </c>
      <c r="L34" s="42">
        <v>184.94180799999998</v>
      </c>
      <c r="M34" s="42">
        <v>200.424519</v>
      </c>
      <c r="N34" s="42">
        <v>118.969071</v>
      </c>
      <c r="O34" s="42">
        <v>0</v>
      </c>
      <c r="P34" s="42">
        <v>30.20684</v>
      </c>
      <c r="Q34" s="42">
        <v>78.010323999999997</v>
      </c>
      <c r="R34" s="42">
        <v>138.90195399999999</v>
      </c>
      <c r="S34" s="42">
        <v>156.69899900000001</v>
      </c>
      <c r="T34" s="42">
        <v>107.56425999999999</v>
      </c>
      <c r="U34" s="42">
        <v>202.356754</v>
      </c>
      <c r="V34" s="42">
        <v>202.618225</v>
      </c>
      <c r="W34" s="42">
        <v>201.780711</v>
      </c>
    </row>
    <row r="35" spans="3:23">
      <c r="C35" s="14"/>
      <c r="D35" s="14">
        <v>6</v>
      </c>
      <c r="E35" s="42">
        <v>3.3795700000000002</v>
      </c>
      <c r="F35" s="42">
        <v>1.0539639999999999</v>
      </c>
      <c r="G35" s="42">
        <v>79.908068999999998</v>
      </c>
      <c r="H35" s="42">
        <v>178.60525799999999</v>
      </c>
      <c r="I35" s="42">
        <v>112.912823</v>
      </c>
      <c r="J35" s="42">
        <v>195.45964000000001</v>
      </c>
      <c r="K35" s="42">
        <v>199.30420100000001</v>
      </c>
      <c r="L35" s="42">
        <v>199.64718599999998</v>
      </c>
      <c r="M35" s="42">
        <v>200.65878099999998</v>
      </c>
      <c r="N35" s="42">
        <v>108.823415</v>
      </c>
      <c r="O35" s="42">
        <v>6.9945999999999994E-2</v>
      </c>
      <c r="P35" s="42">
        <v>78.656756999999999</v>
      </c>
      <c r="Q35" s="42">
        <v>105.40070299999999</v>
      </c>
      <c r="R35" s="42">
        <v>125.343368</v>
      </c>
      <c r="S35" s="42">
        <v>120.458173</v>
      </c>
      <c r="T35" s="42">
        <v>116.40655000000001</v>
      </c>
      <c r="U35" s="42">
        <v>201.54361900000001</v>
      </c>
      <c r="V35" s="42">
        <v>202.61726400000001</v>
      </c>
      <c r="W35" s="42">
        <v>198.54588800000002</v>
      </c>
    </row>
    <row r="36" spans="3:23">
      <c r="C36" s="14"/>
      <c r="D36" s="14">
        <v>7</v>
      </c>
      <c r="E36" s="42">
        <v>2.454736</v>
      </c>
      <c r="F36" s="42">
        <v>0.98265800000000003</v>
      </c>
      <c r="G36" s="42">
        <v>79.089610000000008</v>
      </c>
      <c r="H36" s="42">
        <v>167.07287400000001</v>
      </c>
      <c r="I36" s="42">
        <v>106.78730299999999</v>
      </c>
      <c r="J36" s="42">
        <v>196.31280699999999</v>
      </c>
      <c r="K36" s="42">
        <v>199.66638</v>
      </c>
      <c r="L36" s="42">
        <v>200.16748199999998</v>
      </c>
      <c r="M36" s="42">
        <v>199.99515100000002</v>
      </c>
      <c r="N36" s="42">
        <v>104.918302</v>
      </c>
      <c r="O36" s="42">
        <v>0.48405000000000004</v>
      </c>
      <c r="P36" s="42">
        <v>40.459797999999999</v>
      </c>
      <c r="Q36" s="42">
        <v>31.165056</v>
      </c>
      <c r="R36" s="42">
        <v>103.58364599999999</v>
      </c>
      <c r="S36" s="42">
        <v>74.745081999999996</v>
      </c>
      <c r="T36" s="42">
        <v>103.405107</v>
      </c>
      <c r="U36" s="42">
        <v>188.29942700000001</v>
      </c>
      <c r="V36" s="42">
        <v>201.004355</v>
      </c>
      <c r="W36" s="42">
        <v>163.181712</v>
      </c>
    </row>
    <row r="37" spans="3:23">
      <c r="C37" s="14"/>
      <c r="D37" s="14">
        <v>8</v>
      </c>
      <c r="E37" s="42">
        <v>8.8346299999999989</v>
      </c>
      <c r="F37" s="42">
        <v>0.82882199999999995</v>
      </c>
      <c r="G37" s="42">
        <v>89.981551999999994</v>
      </c>
      <c r="H37" s="42">
        <v>170.392323</v>
      </c>
      <c r="I37" s="42">
        <v>106.81580199999999</v>
      </c>
      <c r="J37" s="42">
        <v>197.85064000000003</v>
      </c>
      <c r="K37" s="42">
        <v>199.08616599999999</v>
      </c>
      <c r="L37" s="42">
        <v>199.505492</v>
      </c>
      <c r="M37" s="42">
        <v>148.165592</v>
      </c>
      <c r="N37" s="42">
        <v>93.827448999999987</v>
      </c>
      <c r="O37" s="42">
        <v>4.4012399999999996</v>
      </c>
      <c r="P37" s="42">
        <v>4.7747479999999998</v>
      </c>
      <c r="Q37" s="42">
        <v>9.5418240000000001</v>
      </c>
      <c r="R37" s="42">
        <v>108.513278</v>
      </c>
      <c r="S37" s="42">
        <v>74.73557799999999</v>
      </c>
      <c r="T37" s="42">
        <v>95.411253000000002</v>
      </c>
      <c r="U37" s="42">
        <v>147.845753</v>
      </c>
      <c r="V37" s="42">
        <v>200.03815900000001</v>
      </c>
      <c r="W37" s="42">
        <v>170.984883</v>
      </c>
    </row>
    <row r="38" spans="3:23">
      <c r="C38" s="14"/>
      <c r="D38" s="14">
        <v>9</v>
      </c>
      <c r="E38" s="42">
        <v>2.4656660000000001</v>
      </c>
      <c r="F38" s="42">
        <v>10.048577999999999</v>
      </c>
      <c r="G38" s="42">
        <v>103.728201</v>
      </c>
      <c r="H38" s="42">
        <v>162.88149600000003</v>
      </c>
      <c r="I38" s="42">
        <v>91.392792</v>
      </c>
      <c r="J38" s="42">
        <v>197.72551300000001</v>
      </c>
      <c r="K38" s="42">
        <v>186.54906400000002</v>
      </c>
      <c r="L38" s="42">
        <v>190.24310299999999</v>
      </c>
      <c r="M38" s="42">
        <v>132.71779800000002</v>
      </c>
      <c r="N38" s="42">
        <v>54.232313000000005</v>
      </c>
      <c r="O38" s="42">
        <v>9.7275159999999996</v>
      </c>
      <c r="P38" s="42">
        <v>3.2525520000000001</v>
      </c>
      <c r="Q38" s="42">
        <v>0.75098199999999993</v>
      </c>
      <c r="R38" s="42">
        <v>94.724045000000004</v>
      </c>
      <c r="S38" s="42">
        <v>111.340757</v>
      </c>
      <c r="T38" s="42">
        <v>74.081666999999996</v>
      </c>
      <c r="U38" s="42">
        <v>108.85175100000001</v>
      </c>
      <c r="V38" s="42">
        <v>202.54655</v>
      </c>
      <c r="W38" s="42">
        <v>195.820539</v>
      </c>
    </row>
    <row r="39" spans="3:23">
      <c r="C39" s="14"/>
      <c r="D39" s="14">
        <v>10</v>
      </c>
      <c r="E39" s="42">
        <v>0.87397799999999992</v>
      </c>
      <c r="F39" s="42">
        <v>14.297825000000001</v>
      </c>
      <c r="G39" s="42">
        <v>91.932895000000002</v>
      </c>
      <c r="H39" s="42">
        <v>116.709621</v>
      </c>
      <c r="I39" s="42">
        <v>87.034374999999997</v>
      </c>
      <c r="J39" s="42">
        <v>187.24503899999999</v>
      </c>
      <c r="K39" s="42">
        <v>159.975393</v>
      </c>
      <c r="L39" s="42">
        <v>179.09729300000001</v>
      </c>
      <c r="M39" s="42">
        <v>149.62067400000001</v>
      </c>
      <c r="N39" s="42">
        <v>24.156872</v>
      </c>
      <c r="O39" s="42">
        <v>5.1354769999999998</v>
      </c>
      <c r="P39" s="42">
        <v>38.451262999999997</v>
      </c>
      <c r="Q39" s="42">
        <v>1.061588</v>
      </c>
      <c r="R39" s="42">
        <v>58.646414999999998</v>
      </c>
      <c r="S39" s="42">
        <v>99.195852000000002</v>
      </c>
      <c r="T39" s="42">
        <v>44.048557000000002</v>
      </c>
      <c r="U39" s="42">
        <v>63.510749000000004</v>
      </c>
      <c r="V39" s="42">
        <v>202.16132899999999</v>
      </c>
      <c r="W39" s="42">
        <v>202.30682099999999</v>
      </c>
    </row>
    <row r="40" spans="3:23">
      <c r="C40" s="14"/>
      <c r="D40" s="14">
        <v>11</v>
      </c>
      <c r="E40" s="42">
        <v>2.35588</v>
      </c>
      <c r="F40" s="42">
        <v>31.417435000000001</v>
      </c>
      <c r="G40" s="42">
        <v>72.244892000000007</v>
      </c>
      <c r="H40" s="42">
        <v>81.653498000000013</v>
      </c>
      <c r="I40" s="42">
        <v>97.908865000000006</v>
      </c>
      <c r="J40" s="42">
        <v>177.193681</v>
      </c>
      <c r="K40" s="42">
        <v>132.876125</v>
      </c>
      <c r="L40" s="42">
        <v>154.90683100000001</v>
      </c>
      <c r="M40" s="42">
        <v>142.22885200000002</v>
      </c>
      <c r="N40" s="42">
        <v>13.411329</v>
      </c>
      <c r="O40" s="42">
        <v>4.8164689999999997</v>
      </c>
      <c r="P40" s="42">
        <v>3.17807</v>
      </c>
      <c r="Q40" s="42">
        <v>1.6822739999999998</v>
      </c>
      <c r="R40" s="42">
        <v>40.391069999999999</v>
      </c>
      <c r="S40" s="42">
        <v>79.651409999999998</v>
      </c>
      <c r="T40" s="42">
        <v>50.651266000000007</v>
      </c>
      <c r="U40" s="42">
        <v>50.989297000000001</v>
      </c>
      <c r="V40" s="42">
        <v>201.909592</v>
      </c>
      <c r="W40" s="42">
        <v>200.587639</v>
      </c>
    </row>
    <row r="41" spans="3:23">
      <c r="C41" s="14"/>
      <c r="D41" s="14">
        <v>12</v>
      </c>
      <c r="E41" s="42">
        <v>4.0374E-2</v>
      </c>
      <c r="F41" s="42">
        <v>26.283759999999997</v>
      </c>
      <c r="G41" s="42">
        <v>47.367307999999994</v>
      </c>
      <c r="H41" s="42">
        <v>41.969559999999994</v>
      </c>
      <c r="I41" s="42">
        <v>72.059815</v>
      </c>
      <c r="J41" s="42">
        <v>160.24976999999998</v>
      </c>
      <c r="K41" s="42">
        <v>77.806035999999992</v>
      </c>
      <c r="L41" s="42">
        <v>130.219911</v>
      </c>
      <c r="M41" s="42">
        <v>119.31725900000001</v>
      </c>
      <c r="N41" s="42">
        <v>6.7335330000000004</v>
      </c>
      <c r="O41" s="42">
        <v>4.4865209999999998</v>
      </c>
      <c r="P41" s="42">
        <v>14.642486999999999</v>
      </c>
      <c r="Q41" s="42">
        <v>8.1560000000000001E-3</v>
      </c>
      <c r="R41" s="42">
        <v>38.237283000000005</v>
      </c>
      <c r="S41" s="42">
        <v>65.959378000000001</v>
      </c>
      <c r="T41" s="42">
        <v>42.569741999999998</v>
      </c>
      <c r="U41" s="42">
        <v>52.426217999999999</v>
      </c>
      <c r="V41" s="42">
        <v>199.22879500000002</v>
      </c>
      <c r="W41" s="42">
        <v>202.23435999999998</v>
      </c>
    </row>
    <row r="42" spans="3:23">
      <c r="C42" s="14"/>
      <c r="D42" s="14">
        <v>13</v>
      </c>
      <c r="E42" s="42">
        <v>0</v>
      </c>
      <c r="F42" s="42">
        <v>31.119547999999998</v>
      </c>
      <c r="G42" s="42">
        <v>43.259311000000004</v>
      </c>
      <c r="H42" s="42">
        <v>40.330112</v>
      </c>
      <c r="I42" s="42">
        <v>45.662793000000001</v>
      </c>
      <c r="J42" s="42">
        <v>132.387474</v>
      </c>
      <c r="K42" s="42">
        <v>41.252144999999999</v>
      </c>
      <c r="L42" s="42">
        <v>107.50787</v>
      </c>
      <c r="M42" s="42">
        <v>95.835144</v>
      </c>
      <c r="N42" s="42">
        <v>9.1337670000000006</v>
      </c>
      <c r="O42" s="42">
        <v>0.94183799999999995</v>
      </c>
      <c r="P42" s="42">
        <v>15.908574</v>
      </c>
      <c r="Q42" s="42">
        <v>0.415244</v>
      </c>
      <c r="R42" s="42">
        <v>30.954765999999999</v>
      </c>
      <c r="S42" s="42">
        <v>38.759375999999996</v>
      </c>
      <c r="T42" s="42">
        <v>27.523541000000002</v>
      </c>
      <c r="U42" s="42">
        <v>50.911406999999997</v>
      </c>
      <c r="V42" s="42">
        <v>198.08635200000001</v>
      </c>
      <c r="W42" s="42">
        <v>199.28726500000002</v>
      </c>
    </row>
    <row r="43" spans="3:23">
      <c r="C43" s="14"/>
      <c r="D43" s="14">
        <v>14</v>
      </c>
      <c r="E43" s="42">
        <v>0</v>
      </c>
      <c r="F43" s="42">
        <v>34.616896000000004</v>
      </c>
      <c r="G43" s="42">
        <v>50.358192000000003</v>
      </c>
      <c r="H43" s="42">
        <v>41.759</v>
      </c>
      <c r="I43" s="42">
        <v>33.890019000000002</v>
      </c>
      <c r="J43" s="42">
        <v>99.579504</v>
      </c>
      <c r="K43" s="42">
        <v>25.160395000000001</v>
      </c>
      <c r="L43" s="42">
        <v>61.117389000000003</v>
      </c>
      <c r="M43" s="42">
        <v>73.411619999999999</v>
      </c>
      <c r="N43" s="42">
        <v>9.5228020000000004</v>
      </c>
      <c r="O43" s="42">
        <v>2.3889420000000001</v>
      </c>
      <c r="P43" s="42">
        <v>7.6541600000000001</v>
      </c>
      <c r="Q43" s="42">
        <v>1.959916</v>
      </c>
      <c r="R43" s="42">
        <v>42.148785000000004</v>
      </c>
      <c r="S43" s="42">
        <v>24.024363000000001</v>
      </c>
      <c r="T43" s="42">
        <v>20.956778</v>
      </c>
      <c r="U43" s="42">
        <v>30.871359999999999</v>
      </c>
      <c r="V43" s="42">
        <v>191.75358199999999</v>
      </c>
      <c r="W43" s="42">
        <v>165.646108</v>
      </c>
    </row>
    <row r="44" spans="3:23">
      <c r="C44" s="14"/>
      <c r="D44" s="14">
        <v>15</v>
      </c>
      <c r="E44" s="42">
        <v>0.123075</v>
      </c>
      <c r="F44" s="42">
        <v>38.782993000000005</v>
      </c>
      <c r="G44" s="42">
        <v>51.526342</v>
      </c>
      <c r="H44" s="42">
        <v>23.676774000000002</v>
      </c>
      <c r="I44" s="42">
        <v>21.850632000000001</v>
      </c>
      <c r="J44" s="42">
        <v>101.93227800000001</v>
      </c>
      <c r="K44" s="42">
        <v>21.920427</v>
      </c>
      <c r="L44" s="42">
        <v>48.557927000000007</v>
      </c>
      <c r="M44" s="42">
        <v>70.033806999999996</v>
      </c>
      <c r="N44" s="42">
        <v>10.485227</v>
      </c>
      <c r="O44" s="42">
        <v>4.0864820000000002</v>
      </c>
      <c r="P44" s="42">
        <v>12.396015</v>
      </c>
      <c r="Q44" s="42">
        <v>5.9415279999999999</v>
      </c>
      <c r="R44" s="42">
        <v>63.136369999999999</v>
      </c>
      <c r="S44" s="42">
        <v>16.047308999999998</v>
      </c>
      <c r="T44" s="42">
        <v>5.3166409999999997</v>
      </c>
      <c r="U44" s="42">
        <v>15.496122</v>
      </c>
      <c r="V44" s="42">
        <v>174.52784500000001</v>
      </c>
      <c r="W44" s="42">
        <v>140.302358</v>
      </c>
    </row>
    <row r="45" spans="3:23">
      <c r="C45" s="14"/>
      <c r="D45" s="14">
        <v>16</v>
      </c>
      <c r="E45" s="42">
        <v>9.7342029999999991</v>
      </c>
      <c r="F45" s="42">
        <v>52.113947999999993</v>
      </c>
      <c r="G45" s="42">
        <v>56.050135000000004</v>
      </c>
      <c r="H45" s="42">
        <v>17.141560000000002</v>
      </c>
      <c r="I45" s="42">
        <v>19.021121000000001</v>
      </c>
      <c r="J45" s="42">
        <v>91.092539000000002</v>
      </c>
      <c r="K45" s="42">
        <v>24.122522</v>
      </c>
      <c r="L45" s="42">
        <v>39.030608000000001</v>
      </c>
      <c r="M45" s="42">
        <v>65.300209000000009</v>
      </c>
      <c r="N45" s="42">
        <v>7.5974269999999997</v>
      </c>
      <c r="O45" s="42">
        <v>25.210523000000002</v>
      </c>
      <c r="P45" s="42">
        <v>15.412915999999999</v>
      </c>
      <c r="Q45" s="42">
        <v>10.305572</v>
      </c>
      <c r="R45" s="42">
        <v>51.378278999999999</v>
      </c>
      <c r="S45" s="42">
        <v>14.549564</v>
      </c>
      <c r="T45" s="42">
        <v>0.14904900000000001</v>
      </c>
      <c r="U45" s="42">
        <v>13.400497</v>
      </c>
      <c r="V45" s="42">
        <v>172.85142100000002</v>
      </c>
      <c r="W45" s="42">
        <v>145.37781000000001</v>
      </c>
    </row>
    <row r="46" spans="3:23">
      <c r="C46" s="14"/>
      <c r="D46" s="14">
        <v>17</v>
      </c>
      <c r="E46" s="42">
        <v>0</v>
      </c>
      <c r="F46" s="42">
        <v>61.569569000000001</v>
      </c>
      <c r="G46" s="42">
        <v>43.762208000000001</v>
      </c>
      <c r="H46" s="42">
        <v>15.116861999999999</v>
      </c>
      <c r="I46" s="42">
        <v>9.9901119999999999</v>
      </c>
      <c r="J46" s="42">
        <v>60.964809000000002</v>
      </c>
      <c r="K46" s="42">
        <v>30.272490000000001</v>
      </c>
      <c r="L46" s="42">
        <v>55.877983999999998</v>
      </c>
      <c r="M46" s="42">
        <v>55.738985999999997</v>
      </c>
      <c r="N46" s="42">
        <v>19.807826000000002</v>
      </c>
      <c r="O46" s="42">
        <v>63.394877999999999</v>
      </c>
      <c r="P46" s="42">
        <v>40.070644000000001</v>
      </c>
      <c r="Q46" s="42">
        <v>0</v>
      </c>
      <c r="R46" s="42">
        <v>54.539152999999999</v>
      </c>
      <c r="S46" s="42">
        <v>23.324677999999999</v>
      </c>
      <c r="T46" s="42">
        <v>2.4506790000000001</v>
      </c>
      <c r="U46" s="42">
        <v>14.53467</v>
      </c>
      <c r="V46" s="42">
        <v>164.27770100000001</v>
      </c>
      <c r="W46" s="42">
        <v>166.80278099999998</v>
      </c>
    </row>
    <row r="47" spans="3:23">
      <c r="C47" s="14"/>
      <c r="D47" s="14">
        <v>18</v>
      </c>
      <c r="E47" s="42">
        <v>0</v>
      </c>
      <c r="F47" s="42">
        <v>86.221440000000001</v>
      </c>
      <c r="G47" s="42">
        <v>31.852026000000002</v>
      </c>
      <c r="H47" s="42">
        <v>12.701054000000001</v>
      </c>
      <c r="I47" s="42">
        <v>11.385316000000001</v>
      </c>
      <c r="J47" s="42">
        <v>40.192357999999999</v>
      </c>
      <c r="K47" s="42">
        <v>38.057344999999998</v>
      </c>
      <c r="L47" s="42">
        <v>61.160511</v>
      </c>
      <c r="M47" s="42">
        <v>46.550527000000002</v>
      </c>
      <c r="N47" s="42">
        <v>30.528753000000002</v>
      </c>
      <c r="O47" s="42">
        <v>31.125104999999998</v>
      </c>
      <c r="P47" s="42">
        <v>28.040544999999998</v>
      </c>
      <c r="Q47" s="42">
        <v>24.428810000000002</v>
      </c>
      <c r="R47" s="42">
        <v>53.845340999999998</v>
      </c>
      <c r="S47" s="42">
        <v>31.950047999999999</v>
      </c>
      <c r="T47" s="42">
        <v>16.957881</v>
      </c>
      <c r="U47" s="42">
        <v>35.505830000000003</v>
      </c>
      <c r="V47" s="42">
        <v>159.51765</v>
      </c>
      <c r="W47" s="42">
        <v>179.980481</v>
      </c>
    </row>
    <row r="48" spans="3:23">
      <c r="C48" s="14"/>
      <c r="D48" s="14">
        <v>19</v>
      </c>
      <c r="E48" s="42">
        <v>0</v>
      </c>
      <c r="F48" s="42">
        <v>119.12459200000001</v>
      </c>
      <c r="G48" s="42">
        <v>40.537438999999999</v>
      </c>
      <c r="H48" s="42">
        <v>21.208792000000003</v>
      </c>
      <c r="I48" s="42">
        <v>38.886408000000003</v>
      </c>
      <c r="J48" s="42">
        <v>76.874037999999999</v>
      </c>
      <c r="K48" s="42">
        <v>77.173604000000012</v>
      </c>
      <c r="L48" s="42">
        <v>69.782861000000011</v>
      </c>
      <c r="M48" s="42">
        <v>52.440232000000002</v>
      </c>
      <c r="N48" s="42">
        <v>31.528044999999999</v>
      </c>
      <c r="O48" s="42">
        <v>27.224440999999999</v>
      </c>
      <c r="P48" s="42">
        <v>19.778866000000001</v>
      </c>
      <c r="Q48" s="42">
        <v>45.302076</v>
      </c>
      <c r="R48" s="42">
        <v>63.084241999999996</v>
      </c>
      <c r="S48" s="42">
        <v>40.941358000000001</v>
      </c>
      <c r="T48" s="42">
        <v>28.496074</v>
      </c>
      <c r="U48" s="42">
        <v>71.331340999999995</v>
      </c>
      <c r="V48" s="42">
        <v>161.14095499999999</v>
      </c>
      <c r="W48" s="42">
        <v>125.94606200000001</v>
      </c>
    </row>
    <row r="49" spans="3:23">
      <c r="C49" s="14"/>
      <c r="D49" s="14">
        <v>20</v>
      </c>
      <c r="E49" s="42">
        <v>0</v>
      </c>
      <c r="F49" s="42">
        <v>136.48810800000001</v>
      </c>
      <c r="G49" s="42">
        <v>45.513537999999997</v>
      </c>
      <c r="H49" s="42">
        <v>42.473067</v>
      </c>
      <c r="I49" s="42">
        <v>47.372392999999995</v>
      </c>
      <c r="J49" s="42">
        <v>132.93562299999999</v>
      </c>
      <c r="K49" s="42">
        <v>107.283565</v>
      </c>
      <c r="L49" s="42">
        <v>94.498471000000009</v>
      </c>
      <c r="M49" s="42">
        <v>104.77203900000001</v>
      </c>
      <c r="N49" s="42">
        <v>41.714872</v>
      </c>
      <c r="O49" s="42">
        <v>43.751521999999994</v>
      </c>
      <c r="P49" s="42">
        <v>27.486116000000003</v>
      </c>
      <c r="Q49" s="42">
        <v>51.286525999999995</v>
      </c>
      <c r="R49" s="42">
        <v>71.873947999999999</v>
      </c>
      <c r="S49" s="42">
        <v>46.182425000000002</v>
      </c>
      <c r="T49" s="42">
        <v>40.356042000000002</v>
      </c>
      <c r="U49" s="42">
        <v>76.273246999999998</v>
      </c>
      <c r="V49" s="42">
        <v>186.09015299999999</v>
      </c>
      <c r="W49" s="42">
        <v>83.109179999999995</v>
      </c>
    </row>
    <row r="50" spans="3:23">
      <c r="C50" s="14"/>
      <c r="D50" s="14">
        <v>21</v>
      </c>
      <c r="E50" s="42">
        <v>0</v>
      </c>
      <c r="F50" s="42">
        <v>175.54768299999998</v>
      </c>
      <c r="G50" s="42">
        <v>51.502224000000005</v>
      </c>
      <c r="H50" s="42">
        <v>54.227205999999995</v>
      </c>
      <c r="I50" s="42">
        <v>58.639766000000002</v>
      </c>
      <c r="J50" s="42">
        <v>157.81591299999999</v>
      </c>
      <c r="K50" s="42">
        <v>132.26657699999998</v>
      </c>
      <c r="L50" s="42">
        <v>99.866589000000005</v>
      </c>
      <c r="M50" s="42">
        <v>105.23831600000001</v>
      </c>
      <c r="N50" s="42">
        <v>57.080815000000001</v>
      </c>
      <c r="O50" s="42">
        <v>20.796748000000001</v>
      </c>
      <c r="P50" s="42">
        <v>13.25531</v>
      </c>
      <c r="Q50" s="42">
        <v>14.465752</v>
      </c>
      <c r="R50" s="42">
        <v>67.932849000000004</v>
      </c>
      <c r="S50" s="42">
        <v>61.461745000000001</v>
      </c>
      <c r="T50" s="42">
        <v>40.751879000000002</v>
      </c>
      <c r="U50" s="42">
        <v>86.38002800000001</v>
      </c>
      <c r="V50" s="42">
        <v>180.38018199999999</v>
      </c>
      <c r="W50" s="42">
        <v>149.16702799999999</v>
      </c>
    </row>
    <row r="51" spans="3:23">
      <c r="C51" s="14"/>
      <c r="D51" s="14">
        <v>22</v>
      </c>
      <c r="E51" s="42">
        <v>0</v>
      </c>
      <c r="F51" s="42">
        <v>165.18400599999998</v>
      </c>
      <c r="G51" s="42">
        <v>58.399704</v>
      </c>
      <c r="H51" s="42">
        <v>96.695582999999999</v>
      </c>
      <c r="I51" s="42">
        <v>70.699966000000003</v>
      </c>
      <c r="J51" s="42">
        <v>186.57750700000003</v>
      </c>
      <c r="K51" s="42">
        <v>155.46836199999998</v>
      </c>
      <c r="L51" s="42">
        <v>113.528942</v>
      </c>
      <c r="M51" s="42">
        <v>116.26248299999999</v>
      </c>
      <c r="N51" s="42">
        <v>65.021137999999993</v>
      </c>
      <c r="O51" s="42">
        <v>3.7618909999999999</v>
      </c>
      <c r="P51" s="42">
        <v>6.6191400000000007</v>
      </c>
      <c r="Q51" s="42">
        <v>9.3169810000000002</v>
      </c>
      <c r="R51" s="42">
        <v>73.51427000000001</v>
      </c>
      <c r="S51" s="42">
        <v>52.557344000000001</v>
      </c>
      <c r="T51" s="42">
        <v>37.254588000000005</v>
      </c>
      <c r="U51" s="42">
        <v>115.39202400000001</v>
      </c>
      <c r="V51" s="42">
        <v>184.93633700000001</v>
      </c>
      <c r="W51" s="42">
        <v>152.00251500000002</v>
      </c>
    </row>
    <row r="52" spans="3:23">
      <c r="C52" s="14"/>
      <c r="D52" s="14">
        <v>23</v>
      </c>
      <c r="E52" s="42">
        <v>3.4014000000000003E-2</v>
      </c>
      <c r="F52" s="42">
        <v>127.418527</v>
      </c>
      <c r="G52" s="42">
        <v>40.335977</v>
      </c>
      <c r="H52" s="42">
        <v>145.25848999999999</v>
      </c>
      <c r="I52" s="42">
        <v>91.818398000000002</v>
      </c>
      <c r="J52" s="42">
        <v>194.940506</v>
      </c>
      <c r="K52" s="42">
        <v>185.392741</v>
      </c>
      <c r="L52" s="42">
        <v>145.46487299999998</v>
      </c>
      <c r="M52" s="42">
        <v>147.07915299999999</v>
      </c>
      <c r="N52" s="42">
        <v>44.141305000000003</v>
      </c>
      <c r="O52" s="42">
        <v>0</v>
      </c>
      <c r="P52" s="42">
        <v>7.7750649999999997</v>
      </c>
      <c r="Q52" s="42">
        <v>6.4676559999999998</v>
      </c>
      <c r="R52" s="42">
        <v>88.218834000000001</v>
      </c>
      <c r="S52" s="42">
        <v>42.569127000000002</v>
      </c>
      <c r="T52" s="42">
        <v>35.808832000000002</v>
      </c>
      <c r="U52" s="42">
        <v>164.22976500000001</v>
      </c>
      <c r="V52" s="42">
        <v>183.82456999999999</v>
      </c>
      <c r="W52" s="42">
        <v>164.64284499999999</v>
      </c>
    </row>
    <row r="53" spans="3:23">
      <c r="C53" s="14"/>
      <c r="D53" s="14">
        <v>24</v>
      </c>
      <c r="E53" s="42">
        <v>1.0463279999999999</v>
      </c>
      <c r="F53" s="42">
        <v>126.89691499999999</v>
      </c>
      <c r="G53" s="42">
        <v>61.128629000000004</v>
      </c>
      <c r="H53" s="42">
        <v>171.621591</v>
      </c>
      <c r="I53" s="42">
        <v>104.24233199999999</v>
      </c>
      <c r="J53" s="42">
        <v>196.90300399999998</v>
      </c>
      <c r="K53" s="42">
        <v>189.34420499999999</v>
      </c>
      <c r="L53" s="42">
        <v>188.538895</v>
      </c>
      <c r="M53" s="42">
        <v>191.900588</v>
      </c>
      <c r="N53" s="42">
        <v>52.330885000000002</v>
      </c>
      <c r="O53" s="42">
        <v>0</v>
      </c>
      <c r="P53" s="42">
        <v>10.99474</v>
      </c>
      <c r="Q53" s="42">
        <v>6.3096549999999993</v>
      </c>
      <c r="R53" s="42">
        <v>82.983267999999995</v>
      </c>
      <c r="S53" s="42">
        <v>54.310555999999998</v>
      </c>
      <c r="T53" s="42">
        <v>45.617410999999997</v>
      </c>
      <c r="U53" s="42">
        <v>184.16526099999999</v>
      </c>
      <c r="V53" s="42">
        <v>140.277525</v>
      </c>
      <c r="W53" s="42">
        <v>200.495194</v>
      </c>
    </row>
    <row r="54" spans="3:23">
      <c r="C54" s="14">
        <v>3</v>
      </c>
      <c r="D54" s="14">
        <v>1</v>
      </c>
      <c r="E54" s="42">
        <v>0.19561699999999999</v>
      </c>
      <c r="F54" s="42">
        <v>147.72878800000001</v>
      </c>
      <c r="G54" s="42">
        <v>78.028532999999996</v>
      </c>
      <c r="H54" s="42">
        <v>180.78220000000002</v>
      </c>
      <c r="I54" s="42">
        <v>109.263576</v>
      </c>
      <c r="J54" s="42">
        <v>196.82968299999999</v>
      </c>
      <c r="K54" s="42">
        <v>172.665774</v>
      </c>
      <c r="L54" s="42">
        <v>198.47437599999998</v>
      </c>
      <c r="M54" s="42">
        <v>194.42164300000002</v>
      </c>
      <c r="N54" s="42">
        <v>40.245632000000001</v>
      </c>
      <c r="O54" s="42">
        <v>0</v>
      </c>
      <c r="P54" s="42">
        <v>3.2398670000000003</v>
      </c>
      <c r="Q54" s="42">
        <v>5.9242240000000006</v>
      </c>
      <c r="R54" s="42">
        <v>123.39687699999999</v>
      </c>
      <c r="S54" s="42">
        <v>97.586821</v>
      </c>
      <c r="T54" s="42">
        <v>97.731066999999996</v>
      </c>
      <c r="U54" s="42">
        <v>199.00055799999998</v>
      </c>
      <c r="V54" s="42">
        <v>109.099068</v>
      </c>
      <c r="W54" s="42">
        <v>202.336219</v>
      </c>
    </row>
    <row r="55" spans="3:23">
      <c r="C55" s="14"/>
      <c r="D55" s="14">
        <v>2</v>
      </c>
      <c r="E55" s="42">
        <v>2.1251990000000003</v>
      </c>
      <c r="F55" s="42">
        <v>128.14608200000001</v>
      </c>
      <c r="G55" s="42">
        <v>168.14988299999999</v>
      </c>
      <c r="H55" s="42">
        <v>172.46703299999999</v>
      </c>
      <c r="I55" s="42">
        <v>120.802211</v>
      </c>
      <c r="J55" s="42">
        <v>196.16203300000001</v>
      </c>
      <c r="K55" s="42">
        <v>194.56599799999998</v>
      </c>
      <c r="L55" s="42">
        <v>195.37294800000001</v>
      </c>
      <c r="M55" s="42">
        <v>200.48414199999999</v>
      </c>
      <c r="N55" s="42">
        <v>8.3645250000000004</v>
      </c>
      <c r="O55" s="42">
        <v>0</v>
      </c>
      <c r="P55" s="42">
        <v>0.82943600000000006</v>
      </c>
      <c r="Q55" s="42">
        <v>10.771884</v>
      </c>
      <c r="R55" s="42">
        <v>144.19603099999998</v>
      </c>
      <c r="S55" s="42">
        <v>93.172797000000003</v>
      </c>
      <c r="T55" s="42">
        <v>129.422698</v>
      </c>
      <c r="U55" s="42">
        <v>201.52507800000001</v>
      </c>
      <c r="V55" s="42">
        <v>125.88302800000001</v>
      </c>
      <c r="W55" s="42">
        <v>182.49169800000001</v>
      </c>
    </row>
    <row r="56" spans="3:23">
      <c r="C56" s="14"/>
      <c r="D56" s="14">
        <v>3</v>
      </c>
      <c r="E56" s="42">
        <v>8.7700669999999992</v>
      </c>
      <c r="F56" s="42">
        <v>128.75134699999998</v>
      </c>
      <c r="G56" s="42">
        <v>197.47671199999999</v>
      </c>
      <c r="H56" s="42">
        <v>193.264905</v>
      </c>
      <c r="I56" s="42">
        <v>153.53141299999999</v>
      </c>
      <c r="J56" s="42">
        <v>189.32057999999998</v>
      </c>
      <c r="K56" s="42">
        <v>198.37347200000002</v>
      </c>
      <c r="L56" s="42">
        <v>193.44828200000001</v>
      </c>
      <c r="M56" s="42">
        <v>195.55820199999999</v>
      </c>
      <c r="N56" s="42">
        <v>8.0786599999999993</v>
      </c>
      <c r="O56" s="42">
        <v>0.73378700000000008</v>
      </c>
      <c r="P56" s="42">
        <v>0.14482800000000001</v>
      </c>
      <c r="Q56" s="42">
        <v>10.744886000000001</v>
      </c>
      <c r="R56" s="42">
        <v>160.90588699999998</v>
      </c>
      <c r="S56" s="42">
        <v>67.342335999999989</v>
      </c>
      <c r="T56" s="42">
        <v>136.19409999999999</v>
      </c>
      <c r="U56" s="42">
        <v>200.892089</v>
      </c>
      <c r="V56" s="42">
        <v>141.603126</v>
      </c>
      <c r="W56" s="42">
        <v>189.531013</v>
      </c>
    </row>
    <row r="57" spans="3:23">
      <c r="C57" s="14"/>
      <c r="D57" s="14">
        <v>4</v>
      </c>
      <c r="E57" s="42">
        <v>18.467307999999999</v>
      </c>
      <c r="F57" s="42">
        <v>153.54778200000001</v>
      </c>
      <c r="G57" s="42">
        <v>190.05498</v>
      </c>
      <c r="H57" s="42">
        <v>199.68065100000001</v>
      </c>
      <c r="I57" s="42">
        <v>165.66579999999999</v>
      </c>
      <c r="J57" s="42">
        <v>190.994732</v>
      </c>
      <c r="K57" s="42">
        <v>200.05503400000001</v>
      </c>
      <c r="L57" s="42">
        <v>196.389036</v>
      </c>
      <c r="M57" s="42">
        <v>199.57342499999999</v>
      </c>
      <c r="N57" s="42">
        <v>2.9999630000000002</v>
      </c>
      <c r="O57" s="42">
        <v>0</v>
      </c>
      <c r="P57" s="42">
        <v>5.4451689999999999</v>
      </c>
      <c r="Q57" s="42">
        <v>3.5193400000000001</v>
      </c>
      <c r="R57" s="42">
        <v>163.202146</v>
      </c>
      <c r="S57" s="42">
        <v>52.474603000000002</v>
      </c>
      <c r="T57" s="42">
        <v>139.41215199999999</v>
      </c>
      <c r="U57" s="42">
        <v>199.92673199999999</v>
      </c>
      <c r="V57" s="42">
        <v>196.794636</v>
      </c>
      <c r="W57" s="42">
        <v>188.73152199999998</v>
      </c>
    </row>
    <row r="58" spans="3:23">
      <c r="C58" s="14"/>
      <c r="D58" s="14">
        <v>5</v>
      </c>
      <c r="E58" s="42">
        <v>34.091053000000002</v>
      </c>
      <c r="F58" s="42">
        <v>133.348107</v>
      </c>
      <c r="G58" s="42">
        <v>186.41544500000001</v>
      </c>
      <c r="H58" s="42">
        <v>198.574816</v>
      </c>
      <c r="I58" s="42">
        <v>183.30678800000001</v>
      </c>
      <c r="J58" s="42">
        <v>197.536249</v>
      </c>
      <c r="K58" s="42">
        <v>200.30387899999999</v>
      </c>
      <c r="L58" s="42">
        <v>197.91602700000001</v>
      </c>
      <c r="M58" s="42">
        <v>200.02382800000001</v>
      </c>
      <c r="N58" s="42">
        <v>34.583207999999999</v>
      </c>
      <c r="O58" s="42">
        <v>0</v>
      </c>
      <c r="P58" s="42">
        <v>24.357478</v>
      </c>
      <c r="Q58" s="42">
        <v>0.92618100000000003</v>
      </c>
      <c r="R58" s="42">
        <v>151.11048399999999</v>
      </c>
      <c r="S58" s="42">
        <v>40.743196000000005</v>
      </c>
      <c r="T58" s="42">
        <v>133.34846999999999</v>
      </c>
      <c r="U58" s="42">
        <v>197.64607999999998</v>
      </c>
      <c r="V58" s="42">
        <v>200.008398</v>
      </c>
      <c r="W58" s="42">
        <v>186.66797700000001</v>
      </c>
    </row>
    <row r="59" spans="3:23">
      <c r="C59" s="14"/>
      <c r="D59" s="14">
        <v>6</v>
      </c>
      <c r="E59" s="42">
        <v>53.792459000000001</v>
      </c>
      <c r="F59" s="42">
        <v>105.168065</v>
      </c>
      <c r="G59" s="42">
        <v>165.27017600000002</v>
      </c>
      <c r="H59" s="42">
        <v>199.63054</v>
      </c>
      <c r="I59" s="42">
        <v>197.99388000000002</v>
      </c>
      <c r="J59" s="42">
        <v>197.85556599999998</v>
      </c>
      <c r="K59" s="42">
        <v>200.34007600000001</v>
      </c>
      <c r="L59" s="42">
        <v>198.25257500000001</v>
      </c>
      <c r="M59" s="42">
        <v>194.36837</v>
      </c>
      <c r="N59" s="42">
        <v>81.283698999999999</v>
      </c>
      <c r="O59" s="42">
        <v>0</v>
      </c>
      <c r="P59" s="42">
        <v>27.985688</v>
      </c>
      <c r="Q59" s="42">
        <v>5.5967030000000006</v>
      </c>
      <c r="R59" s="42">
        <v>152.752501</v>
      </c>
      <c r="S59" s="42">
        <v>40.745131000000001</v>
      </c>
      <c r="T59" s="42">
        <v>129.024461</v>
      </c>
      <c r="U59" s="42">
        <v>201.894633</v>
      </c>
      <c r="V59" s="42">
        <v>202.391595</v>
      </c>
      <c r="W59" s="42">
        <v>163.97005100000001</v>
      </c>
    </row>
    <row r="60" spans="3:23">
      <c r="C60" s="14"/>
      <c r="D60" s="14">
        <v>7</v>
      </c>
      <c r="E60" s="42">
        <v>44.257877000000001</v>
      </c>
      <c r="F60" s="42">
        <v>67.673896999999997</v>
      </c>
      <c r="G60" s="42">
        <v>158.74794599999998</v>
      </c>
      <c r="H60" s="42">
        <v>180.99357999999998</v>
      </c>
      <c r="I60" s="42">
        <v>188.38453799999999</v>
      </c>
      <c r="J60" s="42">
        <v>198.15256400000001</v>
      </c>
      <c r="K60" s="42">
        <v>200.08108799999999</v>
      </c>
      <c r="L60" s="42">
        <v>198.05969399999998</v>
      </c>
      <c r="M60" s="42">
        <v>171.73012899999998</v>
      </c>
      <c r="N60" s="42">
        <v>55.448035000000004</v>
      </c>
      <c r="O60" s="42">
        <v>4.4672290000000006</v>
      </c>
      <c r="P60" s="42">
        <v>31.503164999999999</v>
      </c>
      <c r="Q60" s="42">
        <v>1.083566</v>
      </c>
      <c r="R60" s="42">
        <v>158.175309</v>
      </c>
      <c r="S60" s="42">
        <v>33.396106000000003</v>
      </c>
      <c r="T60" s="42">
        <v>167.83649800000001</v>
      </c>
      <c r="U60" s="42">
        <v>201.85553899999999</v>
      </c>
      <c r="V60" s="42">
        <v>202.37303599999998</v>
      </c>
      <c r="W60" s="42">
        <v>157.349739</v>
      </c>
    </row>
    <row r="61" spans="3:23">
      <c r="C61" s="14"/>
      <c r="D61" s="14">
        <v>8</v>
      </c>
      <c r="E61" s="42">
        <v>56.028365000000001</v>
      </c>
      <c r="F61" s="42">
        <v>48.167851999999996</v>
      </c>
      <c r="G61" s="42">
        <v>144.04368400000001</v>
      </c>
      <c r="H61" s="42">
        <v>170.588266</v>
      </c>
      <c r="I61" s="42">
        <v>160.127757</v>
      </c>
      <c r="J61" s="42">
        <v>197.00013899999999</v>
      </c>
      <c r="K61" s="42">
        <v>199.09621799999999</v>
      </c>
      <c r="L61" s="42">
        <v>191.19108900000001</v>
      </c>
      <c r="M61" s="42">
        <v>153.27490499999999</v>
      </c>
      <c r="N61" s="42">
        <v>30.605755000000002</v>
      </c>
      <c r="O61" s="42">
        <v>6.1064239999999996</v>
      </c>
      <c r="P61" s="42">
        <v>40.323489000000002</v>
      </c>
      <c r="Q61" s="42">
        <v>8.5311450000000004</v>
      </c>
      <c r="R61" s="42">
        <v>131.12051</v>
      </c>
      <c r="S61" s="42">
        <v>20.764878</v>
      </c>
      <c r="T61" s="42">
        <v>170.86388500000001</v>
      </c>
      <c r="U61" s="42">
        <v>191.62676199999999</v>
      </c>
      <c r="V61" s="42">
        <v>201.554958</v>
      </c>
      <c r="W61" s="42">
        <v>156.07452600000002</v>
      </c>
    </row>
    <row r="62" spans="3:23">
      <c r="C62" s="14"/>
      <c r="D62" s="14">
        <v>9</v>
      </c>
      <c r="E62" s="42">
        <v>32.563292000000004</v>
      </c>
      <c r="F62" s="42">
        <v>46.479133999999995</v>
      </c>
      <c r="G62" s="42">
        <v>127.86944899999999</v>
      </c>
      <c r="H62" s="42">
        <v>179.472308</v>
      </c>
      <c r="I62" s="42">
        <v>105.313666</v>
      </c>
      <c r="J62" s="42">
        <v>155.15885999999998</v>
      </c>
      <c r="K62" s="42">
        <v>197.897809</v>
      </c>
      <c r="L62" s="42">
        <v>179.18620800000002</v>
      </c>
      <c r="M62" s="42">
        <v>133.47683699999999</v>
      </c>
      <c r="N62" s="42">
        <v>15.309905000000001</v>
      </c>
      <c r="O62" s="42">
        <v>0.111512</v>
      </c>
      <c r="P62" s="42">
        <v>69.245209000000003</v>
      </c>
      <c r="Q62" s="42">
        <v>6.0613380000000001</v>
      </c>
      <c r="R62" s="42">
        <v>95.864052000000001</v>
      </c>
      <c r="S62" s="42">
        <v>37.101146</v>
      </c>
      <c r="T62" s="42">
        <v>128.94163</v>
      </c>
      <c r="U62" s="42">
        <v>187.28403500000002</v>
      </c>
      <c r="V62" s="42">
        <v>202.17025000000001</v>
      </c>
      <c r="W62" s="42">
        <v>155.18691899999999</v>
      </c>
    </row>
    <row r="63" spans="3:23">
      <c r="C63" s="14"/>
      <c r="D63" s="14">
        <v>10</v>
      </c>
      <c r="E63" s="42">
        <v>6.9324620000000001</v>
      </c>
      <c r="F63" s="42">
        <v>41.801097999999996</v>
      </c>
      <c r="G63" s="42">
        <v>107.901962</v>
      </c>
      <c r="H63" s="42">
        <v>172.103217</v>
      </c>
      <c r="I63" s="42">
        <v>85.545176000000012</v>
      </c>
      <c r="J63" s="42">
        <v>152.615026</v>
      </c>
      <c r="K63" s="42">
        <v>195.96301099999999</v>
      </c>
      <c r="L63" s="42">
        <v>148.333688</v>
      </c>
      <c r="M63" s="42">
        <v>93.760698999999988</v>
      </c>
      <c r="N63" s="42">
        <v>14.135352999999999</v>
      </c>
      <c r="O63" s="42">
        <v>0</v>
      </c>
      <c r="P63" s="42">
        <v>61.270944</v>
      </c>
      <c r="Q63" s="42">
        <v>1.1516729999999999</v>
      </c>
      <c r="R63" s="42">
        <v>61.503618000000003</v>
      </c>
      <c r="S63" s="42">
        <v>54.477240999999999</v>
      </c>
      <c r="T63" s="42">
        <v>107.481633</v>
      </c>
      <c r="U63" s="42">
        <v>184.112695</v>
      </c>
      <c r="V63" s="42">
        <v>202.190191</v>
      </c>
      <c r="W63" s="42">
        <v>171.52855</v>
      </c>
    </row>
    <row r="64" spans="3:23">
      <c r="C64" s="14"/>
      <c r="D64" s="14">
        <v>11</v>
      </c>
      <c r="E64" s="42">
        <v>10.348745000000001</v>
      </c>
      <c r="F64" s="42">
        <v>26.294115000000001</v>
      </c>
      <c r="G64" s="42">
        <v>96.755352000000002</v>
      </c>
      <c r="H64" s="42">
        <v>171.09030200000001</v>
      </c>
      <c r="I64" s="42">
        <v>53.856262999999998</v>
      </c>
      <c r="J64" s="42">
        <v>168.71099600000002</v>
      </c>
      <c r="K64" s="42">
        <v>185.04412400000001</v>
      </c>
      <c r="L64" s="42">
        <v>110.735001</v>
      </c>
      <c r="M64" s="42">
        <v>59.455148999999999</v>
      </c>
      <c r="N64" s="42">
        <v>7.0131499999999996</v>
      </c>
      <c r="O64" s="42">
        <v>0</v>
      </c>
      <c r="P64" s="42">
        <v>45.939287999999998</v>
      </c>
      <c r="Q64" s="42">
        <v>3.003755</v>
      </c>
      <c r="R64" s="42">
        <v>49.004185</v>
      </c>
      <c r="S64" s="42">
        <v>40.721398000000001</v>
      </c>
      <c r="T64" s="42">
        <v>118.77566499999999</v>
      </c>
      <c r="U64" s="42">
        <v>152.69511300000002</v>
      </c>
      <c r="V64" s="42">
        <v>200.02911600000002</v>
      </c>
      <c r="W64" s="42">
        <v>163.47310099999999</v>
      </c>
    </row>
    <row r="65" spans="3:23">
      <c r="C65" s="14"/>
      <c r="D65" s="14">
        <v>12</v>
      </c>
      <c r="E65" s="42">
        <v>3.6545459999999999</v>
      </c>
      <c r="F65" s="42">
        <v>11.488269000000001</v>
      </c>
      <c r="G65" s="42">
        <v>71.922198000000009</v>
      </c>
      <c r="H65" s="42">
        <v>143.94087500000001</v>
      </c>
      <c r="I65" s="42">
        <v>30.436452000000003</v>
      </c>
      <c r="J65" s="42">
        <v>144.25561400000001</v>
      </c>
      <c r="K65" s="42">
        <v>159.38387299999999</v>
      </c>
      <c r="L65" s="42">
        <v>75.672780000000003</v>
      </c>
      <c r="M65" s="42">
        <v>37.467038000000002</v>
      </c>
      <c r="N65" s="42">
        <v>12.094317999999999</v>
      </c>
      <c r="O65" s="42">
        <v>5.363499</v>
      </c>
      <c r="P65" s="42">
        <v>28.17868</v>
      </c>
      <c r="Q65" s="42">
        <v>2.822708</v>
      </c>
      <c r="R65" s="42">
        <v>51.099964</v>
      </c>
      <c r="S65" s="42">
        <v>36.531697999999999</v>
      </c>
      <c r="T65" s="42">
        <v>96.947776000000005</v>
      </c>
      <c r="U65" s="42">
        <v>114.50601899999999</v>
      </c>
      <c r="V65" s="42">
        <v>198.99167300000002</v>
      </c>
      <c r="W65" s="42">
        <v>149.26957099999998</v>
      </c>
    </row>
    <row r="66" spans="3:23">
      <c r="C66" s="14"/>
      <c r="D66" s="14">
        <v>13</v>
      </c>
      <c r="E66" s="42">
        <v>2.5225999999999998E-2</v>
      </c>
      <c r="F66" s="42">
        <v>3.662229</v>
      </c>
      <c r="G66" s="42">
        <v>54.273139</v>
      </c>
      <c r="H66" s="42">
        <v>106.822238</v>
      </c>
      <c r="I66" s="42">
        <v>11.515414</v>
      </c>
      <c r="J66" s="42">
        <v>120.65940499999999</v>
      </c>
      <c r="K66" s="42">
        <v>110.135085</v>
      </c>
      <c r="L66" s="42">
        <v>63.529966000000002</v>
      </c>
      <c r="M66" s="42">
        <v>31.981773</v>
      </c>
      <c r="N66" s="42">
        <v>13.011306000000001</v>
      </c>
      <c r="O66" s="42">
        <v>24.922339999999998</v>
      </c>
      <c r="P66" s="42">
        <v>8.0948429999999991</v>
      </c>
      <c r="Q66" s="42">
        <v>1.8699159999999999</v>
      </c>
      <c r="R66" s="42">
        <v>14.557855</v>
      </c>
      <c r="S66" s="42">
        <v>22.681367999999999</v>
      </c>
      <c r="T66" s="42">
        <v>76.336168000000001</v>
      </c>
      <c r="U66" s="42">
        <v>89.886485000000008</v>
      </c>
      <c r="V66" s="42">
        <v>196.71966399999999</v>
      </c>
      <c r="W66" s="42">
        <v>140.853714</v>
      </c>
    </row>
    <row r="67" spans="3:23">
      <c r="C67" s="14"/>
      <c r="D67" s="14">
        <v>14</v>
      </c>
      <c r="E67" s="42">
        <v>0</v>
      </c>
      <c r="F67" s="42">
        <v>4.0530140000000001</v>
      </c>
      <c r="G67" s="42">
        <v>58.779499000000001</v>
      </c>
      <c r="H67" s="42">
        <v>71.328547999999998</v>
      </c>
      <c r="I67" s="42">
        <v>9.2522659999999988</v>
      </c>
      <c r="J67" s="42">
        <v>119.382446</v>
      </c>
      <c r="K67" s="42">
        <v>81.798543000000009</v>
      </c>
      <c r="L67" s="42">
        <v>44.961777999999995</v>
      </c>
      <c r="M67" s="42">
        <v>21.608947000000001</v>
      </c>
      <c r="N67" s="42">
        <v>3.7227570000000001</v>
      </c>
      <c r="O67" s="42">
        <v>11.694109000000001</v>
      </c>
      <c r="P67" s="42">
        <v>3.6826110000000001</v>
      </c>
      <c r="Q67" s="42">
        <v>0</v>
      </c>
      <c r="R67" s="42">
        <v>5.7883869999999993</v>
      </c>
      <c r="S67" s="42">
        <v>12.916919999999999</v>
      </c>
      <c r="T67" s="42">
        <v>51.793205999999998</v>
      </c>
      <c r="U67" s="42">
        <v>90.793686000000008</v>
      </c>
      <c r="V67" s="42">
        <v>191.196563</v>
      </c>
      <c r="W67" s="42">
        <v>125.21915300000001</v>
      </c>
    </row>
    <row r="68" spans="3:23">
      <c r="C68" s="14"/>
      <c r="D68" s="14">
        <v>15</v>
      </c>
      <c r="E68" s="42">
        <v>0</v>
      </c>
      <c r="F68" s="42">
        <v>13.380027999999999</v>
      </c>
      <c r="G68" s="42">
        <v>44.028160999999997</v>
      </c>
      <c r="H68" s="42">
        <v>55.640375999999996</v>
      </c>
      <c r="I68" s="42">
        <v>11.524937</v>
      </c>
      <c r="J68" s="42">
        <v>107.45652700000001</v>
      </c>
      <c r="K68" s="42">
        <v>71.807280000000006</v>
      </c>
      <c r="L68" s="42">
        <v>33.323926</v>
      </c>
      <c r="M68" s="42">
        <v>14.934419999999999</v>
      </c>
      <c r="N68" s="42">
        <v>6.9999999999999999E-6</v>
      </c>
      <c r="O68" s="42">
        <v>21.596754000000001</v>
      </c>
      <c r="P68" s="42">
        <v>2.3310169999999997</v>
      </c>
      <c r="Q68" s="42">
        <v>10.675936999999999</v>
      </c>
      <c r="R68" s="42">
        <v>1.618377</v>
      </c>
      <c r="S68" s="42">
        <v>11.909521</v>
      </c>
      <c r="T68" s="42">
        <v>46.174993000000001</v>
      </c>
      <c r="U68" s="42">
        <v>78.374714000000012</v>
      </c>
      <c r="V68" s="42">
        <v>190.08923000000001</v>
      </c>
      <c r="W68" s="42">
        <v>105.69566499999999</v>
      </c>
    </row>
    <row r="69" spans="3:23">
      <c r="C69" s="14"/>
      <c r="D69" s="14">
        <v>16</v>
      </c>
      <c r="E69" s="42">
        <v>0</v>
      </c>
      <c r="F69" s="42">
        <v>26.881093</v>
      </c>
      <c r="G69" s="42">
        <v>32.680332</v>
      </c>
      <c r="H69" s="42">
        <v>31.827805000000001</v>
      </c>
      <c r="I69" s="42">
        <v>12.089407</v>
      </c>
      <c r="J69" s="42">
        <v>92.780632999999995</v>
      </c>
      <c r="K69" s="42">
        <v>72.506</v>
      </c>
      <c r="L69" s="42">
        <v>37.104733999999993</v>
      </c>
      <c r="M69" s="42">
        <v>10.409888</v>
      </c>
      <c r="N69" s="42">
        <v>21.257065999999998</v>
      </c>
      <c r="O69" s="42">
        <v>18.940994</v>
      </c>
      <c r="P69" s="42">
        <v>6.2870959999999991</v>
      </c>
      <c r="Q69" s="42">
        <v>12.491312000000001</v>
      </c>
      <c r="R69" s="42">
        <v>2.4202000000000001E-2</v>
      </c>
      <c r="S69" s="42">
        <v>15.656798</v>
      </c>
      <c r="T69" s="42">
        <v>47.282899999999998</v>
      </c>
      <c r="U69" s="42">
        <v>52.859960000000001</v>
      </c>
      <c r="V69" s="42">
        <v>192.299171</v>
      </c>
      <c r="W69" s="42">
        <v>116.43917500000001</v>
      </c>
    </row>
    <row r="70" spans="3:23">
      <c r="C70" s="14"/>
      <c r="D70" s="14">
        <v>17</v>
      </c>
      <c r="E70" s="42">
        <v>0</v>
      </c>
      <c r="F70" s="42">
        <v>25.531735000000001</v>
      </c>
      <c r="G70" s="42">
        <v>32.766379999999998</v>
      </c>
      <c r="H70" s="42">
        <v>29.225660000000001</v>
      </c>
      <c r="I70" s="42">
        <v>10.607949000000001</v>
      </c>
      <c r="J70" s="42">
        <v>79.830762000000007</v>
      </c>
      <c r="K70" s="42">
        <v>67.480652000000006</v>
      </c>
      <c r="L70" s="42">
        <v>54.140405000000001</v>
      </c>
      <c r="M70" s="42">
        <v>17.275991000000001</v>
      </c>
      <c r="N70" s="42">
        <v>1.2032579999999999</v>
      </c>
      <c r="O70" s="42">
        <v>9.0505899999999997</v>
      </c>
      <c r="P70" s="42">
        <v>11.855065</v>
      </c>
      <c r="Q70" s="42">
        <v>8.0752590000000009</v>
      </c>
      <c r="R70" s="42">
        <v>7.8999999999999996E-5</v>
      </c>
      <c r="S70" s="42">
        <v>20.384059000000001</v>
      </c>
      <c r="T70" s="42">
        <v>46.180433000000001</v>
      </c>
      <c r="U70" s="42">
        <v>42.928805999999994</v>
      </c>
      <c r="V70" s="42">
        <v>192.52726899999999</v>
      </c>
      <c r="W70" s="42">
        <v>120.670102</v>
      </c>
    </row>
    <row r="71" spans="3:23">
      <c r="C71" s="14"/>
      <c r="D71" s="14">
        <v>18</v>
      </c>
      <c r="E71" s="42">
        <v>0</v>
      </c>
      <c r="F71" s="42">
        <v>6.9458760000000002</v>
      </c>
      <c r="G71" s="42">
        <v>28.423663000000001</v>
      </c>
      <c r="H71" s="42">
        <v>34.708266000000002</v>
      </c>
      <c r="I71" s="42">
        <v>11.035769</v>
      </c>
      <c r="J71" s="42">
        <v>89.682089000000005</v>
      </c>
      <c r="K71" s="42">
        <v>50.882898999999995</v>
      </c>
      <c r="L71" s="42">
        <v>42.023812</v>
      </c>
      <c r="M71" s="42">
        <v>18.934259999999998</v>
      </c>
      <c r="N71" s="42">
        <v>0</v>
      </c>
      <c r="O71" s="42">
        <v>0.44942100000000001</v>
      </c>
      <c r="P71" s="42">
        <v>2.4978600000000002</v>
      </c>
      <c r="Q71" s="42">
        <v>0.81636300000000006</v>
      </c>
      <c r="R71" s="42">
        <v>8.3199999999999995E-4</v>
      </c>
      <c r="S71" s="42">
        <v>19.729400000000002</v>
      </c>
      <c r="T71" s="42">
        <v>59.919336999999999</v>
      </c>
      <c r="U71" s="42">
        <v>74.443816000000012</v>
      </c>
      <c r="V71" s="42">
        <v>199.757271</v>
      </c>
      <c r="W71" s="42">
        <v>128.221644</v>
      </c>
    </row>
    <row r="72" spans="3:23">
      <c r="C72" s="14"/>
      <c r="D72" s="14">
        <v>19</v>
      </c>
      <c r="E72" s="42">
        <v>8.383199999999999E-2</v>
      </c>
      <c r="F72" s="42">
        <v>2.8506E-2</v>
      </c>
      <c r="G72" s="42">
        <v>22.701675999999999</v>
      </c>
      <c r="H72" s="42">
        <v>40.970891000000002</v>
      </c>
      <c r="I72" s="42">
        <v>19.925888999999998</v>
      </c>
      <c r="J72" s="42">
        <v>111.31706600000001</v>
      </c>
      <c r="K72" s="42">
        <v>43.469568000000002</v>
      </c>
      <c r="L72" s="42">
        <v>45.403311000000002</v>
      </c>
      <c r="M72" s="42">
        <v>34.405883000000003</v>
      </c>
      <c r="N72" s="42">
        <v>0</v>
      </c>
      <c r="O72" s="42">
        <v>0</v>
      </c>
      <c r="P72" s="42">
        <v>7.188555</v>
      </c>
      <c r="Q72" s="42">
        <v>0</v>
      </c>
      <c r="R72" s="42">
        <v>0</v>
      </c>
      <c r="S72" s="42">
        <v>34.721994000000002</v>
      </c>
      <c r="T72" s="42">
        <v>110.233307</v>
      </c>
      <c r="U72" s="42">
        <v>110.567916</v>
      </c>
      <c r="V72" s="42">
        <v>199.28478099999998</v>
      </c>
      <c r="W72" s="42">
        <v>129.04149200000001</v>
      </c>
    </row>
    <row r="73" spans="3:23">
      <c r="C73" s="14"/>
      <c r="D73" s="14">
        <v>20</v>
      </c>
      <c r="E73" s="42">
        <v>0</v>
      </c>
      <c r="F73" s="42">
        <v>1.9539150000000001</v>
      </c>
      <c r="G73" s="42">
        <v>47.279125000000001</v>
      </c>
      <c r="H73" s="42">
        <v>51.186822999999997</v>
      </c>
      <c r="I73" s="42">
        <v>69.931613999999996</v>
      </c>
      <c r="J73" s="42">
        <v>127.40204300000001</v>
      </c>
      <c r="K73" s="42">
        <v>67.643543999999991</v>
      </c>
      <c r="L73" s="42">
        <v>68.59396000000001</v>
      </c>
      <c r="M73" s="42">
        <v>44.126941000000002</v>
      </c>
      <c r="N73" s="42">
        <v>0</v>
      </c>
      <c r="O73" s="42">
        <v>22.417381000000002</v>
      </c>
      <c r="P73" s="42">
        <v>33.047269999999997</v>
      </c>
      <c r="Q73" s="42">
        <v>0</v>
      </c>
      <c r="R73" s="42">
        <v>0</v>
      </c>
      <c r="S73" s="42">
        <v>40.957785999999999</v>
      </c>
      <c r="T73" s="42">
        <v>125.054455</v>
      </c>
      <c r="U73" s="42">
        <v>141.412002</v>
      </c>
      <c r="V73" s="42">
        <v>196.02212100000003</v>
      </c>
      <c r="W73" s="42">
        <v>155.447744</v>
      </c>
    </row>
    <row r="74" spans="3:23">
      <c r="C74" s="14"/>
      <c r="D74" s="14">
        <v>21</v>
      </c>
      <c r="E74" s="42">
        <v>0.60310600000000003</v>
      </c>
      <c r="F74" s="42">
        <v>14.630469</v>
      </c>
      <c r="G74" s="42">
        <v>75.923140000000004</v>
      </c>
      <c r="H74" s="42">
        <v>89.765423999999996</v>
      </c>
      <c r="I74" s="42">
        <v>91.422967</v>
      </c>
      <c r="J74" s="42">
        <v>182.103623</v>
      </c>
      <c r="K74" s="42">
        <v>92.125772999999995</v>
      </c>
      <c r="L74" s="42">
        <v>163.48659799999999</v>
      </c>
      <c r="M74" s="42">
        <v>56.464205999999997</v>
      </c>
      <c r="N74" s="42">
        <v>0</v>
      </c>
      <c r="O74" s="42">
        <v>13.973953999999999</v>
      </c>
      <c r="P74" s="42">
        <v>43.097819000000001</v>
      </c>
      <c r="Q74" s="42">
        <v>0</v>
      </c>
      <c r="R74" s="42">
        <v>0</v>
      </c>
      <c r="S74" s="42">
        <v>63.60998</v>
      </c>
      <c r="T74" s="42">
        <v>114.119514</v>
      </c>
      <c r="U74" s="42">
        <v>150.19528599999998</v>
      </c>
      <c r="V74" s="42">
        <v>199.42113899999998</v>
      </c>
      <c r="W74" s="42">
        <v>189.230401</v>
      </c>
    </row>
    <row r="75" spans="3:23">
      <c r="C75" s="14"/>
      <c r="D75" s="14">
        <v>22</v>
      </c>
      <c r="E75" s="42">
        <v>12.502730999999999</v>
      </c>
      <c r="F75" s="42">
        <v>21.24155</v>
      </c>
      <c r="G75" s="42">
        <v>112.913326</v>
      </c>
      <c r="H75" s="42">
        <v>137.11587</v>
      </c>
      <c r="I75" s="42">
        <v>80.140134000000003</v>
      </c>
      <c r="J75" s="42">
        <v>197.94651500000001</v>
      </c>
      <c r="K75" s="42">
        <v>112.247264</v>
      </c>
      <c r="L75" s="42">
        <v>192.37525500000001</v>
      </c>
      <c r="M75" s="42">
        <v>54.454115999999999</v>
      </c>
      <c r="N75" s="42">
        <v>0</v>
      </c>
      <c r="O75" s="42">
        <v>3.6965999999999999E-2</v>
      </c>
      <c r="P75" s="42">
        <v>16.901973000000002</v>
      </c>
      <c r="Q75" s="42">
        <v>0</v>
      </c>
      <c r="R75" s="42">
        <v>0</v>
      </c>
      <c r="S75" s="42">
        <v>95.433908000000002</v>
      </c>
      <c r="T75" s="42">
        <v>142.60697399999998</v>
      </c>
      <c r="U75" s="42">
        <v>192.947497</v>
      </c>
      <c r="V75" s="42">
        <v>193.675737</v>
      </c>
      <c r="W75" s="42">
        <v>192.754434</v>
      </c>
    </row>
    <row r="76" spans="3:23">
      <c r="C76" s="14"/>
      <c r="D76" s="14">
        <v>23</v>
      </c>
      <c r="E76" s="42">
        <v>1.1505370000000001</v>
      </c>
      <c r="F76" s="42">
        <v>18.113126999999999</v>
      </c>
      <c r="G76" s="42">
        <v>152.62847200000002</v>
      </c>
      <c r="H76" s="42">
        <v>140.84845899999999</v>
      </c>
      <c r="I76" s="42">
        <v>103.937659</v>
      </c>
      <c r="J76" s="42">
        <v>198.125495</v>
      </c>
      <c r="K76" s="42">
        <v>127.64497900000001</v>
      </c>
      <c r="L76" s="42">
        <v>194.83088599999999</v>
      </c>
      <c r="M76" s="42">
        <v>56.970717999999998</v>
      </c>
      <c r="N76" s="42">
        <v>0.350051</v>
      </c>
      <c r="O76" s="42">
        <v>0</v>
      </c>
      <c r="P76" s="42">
        <v>6.4333370000000007</v>
      </c>
      <c r="Q76" s="42">
        <v>1.6900000000000002E-4</v>
      </c>
      <c r="R76" s="42">
        <v>0</v>
      </c>
      <c r="S76" s="42">
        <v>133.38818499999999</v>
      </c>
      <c r="T76" s="42">
        <v>178.915819</v>
      </c>
      <c r="U76" s="42">
        <v>193.567173</v>
      </c>
      <c r="V76" s="42">
        <v>197.583834</v>
      </c>
      <c r="W76" s="42">
        <v>198.71578400000001</v>
      </c>
    </row>
    <row r="77" spans="3:23">
      <c r="C77" s="14"/>
      <c r="D77" s="14">
        <v>24</v>
      </c>
      <c r="E77" s="42">
        <v>0.141185</v>
      </c>
      <c r="F77" s="42">
        <v>6.6243469999999993</v>
      </c>
      <c r="G77" s="42">
        <v>196.95924499999998</v>
      </c>
      <c r="H77" s="42">
        <v>129.09264400000001</v>
      </c>
      <c r="I77" s="42">
        <v>165.149193</v>
      </c>
      <c r="J77" s="42">
        <v>194.31098900000001</v>
      </c>
      <c r="K77" s="42">
        <v>158.02223499999999</v>
      </c>
      <c r="L77" s="42">
        <v>195.49856</v>
      </c>
      <c r="M77" s="42">
        <v>62.029978</v>
      </c>
      <c r="N77" s="42">
        <v>11.056772</v>
      </c>
      <c r="O77" s="42">
        <v>0</v>
      </c>
      <c r="P77" s="42">
        <v>8.5946380000000016</v>
      </c>
      <c r="Q77" s="42">
        <v>0</v>
      </c>
      <c r="R77" s="42">
        <v>0</v>
      </c>
      <c r="S77" s="42">
        <v>151.08200200000002</v>
      </c>
      <c r="T77" s="42">
        <v>158.21776800000001</v>
      </c>
      <c r="U77" s="42">
        <v>185.399135</v>
      </c>
      <c r="V77" s="42">
        <v>199.94118799999998</v>
      </c>
      <c r="W77" s="42">
        <v>200.31528800000001</v>
      </c>
    </row>
    <row r="78" spans="3:23">
      <c r="C78" s="14">
        <v>4</v>
      </c>
      <c r="D78" s="14">
        <v>1</v>
      </c>
      <c r="E78" s="42">
        <v>3.7530000000000003E-3</v>
      </c>
      <c r="F78" s="42">
        <v>3.3036840000000001</v>
      </c>
      <c r="G78" s="42">
        <v>200.30151999999998</v>
      </c>
      <c r="H78" s="42">
        <v>180.09873899999999</v>
      </c>
      <c r="I78" s="42">
        <v>187.43905100000001</v>
      </c>
      <c r="J78" s="42">
        <v>197.84522700000002</v>
      </c>
      <c r="K78" s="42">
        <v>187.57775700000002</v>
      </c>
      <c r="L78" s="42">
        <v>199.45879600000001</v>
      </c>
      <c r="M78" s="42">
        <v>88.469149000000002</v>
      </c>
      <c r="N78" s="42">
        <v>178.36108199999998</v>
      </c>
      <c r="O78" s="42">
        <v>1.8017190000000001</v>
      </c>
      <c r="P78" s="42">
        <v>16.380783999999998</v>
      </c>
      <c r="Q78" s="42">
        <v>0.408557</v>
      </c>
      <c r="R78" s="42">
        <v>0</v>
      </c>
      <c r="S78" s="42">
        <v>131.653356</v>
      </c>
      <c r="T78" s="42">
        <v>182.89374600000002</v>
      </c>
      <c r="U78" s="42">
        <v>199.511279</v>
      </c>
      <c r="V78" s="42">
        <v>200.37292400000001</v>
      </c>
      <c r="W78" s="42">
        <v>202.26685599999999</v>
      </c>
    </row>
    <row r="79" spans="3:23">
      <c r="C79" s="14"/>
      <c r="D79" s="14">
        <v>2</v>
      </c>
      <c r="E79" s="42">
        <v>0</v>
      </c>
      <c r="F79" s="42">
        <v>5.0788760000000002</v>
      </c>
      <c r="G79" s="42">
        <v>201.541777</v>
      </c>
      <c r="H79" s="42">
        <v>176.26171500000001</v>
      </c>
      <c r="I79" s="42">
        <v>184.200265</v>
      </c>
      <c r="J79" s="42">
        <v>198.06911300000002</v>
      </c>
      <c r="K79" s="42">
        <v>198.28987799999999</v>
      </c>
      <c r="L79" s="42">
        <v>199.91525200000001</v>
      </c>
      <c r="M79" s="42">
        <v>153.085734</v>
      </c>
      <c r="N79" s="42">
        <v>190.10237599999999</v>
      </c>
      <c r="O79" s="42">
        <v>0.20427999999999999</v>
      </c>
      <c r="P79" s="42">
        <v>28.957920999999999</v>
      </c>
      <c r="Q79" s="42">
        <v>1.4301379999999999</v>
      </c>
      <c r="R79" s="42">
        <v>0</v>
      </c>
      <c r="S79" s="42">
        <v>131.65073100000001</v>
      </c>
      <c r="T79" s="42">
        <v>176.832481</v>
      </c>
      <c r="U79" s="42">
        <v>193.02376500000003</v>
      </c>
      <c r="V79" s="42">
        <v>202.53543400000001</v>
      </c>
      <c r="W79" s="42">
        <v>202.26166800000001</v>
      </c>
    </row>
    <row r="80" spans="3:23">
      <c r="C80" s="14"/>
      <c r="D80" s="14">
        <v>3</v>
      </c>
      <c r="E80" s="42">
        <v>0.303726</v>
      </c>
      <c r="F80" s="42">
        <v>5.6977520000000004</v>
      </c>
      <c r="G80" s="42">
        <v>198.37106299999999</v>
      </c>
      <c r="H80" s="42">
        <v>189.8629</v>
      </c>
      <c r="I80" s="42">
        <v>181.754277</v>
      </c>
      <c r="J80" s="42">
        <v>197.88904600000001</v>
      </c>
      <c r="K80" s="42">
        <v>200.53931899999998</v>
      </c>
      <c r="L80" s="42">
        <v>199.19069200000001</v>
      </c>
      <c r="M80" s="42">
        <v>145.10781599999999</v>
      </c>
      <c r="N80" s="42">
        <v>154.32612700000001</v>
      </c>
      <c r="O80" s="42">
        <v>0</v>
      </c>
      <c r="P80" s="42">
        <v>46.370609999999999</v>
      </c>
      <c r="Q80" s="42">
        <v>4.0034700000000001</v>
      </c>
      <c r="R80" s="42">
        <v>0</v>
      </c>
      <c r="S80" s="42">
        <v>131.643711</v>
      </c>
      <c r="T80" s="42">
        <v>176.436679</v>
      </c>
      <c r="U80" s="42">
        <v>187.50084200000001</v>
      </c>
      <c r="V80" s="42">
        <v>202.51546100000002</v>
      </c>
      <c r="W80" s="42">
        <v>201.67407999999998</v>
      </c>
    </row>
    <row r="81" spans="3:23">
      <c r="C81" s="14"/>
      <c r="D81" s="14">
        <v>4</v>
      </c>
      <c r="E81" s="42">
        <v>1.4644159999999999</v>
      </c>
      <c r="F81" s="42">
        <v>5.6866970000000006</v>
      </c>
      <c r="G81" s="42">
        <v>181.49883700000001</v>
      </c>
      <c r="H81" s="42">
        <v>188.17825099999999</v>
      </c>
      <c r="I81" s="42">
        <v>189.84667899999999</v>
      </c>
      <c r="J81" s="42">
        <v>197.81279800000002</v>
      </c>
      <c r="K81" s="42">
        <v>199.22151199999999</v>
      </c>
      <c r="L81" s="42">
        <v>196.12718799999999</v>
      </c>
      <c r="M81" s="42">
        <v>130.208833</v>
      </c>
      <c r="N81" s="42">
        <v>73.998198000000002</v>
      </c>
      <c r="O81" s="42">
        <v>0</v>
      </c>
      <c r="P81" s="42">
        <v>28.482851</v>
      </c>
      <c r="Q81" s="42">
        <v>2.5361590000000001</v>
      </c>
      <c r="R81" s="42">
        <v>0</v>
      </c>
      <c r="S81" s="42">
        <v>112.661541</v>
      </c>
      <c r="T81" s="42">
        <v>160.99307099999999</v>
      </c>
      <c r="U81" s="42">
        <v>198.99669900000001</v>
      </c>
      <c r="V81" s="42">
        <v>200.379718</v>
      </c>
      <c r="W81" s="42">
        <v>199.47468000000001</v>
      </c>
    </row>
    <row r="82" spans="3:23">
      <c r="C82" s="14"/>
      <c r="D82" s="14">
        <v>5</v>
      </c>
      <c r="E82" s="42">
        <v>1.4162669999999999</v>
      </c>
      <c r="F82" s="42">
        <v>10.943519</v>
      </c>
      <c r="G82" s="42">
        <v>193.87865599999998</v>
      </c>
      <c r="H82" s="42">
        <v>186.64742100000001</v>
      </c>
      <c r="I82" s="42">
        <v>183.43019000000001</v>
      </c>
      <c r="J82" s="42">
        <v>197.658728</v>
      </c>
      <c r="K82" s="42">
        <v>198.788003</v>
      </c>
      <c r="L82" s="42">
        <v>198.48027500000001</v>
      </c>
      <c r="M82" s="42">
        <v>73.696483999999998</v>
      </c>
      <c r="N82" s="42">
        <v>29.828718000000002</v>
      </c>
      <c r="O82" s="42">
        <v>0</v>
      </c>
      <c r="P82" s="42">
        <v>9.5356119999999986</v>
      </c>
      <c r="Q82" s="42">
        <v>3.4861350000000004</v>
      </c>
      <c r="R82" s="42">
        <v>0</v>
      </c>
      <c r="S82" s="42">
        <v>86.727114</v>
      </c>
      <c r="T82" s="42">
        <v>147.77472399999999</v>
      </c>
      <c r="U82" s="42">
        <v>195.58789199999998</v>
      </c>
      <c r="V82" s="42">
        <v>199.66403299999999</v>
      </c>
      <c r="W82" s="42">
        <v>200.35955799999999</v>
      </c>
    </row>
    <row r="83" spans="3:23">
      <c r="C83" s="14"/>
      <c r="D83" s="14">
        <v>6</v>
      </c>
      <c r="E83" s="42">
        <v>0</v>
      </c>
      <c r="F83" s="42">
        <v>10.417254999999999</v>
      </c>
      <c r="G83" s="42">
        <v>182.169206</v>
      </c>
      <c r="H83" s="42">
        <v>180.32004800000001</v>
      </c>
      <c r="I83" s="42">
        <v>185.07839900000002</v>
      </c>
      <c r="J83" s="42">
        <v>197.82593499999999</v>
      </c>
      <c r="K83" s="42">
        <v>197.41333600000002</v>
      </c>
      <c r="L83" s="42">
        <v>185.14635999999999</v>
      </c>
      <c r="M83" s="42">
        <v>32.570540000000001</v>
      </c>
      <c r="N83" s="42">
        <v>29.496675</v>
      </c>
      <c r="O83" s="42">
        <v>0</v>
      </c>
      <c r="P83" s="42">
        <v>4.4686999999999998E-2</v>
      </c>
      <c r="Q83" s="42">
        <v>0</v>
      </c>
      <c r="R83" s="42">
        <v>0.53992399999999996</v>
      </c>
      <c r="S83" s="42">
        <v>86.723339999999993</v>
      </c>
      <c r="T83" s="42">
        <v>125.457629</v>
      </c>
      <c r="U83" s="42">
        <v>198.53465100000003</v>
      </c>
      <c r="V83" s="42">
        <v>198.32963000000001</v>
      </c>
      <c r="W83" s="42">
        <v>201.25437100000002</v>
      </c>
    </row>
    <row r="84" spans="3:23">
      <c r="C84" s="14"/>
      <c r="D84" s="14">
        <v>7</v>
      </c>
      <c r="E84" s="42">
        <v>3.4108969999999998</v>
      </c>
      <c r="F84" s="42">
        <v>21.314055</v>
      </c>
      <c r="G84" s="42">
        <v>135.382755</v>
      </c>
      <c r="H84" s="42">
        <v>176.63423399999999</v>
      </c>
      <c r="I84" s="42">
        <v>173.87899999999999</v>
      </c>
      <c r="J84" s="42">
        <v>197.674995</v>
      </c>
      <c r="K84" s="42">
        <v>199.13575500000002</v>
      </c>
      <c r="L84" s="42">
        <v>174.49317300000001</v>
      </c>
      <c r="M84" s="42">
        <v>24.637654999999999</v>
      </c>
      <c r="N84" s="42">
        <v>20.321878000000002</v>
      </c>
      <c r="O84" s="42">
        <v>0</v>
      </c>
      <c r="P84" s="42">
        <v>7.9652439999999993</v>
      </c>
      <c r="Q84" s="42">
        <v>4.7059430000000004</v>
      </c>
      <c r="R84" s="42">
        <v>2.3494630000000001</v>
      </c>
      <c r="S84" s="42">
        <v>137.11672399999998</v>
      </c>
      <c r="T84" s="42">
        <v>131.64824299999998</v>
      </c>
      <c r="U84" s="42">
        <v>199.30902600000002</v>
      </c>
      <c r="V84" s="42">
        <v>199.22118700000001</v>
      </c>
      <c r="W84" s="42">
        <v>199.22703700000002</v>
      </c>
    </row>
    <row r="85" spans="3:23">
      <c r="C85" s="14"/>
      <c r="D85" s="14">
        <v>8</v>
      </c>
      <c r="E85" s="42">
        <v>1.872844</v>
      </c>
      <c r="F85" s="42">
        <v>55.885427</v>
      </c>
      <c r="G85" s="42">
        <v>75.821235000000001</v>
      </c>
      <c r="H85" s="42">
        <v>157.78696299999999</v>
      </c>
      <c r="I85" s="42">
        <v>110.533807</v>
      </c>
      <c r="J85" s="42">
        <v>197.26505499999999</v>
      </c>
      <c r="K85" s="42">
        <v>199.56775300000001</v>
      </c>
      <c r="L85" s="42">
        <v>173.69565499999999</v>
      </c>
      <c r="M85" s="42">
        <v>34.415273999999997</v>
      </c>
      <c r="N85" s="42">
        <v>26.747899</v>
      </c>
      <c r="O85" s="42">
        <v>0</v>
      </c>
      <c r="P85" s="42">
        <v>2.379213</v>
      </c>
      <c r="Q85" s="42">
        <v>4.2937149999999997</v>
      </c>
      <c r="R85" s="42">
        <v>2.229301</v>
      </c>
      <c r="S85" s="42">
        <v>179.84509199999999</v>
      </c>
      <c r="T85" s="42">
        <v>114.403728</v>
      </c>
      <c r="U85" s="42">
        <v>189.46038099999998</v>
      </c>
      <c r="V85" s="42">
        <v>196.40009099999997</v>
      </c>
      <c r="W85" s="42">
        <v>201.22015400000001</v>
      </c>
    </row>
    <row r="86" spans="3:23">
      <c r="C86" s="14"/>
      <c r="D86" s="14">
        <v>9</v>
      </c>
      <c r="E86" s="42">
        <v>5.4707710000000001</v>
      </c>
      <c r="F86" s="42">
        <v>45.094892999999999</v>
      </c>
      <c r="G86" s="42">
        <v>99.543091000000004</v>
      </c>
      <c r="H86" s="42">
        <v>137.16724500000001</v>
      </c>
      <c r="I86" s="42">
        <v>103.75112799999999</v>
      </c>
      <c r="J86" s="42">
        <v>191.60406400000002</v>
      </c>
      <c r="K86" s="42">
        <v>198.44188</v>
      </c>
      <c r="L86" s="42">
        <v>171.930125</v>
      </c>
      <c r="M86" s="42">
        <v>32.204912</v>
      </c>
      <c r="N86" s="42">
        <v>37.023900999999995</v>
      </c>
      <c r="O86" s="42">
        <v>0.168076</v>
      </c>
      <c r="P86" s="42">
        <v>4.3214550000000003</v>
      </c>
      <c r="Q86" s="42">
        <v>2.3889999999999996E-3</v>
      </c>
      <c r="R86" s="42">
        <v>4.5278109999999998</v>
      </c>
      <c r="S86" s="42">
        <v>160.75291200000001</v>
      </c>
      <c r="T86" s="42">
        <v>113.68102499999999</v>
      </c>
      <c r="U86" s="42">
        <v>189.90547899999999</v>
      </c>
      <c r="V86" s="42">
        <v>198.546817</v>
      </c>
      <c r="W86" s="42">
        <v>200.483237</v>
      </c>
    </row>
    <row r="87" spans="3:23">
      <c r="C87" s="14"/>
      <c r="D87" s="14">
        <v>10</v>
      </c>
      <c r="E87" s="42">
        <v>8.9756859999999996</v>
      </c>
      <c r="F87" s="42">
        <v>28.317134999999997</v>
      </c>
      <c r="G87" s="42">
        <v>108.616584</v>
      </c>
      <c r="H87" s="42">
        <v>133.59983</v>
      </c>
      <c r="I87" s="42">
        <v>89.234098000000003</v>
      </c>
      <c r="J87" s="42">
        <v>168.492707</v>
      </c>
      <c r="K87" s="42">
        <v>186.29742899999999</v>
      </c>
      <c r="L87" s="42">
        <v>160.8219</v>
      </c>
      <c r="M87" s="42">
        <v>34.744131000000003</v>
      </c>
      <c r="N87" s="42">
        <v>58.424767999999993</v>
      </c>
      <c r="O87" s="42">
        <v>0.239505</v>
      </c>
      <c r="P87" s="42">
        <v>3.8541889999999999</v>
      </c>
      <c r="Q87" s="42">
        <v>0</v>
      </c>
      <c r="R87" s="42">
        <v>2.4263059999999999</v>
      </c>
      <c r="S87" s="42">
        <v>142.23425800000001</v>
      </c>
      <c r="T87" s="42">
        <v>81.862619999999993</v>
      </c>
      <c r="U87" s="42">
        <v>194.63024999999999</v>
      </c>
      <c r="V87" s="42">
        <v>198.33536799999999</v>
      </c>
      <c r="W87" s="42">
        <v>197.051323</v>
      </c>
    </row>
    <row r="88" spans="3:23">
      <c r="C88" s="14"/>
      <c r="D88" s="14">
        <v>11</v>
      </c>
      <c r="E88" s="42">
        <v>13.329316</v>
      </c>
      <c r="F88" s="42">
        <v>36.797483</v>
      </c>
      <c r="G88" s="42">
        <v>93.158324999999991</v>
      </c>
      <c r="H88" s="42">
        <v>98.065230999999997</v>
      </c>
      <c r="I88" s="42">
        <v>59.949717</v>
      </c>
      <c r="J88" s="42">
        <v>168.48819699999999</v>
      </c>
      <c r="K88" s="42">
        <v>165.86613600000001</v>
      </c>
      <c r="L88" s="42">
        <v>153.979803</v>
      </c>
      <c r="M88" s="42">
        <v>26.962364000000001</v>
      </c>
      <c r="N88" s="42">
        <v>51.365848</v>
      </c>
      <c r="O88" s="42">
        <v>7.1445290000000004</v>
      </c>
      <c r="P88" s="42">
        <v>5.9733090000000004</v>
      </c>
      <c r="Q88" s="42">
        <v>0</v>
      </c>
      <c r="R88" s="42">
        <v>3.3325880000000003</v>
      </c>
      <c r="S88" s="42">
        <v>135.15535200000002</v>
      </c>
      <c r="T88" s="42">
        <v>85.147075999999998</v>
      </c>
      <c r="U88" s="42">
        <v>190.12523499999998</v>
      </c>
      <c r="V88" s="42">
        <v>197.01863500000002</v>
      </c>
      <c r="W88" s="42">
        <v>183.248728</v>
      </c>
    </row>
    <row r="89" spans="3:23">
      <c r="C89" s="14"/>
      <c r="D89" s="14">
        <v>12</v>
      </c>
      <c r="E89" s="42">
        <v>21.380143</v>
      </c>
      <c r="F89" s="42">
        <v>25.760420999999997</v>
      </c>
      <c r="G89" s="42">
        <v>90.417577999999992</v>
      </c>
      <c r="H89" s="42">
        <v>51.980491000000001</v>
      </c>
      <c r="I89" s="42">
        <v>49.833186999999995</v>
      </c>
      <c r="J89" s="42">
        <v>180.90043499999999</v>
      </c>
      <c r="K89" s="42">
        <v>133.135761</v>
      </c>
      <c r="L89" s="42">
        <v>140.55471900000001</v>
      </c>
      <c r="M89" s="42">
        <v>20.482969000000001</v>
      </c>
      <c r="N89" s="42">
        <v>52.199099000000004</v>
      </c>
      <c r="O89" s="42">
        <v>3.478361</v>
      </c>
      <c r="P89" s="42">
        <v>1.3220809999999998</v>
      </c>
      <c r="Q89" s="42">
        <v>0</v>
      </c>
      <c r="R89" s="42">
        <v>2.4891540000000001</v>
      </c>
      <c r="S89" s="42">
        <v>125.45448500000001</v>
      </c>
      <c r="T89" s="42">
        <v>85.333459000000005</v>
      </c>
      <c r="U89" s="42">
        <v>153.67077600000002</v>
      </c>
      <c r="V89" s="42">
        <v>193.48647399999999</v>
      </c>
      <c r="W89" s="42">
        <v>146.53628099999997</v>
      </c>
    </row>
    <row r="90" spans="3:23">
      <c r="C90" s="14"/>
      <c r="D90" s="14">
        <v>13</v>
      </c>
      <c r="E90" s="42">
        <v>36.127186999999999</v>
      </c>
      <c r="F90" s="42">
        <v>25.055267000000001</v>
      </c>
      <c r="G90" s="42">
        <v>105.218749</v>
      </c>
      <c r="H90" s="42">
        <v>34.225749999999998</v>
      </c>
      <c r="I90" s="42">
        <v>33.821475</v>
      </c>
      <c r="J90" s="42">
        <v>189.60939400000001</v>
      </c>
      <c r="K90" s="42">
        <v>90.722082</v>
      </c>
      <c r="L90" s="42">
        <v>112.57332599999999</v>
      </c>
      <c r="M90" s="42">
        <v>19.230958999999999</v>
      </c>
      <c r="N90" s="42">
        <v>47.702332999999996</v>
      </c>
      <c r="O90" s="42">
        <v>0</v>
      </c>
      <c r="P90" s="42">
        <v>1.2441000000000001E-2</v>
      </c>
      <c r="Q90" s="42">
        <v>0</v>
      </c>
      <c r="R90" s="42">
        <v>1.557849</v>
      </c>
      <c r="S90" s="42">
        <v>113.63977300000001</v>
      </c>
      <c r="T90" s="42">
        <v>91.134056999999999</v>
      </c>
      <c r="U90" s="42">
        <v>109.30856900000001</v>
      </c>
      <c r="V90" s="42">
        <v>189.94144699999998</v>
      </c>
      <c r="W90" s="42">
        <v>83.100524000000007</v>
      </c>
    </row>
    <row r="91" spans="3:23">
      <c r="C91" s="14"/>
      <c r="D91" s="14">
        <v>14</v>
      </c>
      <c r="E91" s="42">
        <v>43.598666999999999</v>
      </c>
      <c r="F91" s="42">
        <v>22.869375999999999</v>
      </c>
      <c r="G91" s="42">
        <v>91.296064999999999</v>
      </c>
      <c r="H91" s="42">
        <v>22.162405</v>
      </c>
      <c r="I91" s="42">
        <v>20.156347</v>
      </c>
      <c r="J91" s="42">
        <v>178.53947099999999</v>
      </c>
      <c r="K91" s="42">
        <v>69.921426000000011</v>
      </c>
      <c r="L91" s="42">
        <v>82.933216000000002</v>
      </c>
      <c r="M91" s="42">
        <v>13.106320999999999</v>
      </c>
      <c r="N91" s="42">
        <v>44.598044000000002</v>
      </c>
      <c r="O91" s="42">
        <v>0</v>
      </c>
      <c r="P91" s="42">
        <v>25.665447</v>
      </c>
      <c r="Q91" s="42">
        <v>0</v>
      </c>
      <c r="R91" s="42">
        <v>0</v>
      </c>
      <c r="S91" s="42">
        <v>121.100252</v>
      </c>
      <c r="T91" s="42">
        <v>84.039543999999992</v>
      </c>
      <c r="U91" s="42">
        <v>86.922991999999994</v>
      </c>
      <c r="V91" s="42">
        <v>189.885572</v>
      </c>
      <c r="W91" s="42">
        <v>51.309264999999996</v>
      </c>
    </row>
    <row r="92" spans="3:23">
      <c r="C92" s="14"/>
      <c r="D92" s="14">
        <v>15</v>
      </c>
      <c r="E92" s="42">
        <v>16.591282</v>
      </c>
      <c r="F92" s="42">
        <v>29.864937000000001</v>
      </c>
      <c r="G92" s="42">
        <v>88.317343999999991</v>
      </c>
      <c r="H92" s="42">
        <v>14.950682</v>
      </c>
      <c r="I92" s="42">
        <v>21.295372999999998</v>
      </c>
      <c r="J92" s="42">
        <v>148.938185</v>
      </c>
      <c r="K92" s="42">
        <v>57.026635999999996</v>
      </c>
      <c r="L92" s="42">
        <v>50.366599999999998</v>
      </c>
      <c r="M92" s="42">
        <v>23.193896000000002</v>
      </c>
      <c r="N92" s="42">
        <v>49.830649000000001</v>
      </c>
      <c r="O92" s="42">
        <v>7.4244500000000002</v>
      </c>
      <c r="P92" s="42">
        <v>73.624178999999998</v>
      </c>
      <c r="Q92" s="42">
        <v>0</v>
      </c>
      <c r="R92" s="42">
        <v>0</v>
      </c>
      <c r="S92" s="42">
        <v>107.849863</v>
      </c>
      <c r="T92" s="42">
        <v>78.732298</v>
      </c>
      <c r="U92" s="42">
        <v>76.614793000000006</v>
      </c>
      <c r="V92" s="42">
        <v>178.57229500000003</v>
      </c>
      <c r="W92" s="42">
        <v>43.46067</v>
      </c>
    </row>
    <row r="93" spans="3:23">
      <c r="C93" s="14"/>
      <c r="D93" s="14">
        <v>16</v>
      </c>
      <c r="E93" s="42">
        <v>5.6546850000000006</v>
      </c>
      <c r="F93" s="42">
        <v>34.573611</v>
      </c>
      <c r="G93" s="42">
        <v>82.820616999999999</v>
      </c>
      <c r="H93" s="42">
        <v>3.7966500000000001</v>
      </c>
      <c r="I93" s="42">
        <v>15.037246999999999</v>
      </c>
      <c r="J93" s="42">
        <v>141.71314599999999</v>
      </c>
      <c r="K93" s="42">
        <v>50.382868000000002</v>
      </c>
      <c r="L93" s="42">
        <v>41.848411999999996</v>
      </c>
      <c r="M93" s="42">
        <v>40.452851000000003</v>
      </c>
      <c r="N93" s="42">
        <v>52.902241000000004</v>
      </c>
      <c r="O93" s="42">
        <v>33.799798000000003</v>
      </c>
      <c r="P93" s="42">
        <v>12.459706000000001</v>
      </c>
      <c r="Q93" s="42">
        <v>8.0909999999999996E-2</v>
      </c>
      <c r="R93" s="42">
        <v>0</v>
      </c>
      <c r="S93" s="42">
        <v>107.06877300000001</v>
      </c>
      <c r="T93" s="42">
        <v>75.049509999999998</v>
      </c>
      <c r="U93" s="42">
        <v>67.319505000000007</v>
      </c>
      <c r="V93" s="42">
        <v>169.69771700000001</v>
      </c>
      <c r="W93" s="42">
        <v>48.843694999999997</v>
      </c>
    </row>
    <row r="94" spans="3:23">
      <c r="C94" s="14"/>
      <c r="D94" s="14">
        <v>17</v>
      </c>
      <c r="E94" s="42">
        <v>37.748441</v>
      </c>
      <c r="F94" s="42">
        <v>13.951938</v>
      </c>
      <c r="G94" s="42">
        <v>63.441749000000002</v>
      </c>
      <c r="H94" s="42">
        <v>0.7543970000000001</v>
      </c>
      <c r="I94" s="42">
        <v>20.377658</v>
      </c>
      <c r="J94" s="42">
        <v>124.163118</v>
      </c>
      <c r="K94" s="42">
        <v>42.475112000000003</v>
      </c>
      <c r="L94" s="42">
        <v>57.575102000000001</v>
      </c>
      <c r="M94" s="42">
        <v>38.677576999999999</v>
      </c>
      <c r="N94" s="42">
        <v>49.549468999999995</v>
      </c>
      <c r="O94" s="42">
        <v>20.296043000000001</v>
      </c>
      <c r="P94" s="42">
        <v>35.648934000000004</v>
      </c>
      <c r="Q94" s="42">
        <v>0.48871399999999998</v>
      </c>
      <c r="R94" s="42">
        <v>0.35693599999999998</v>
      </c>
      <c r="S94" s="42">
        <v>75.203867000000002</v>
      </c>
      <c r="T94" s="42">
        <v>47.792859</v>
      </c>
      <c r="U94" s="42">
        <v>70.634695000000008</v>
      </c>
      <c r="V94" s="42">
        <v>168.16170199999999</v>
      </c>
      <c r="W94" s="42">
        <v>51.479922999999999</v>
      </c>
    </row>
    <row r="95" spans="3:23">
      <c r="C95" s="14"/>
      <c r="D95" s="14">
        <v>18</v>
      </c>
      <c r="E95" s="42">
        <v>17.986145</v>
      </c>
      <c r="F95" s="42">
        <v>6.1704170000000005</v>
      </c>
      <c r="G95" s="42">
        <v>46.866834000000004</v>
      </c>
      <c r="H95" s="42">
        <v>10.437268</v>
      </c>
      <c r="I95" s="42">
        <v>15.629976000000001</v>
      </c>
      <c r="J95" s="42">
        <v>103.36472000000001</v>
      </c>
      <c r="K95" s="42">
        <v>41.570177000000001</v>
      </c>
      <c r="L95" s="42">
        <v>95.121639999999999</v>
      </c>
      <c r="M95" s="42">
        <v>45.757838999999997</v>
      </c>
      <c r="N95" s="42">
        <v>53.891345999999999</v>
      </c>
      <c r="O95" s="42">
        <v>6.6442740000000002</v>
      </c>
      <c r="P95" s="42">
        <v>48.448571000000001</v>
      </c>
      <c r="Q95" s="42">
        <v>0</v>
      </c>
      <c r="R95" s="42">
        <v>0.29232100000000005</v>
      </c>
      <c r="S95" s="42">
        <v>75.141412000000003</v>
      </c>
      <c r="T95" s="42">
        <v>56.328692000000004</v>
      </c>
      <c r="U95" s="42">
        <v>69.132873000000004</v>
      </c>
      <c r="V95" s="42">
        <v>136.49299999999999</v>
      </c>
      <c r="W95" s="42">
        <v>46.277620000000006</v>
      </c>
    </row>
    <row r="96" spans="3:23">
      <c r="C96" s="14"/>
      <c r="D96" s="14">
        <v>19</v>
      </c>
      <c r="E96" s="42">
        <v>27.270237000000002</v>
      </c>
      <c r="F96" s="42">
        <v>9.5271699999999999</v>
      </c>
      <c r="G96" s="42">
        <v>93.569487999999993</v>
      </c>
      <c r="H96" s="42">
        <v>13.97315</v>
      </c>
      <c r="I96" s="42">
        <v>32.584818999999996</v>
      </c>
      <c r="J96" s="42">
        <v>96.404809</v>
      </c>
      <c r="K96" s="42">
        <v>55.346839999999993</v>
      </c>
      <c r="L96" s="42">
        <v>88.233109999999996</v>
      </c>
      <c r="M96" s="42">
        <v>77.847993000000002</v>
      </c>
      <c r="N96" s="42">
        <v>87.204770000000011</v>
      </c>
      <c r="O96" s="42">
        <v>0.20694300000000002</v>
      </c>
      <c r="P96" s="42">
        <v>57.235841999999998</v>
      </c>
      <c r="Q96" s="42">
        <v>1.104908</v>
      </c>
      <c r="R96" s="42">
        <v>1.944226</v>
      </c>
      <c r="S96" s="42">
        <v>109.79100199999999</v>
      </c>
      <c r="T96" s="42">
        <v>98.757971999999995</v>
      </c>
      <c r="U96" s="42">
        <v>123.140524</v>
      </c>
      <c r="V96" s="42">
        <v>125.99071099999999</v>
      </c>
      <c r="W96" s="42">
        <v>36.286788999999999</v>
      </c>
    </row>
    <row r="97" spans="3:23">
      <c r="C97" s="14"/>
      <c r="D97" s="14">
        <v>20</v>
      </c>
      <c r="E97" s="42">
        <v>15.343076999999999</v>
      </c>
      <c r="F97" s="42">
        <v>16.807097000000002</v>
      </c>
      <c r="G97" s="42">
        <v>135.24258600000002</v>
      </c>
      <c r="H97" s="42">
        <v>36.224199999999996</v>
      </c>
      <c r="I97" s="42">
        <v>54.874112999999994</v>
      </c>
      <c r="J97" s="42">
        <v>148.14355399999999</v>
      </c>
      <c r="K97" s="42">
        <v>83.658158999999998</v>
      </c>
      <c r="L97" s="42">
        <v>105.11259600000001</v>
      </c>
      <c r="M97" s="42">
        <v>88.701250000000002</v>
      </c>
      <c r="N97" s="42">
        <v>105.247062</v>
      </c>
      <c r="O97" s="42">
        <v>0</v>
      </c>
      <c r="P97" s="42">
        <v>58.407413999999996</v>
      </c>
      <c r="Q97" s="42">
        <v>2.086805</v>
      </c>
      <c r="R97" s="42">
        <v>19.981363000000002</v>
      </c>
      <c r="S97" s="42">
        <v>157.65979099999998</v>
      </c>
      <c r="T97" s="42">
        <v>80.757908999999998</v>
      </c>
      <c r="U97" s="42">
        <v>150.84246599999997</v>
      </c>
      <c r="V97" s="42">
        <v>104.169287</v>
      </c>
      <c r="W97" s="42">
        <v>82.065629000000001</v>
      </c>
    </row>
    <row r="98" spans="3:23">
      <c r="C98" s="14"/>
      <c r="D98" s="14">
        <v>21</v>
      </c>
      <c r="E98" s="42">
        <v>24.909252000000002</v>
      </c>
      <c r="F98" s="42">
        <v>12.675943</v>
      </c>
      <c r="G98" s="42">
        <v>194.88194899999999</v>
      </c>
      <c r="H98" s="42">
        <v>57.659417999999995</v>
      </c>
      <c r="I98" s="42">
        <v>97.977535000000003</v>
      </c>
      <c r="J98" s="42">
        <v>152.226449</v>
      </c>
      <c r="K98" s="42">
        <v>112.15418</v>
      </c>
      <c r="L98" s="42">
        <v>124.030692</v>
      </c>
      <c r="M98" s="42">
        <v>90.298399000000003</v>
      </c>
      <c r="N98" s="42">
        <v>98.175717000000006</v>
      </c>
      <c r="O98" s="42">
        <v>0</v>
      </c>
      <c r="P98" s="42">
        <v>36.506072000000003</v>
      </c>
      <c r="Q98" s="42">
        <v>0.218975</v>
      </c>
      <c r="R98" s="42">
        <v>31.557075000000001</v>
      </c>
      <c r="S98" s="42">
        <v>181.416944</v>
      </c>
      <c r="T98" s="42">
        <v>102.963904</v>
      </c>
      <c r="U98" s="42">
        <v>189.34181099999998</v>
      </c>
      <c r="V98" s="42">
        <v>87.268006</v>
      </c>
      <c r="W98" s="42">
        <v>131.561319</v>
      </c>
    </row>
    <row r="99" spans="3:23">
      <c r="C99" s="14"/>
      <c r="D99" s="14">
        <v>22</v>
      </c>
      <c r="E99" s="42">
        <v>65.883610000000004</v>
      </c>
      <c r="F99" s="42">
        <v>0</v>
      </c>
      <c r="G99" s="42">
        <v>200.51381099999998</v>
      </c>
      <c r="H99" s="42">
        <v>94.625816</v>
      </c>
      <c r="I99" s="42">
        <v>123.03833400000001</v>
      </c>
      <c r="J99" s="42">
        <v>183.77911799999998</v>
      </c>
      <c r="K99" s="42">
        <v>152.213877</v>
      </c>
      <c r="L99" s="42">
        <v>163.79974100000001</v>
      </c>
      <c r="M99" s="42">
        <v>100.64305</v>
      </c>
      <c r="N99" s="42">
        <v>97.128051000000013</v>
      </c>
      <c r="O99" s="42">
        <v>0</v>
      </c>
      <c r="P99" s="42">
        <v>57.959325</v>
      </c>
      <c r="Q99" s="42">
        <v>0.88144899999999993</v>
      </c>
      <c r="R99" s="42">
        <v>41.055423000000005</v>
      </c>
      <c r="S99" s="42">
        <v>200.42575299999999</v>
      </c>
      <c r="T99" s="42">
        <v>157.39520199999998</v>
      </c>
      <c r="U99" s="42">
        <v>199.98726199999999</v>
      </c>
      <c r="V99" s="42">
        <v>134.59532000000002</v>
      </c>
      <c r="W99" s="42">
        <v>166.86838</v>
      </c>
    </row>
    <row r="100" spans="3:23">
      <c r="C100" s="14"/>
      <c r="D100" s="14">
        <v>23</v>
      </c>
      <c r="E100" s="42">
        <v>56.117915000000004</v>
      </c>
      <c r="F100" s="42">
        <v>15.335122</v>
      </c>
      <c r="G100" s="42">
        <v>166.316093</v>
      </c>
      <c r="H100" s="42">
        <v>88.597873000000007</v>
      </c>
      <c r="I100" s="42">
        <v>140.37910600000001</v>
      </c>
      <c r="J100" s="42">
        <v>190.24662499999999</v>
      </c>
      <c r="K100" s="42">
        <v>179.62159299999999</v>
      </c>
      <c r="L100" s="42">
        <v>194.906835</v>
      </c>
      <c r="M100" s="42">
        <v>89.187505000000002</v>
      </c>
      <c r="N100" s="42">
        <v>104.597205</v>
      </c>
      <c r="O100" s="42">
        <v>0</v>
      </c>
      <c r="P100" s="42">
        <v>30.657001000000001</v>
      </c>
      <c r="Q100" s="42">
        <v>3.8776060000000001</v>
      </c>
      <c r="R100" s="42">
        <v>39.255552000000002</v>
      </c>
      <c r="S100" s="42">
        <v>200.54828899999998</v>
      </c>
      <c r="T100" s="42">
        <v>145.50173900000001</v>
      </c>
      <c r="U100" s="42">
        <v>202.58284799999998</v>
      </c>
      <c r="V100" s="42">
        <v>114.600821</v>
      </c>
      <c r="W100" s="42">
        <v>171.88522</v>
      </c>
    </row>
    <row r="101" spans="3:23">
      <c r="C101" s="14"/>
      <c r="D101" s="14">
        <v>24</v>
      </c>
      <c r="E101" s="42">
        <v>143.55300700000001</v>
      </c>
      <c r="F101" s="42">
        <v>24.754930000000002</v>
      </c>
      <c r="G101" s="42">
        <v>193.89293700000002</v>
      </c>
      <c r="H101" s="42">
        <v>149.184583</v>
      </c>
      <c r="I101" s="42">
        <v>158.33015499999999</v>
      </c>
      <c r="J101" s="42">
        <v>195.779619</v>
      </c>
      <c r="K101" s="42">
        <v>189.04417100000001</v>
      </c>
      <c r="L101" s="42">
        <v>197.836736</v>
      </c>
      <c r="M101" s="42">
        <v>57.453445000000002</v>
      </c>
      <c r="N101" s="42">
        <v>156.205422</v>
      </c>
      <c r="O101" s="42">
        <v>2.938504</v>
      </c>
      <c r="P101" s="42">
        <v>64.913409999999999</v>
      </c>
      <c r="Q101" s="42">
        <v>18.461181</v>
      </c>
      <c r="R101" s="42">
        <v>24.686287</v>
      </c>
      <c r="S101" s="42">
        <v>200.20097399999997</v>
      </c>
      <c r="T101" s="42">
        <v>162.62065100000001</v>
      </c>
      <c r="U101" s="42">
        <v>202.17944800000001</v>
      </c>
      <c r="V101" s="42">
        <v>120.52306200000001</v>
      </c>
      <c r="W101" s="42">
        <v>193.82399699999999</v>
      </c>
    </row>
    <row r="102" spans="3:23">
      <c r="C102" s="14">
        <v>5</v>
      </c>
      <c r="D102" s="14">
        <v>1</v>
      </c>
      <c r="E102" s="42">
        <v>158.44057599999999</v>
      </c>
      <c r="F102" s="42">
        <v>40.414335000000001</v>
      </c>
      <c r="G102" s="42">
        <v>192.986435</v>
      </c>
      <c r="H102" s="42">
        <v>179.499596</v>
      </c>
      <c r="I102" s="42">
        <v>178.48058900000001</v>
      </c>
      <c r="J102" s="42">
        <v>197.679867</v>
      </c>
      <c r="K102" s="42">
        <v>196.350325</v>
      </c>
      <c r="L102" s="42">
        <v>196.751937</v>
      </c>
      <c r="M102" s="42">
        <v>72.993676999999991</v>
      </c>
      <c r="N102" s="42">
        <v>176.70537200000001</v>
      </c>
      <c r="O102" s="42">
        <v>2.8005979999999999</v>
      </c>
      <c r="P102" s="42">
        <v>20.230964</v>
      </c>
      <c r="Q102" s="42">
        <v>7.5580660000000002</v>
      </c>
      <c r="R102" s="42">
        <v>22.253280999999998</v>
      </c>
      <c r="S102" s="42">
        <v>200.12302099999999</v>
      </c>
      <c r="T102" s="42">
        <v>170.11027100000001</v>
      </c>
      <c r="U102" s="42">
        <v>201.217467</v>
      </c>
      <c r="V102" s="42">
        <v>138.90767499999998</v>
      </c>
      <c r="W102" s="42">
        <v>200.316845</v>
      </c>
    </row>
    <row r="103" spans="3:23">
      <c r="C103" s="14"/>
      <c r="D103" s="14">
        <v>2</v>
      </c>
      <c r="E103" s="42">
        <v>183.561149</v>
      </c>
      <c r="F103" s="42">
        <v>63.621646999999996</v>
      </c>
      <c r="G103" s="42">
        <v>195.36852199999998</v>
      </c>
      <c r="H103" s="42">
        <v>199.514242</v>
      </c>
      <c r="I103" s="42">
        <v>185.611491</v>
      </c>
      <c r="J103" s="42">
        <v>196.720021</v>
      </c>
      <c r="K103" s="42">
        <v>199.144859</v>
      </c>
      <c r="L103" s="42">
        <v>197.04496700000001</v>
      </c>
      <c r="M103" s="42">
        <v>149.28387899999998</v>
      </c>
      <c r="N103" s="42">
        <v>191.63782</v>
      </c>
      <c r="O103" s="42">
        <v>8.2763349999999996</v>
      </c>
      <c r="P103" s="42">
        <v>72.100540999999993</v>
      </c>
      <c r="Q103" s="42">
        <v>1.1333409999999999</v>
      </c>
      <c r="R103" s="42">
        <v>17.853960000000001</v>
      </c>
      <c r="S103" s="42">
        <v>200.39994899999999</v>
      </c>
      <c r="T103" s="42">
        <v>183.69298000000001</v>
      </c>
      <c r="U103" s="42">
        <v>200.69962700000002</v>
      </c>
      <c r="V103" s="42">
        <v>145.51913200000001</v>
      </c>
      <c r="W103" s="42">
        <v>200.70780300000001</v>
      </c>
    </row>
    <row r="104" spans="3:23">
      <c r="C104" s="14"/>
      <c r="D104" s="14">
        <v>3</v>
      </c>
      <c r="E104" s="42">
        <v>157.29229800000002</v>
      </c>
      <c r="F104" s="42">
        <v>45.044309999999996</v>
      </c>
      <c r="G104" s="42">
        <v>199.51664499999998</v>
      </c>
      <c r="H104" s="42">
        <v>202.13044299999999</v>
      </c>
      <c r="I104" s="42">
        <v>178.33476099999999</v>
      </c>
      <c r="J104" s="42">
        <v>195.221172</v>
      </c>
      <c r="K104" s="42">
        <v>198.58077499999999</v>
      </c>
      <c r="L104" s="42">
        <v>197.51524900000001</v>
      </c>
      <c r="M104" s="42">
        <v>81.19577000000001</v>
      </c>
      <c r="N104" s="42">
        <v>199.05973900000001</v>
      </c>
      <c r="O104" s="42">
        <v>1.8951340000000001</v>
      </c>
      <c r="P104" s="42">
        <v>13.194304000000001</v>
      </c>
      <c r="Q104" s="42">
        <v>0.16878499999999999</v>
      </c>
      <c r="R104" s="42">
        <v>27.276786000000001</v>
      </c>
      <c r="S104" s="42">
        <v>200.21713699999998</v>
      </c>
      <c r="T104" s="42">
        <v>140.39184899999998</v>
      </c>
      <c r="U104" s="42">
        <v>200.28642600000001</v>
      </c>
      <c r="V104" s="42">
        <v>146.61532300000002</v>
      </c>
      <c r="W104" s="42">
        <v>193.32620900000001</v>
      </c>
    </row>
    <row r="105" spans="3:23">
      <c r="C105" s="14"/>
      <c r="D105" s="14">
        <v>4</v>
      </c>
      <c r="E105" s="42">
        <v>101.34088899999999</v>
      </c>
      <c r="F105" s="42">
        <v>27.004389</v>
      </c>
      <c r="G105" s="42">
        <v>197.37785</v>
      </c>
      <c r="H105" s="42">
        <v>202.06895600000001</v>
      </c>
      <c r="I105" s="42">
        <v>143.0342</v>
      </c>
      <c r="J105" s="42">
        <v>196.12874400000001</v>
      </c>
      <c r="K105" s="42">
        <v>200.10670099999999</v>
      </c>
      <c r="L105" s="42">
        <v>181.07755700000001</v>
      </c>
      <c r="M105" s="42">
        <v>54.977974000000003</v>
      </c>
      <c r="N105" s="42">
        <v>169.874281</v>
      </c>
      <c r="O105" s="42">
        <v>8.3637340000000009</v>
      </c>
      <c r="P105" s="42">
        <v>19.557756000000001</v>
      </c>
      <c r="Q105" s="42">
        <v>0.31182299999999996</v>
      </c>
      <c r="R105" s="42">
        <v>34.727661999999995</v>
      </c>
      <c r="S105" s="42">
        <v>200.018586</v>
      </c>
      <c r="T105" s="42">
        <v>96.173265999999998</v>
      </c>
      <c r="U105" s="42">
        <v>200.199726</v>
      </c>
      <c r="V105" s="42">
        <v>165.52267499999999</v>
      </c>
      <c r="W105" s="42">
        <v>196.36353200000002</v>
      </c>
    </row>
    <row r="106" spans="3:23">
      <c r="C106" s="14"/>
      <c r="D106" s="14">
        <v>5</v>
      </c>
      <c r="E106" s="42">
        <v>81.150775999999993</v>
      </c>
      <c r="F106" s="42">
        <v>14.68418</v>
      </c>
      <c r="G106" s="42">
        <v>198.38224100000002</v>
      </c>
      <c r="H106" s="42">
        <v>197.642481</v>
      </c>
      <c r="I106" s="42">
        <v>134.66992400000001</v>
      </c>
      <c r="J106" s="42">
        <v>194.509274</v>
      </c>
      <c r="K106" s="42">
        <v>200.23975399999998</v>
      </c>
      <c r="L106" s="42">
        <v>197.93151699999999</v>
      </c>
      <c r="M106" s="42">
        <v>59.475002000000003</v>
      </c>
      <c r="N106" s="42">
        <v>51.013207999999999</v>
      </c>
      <c r="O106" s="42">
        <v>3.961328</v>
      </c>
      <c r="P106" s="42">
        <v>24.793972</v>
      </c>
      <c r="Q106" s="42">
        <v>5.0344920000000002</v>
      </c>
      <c r="R106" s="42">
        <v>36.421618000000002</v>
      </c>
      <c r="S106" s="42">
        <v>162.58976899999999</v>
      </c>
      <c r="T106" s="42">
        <v>137.700232</v>
      </c>
      <c r="U106" s="42">
        <v>199.15642700000001</v>
      </c>
      <c r="V106" s="42">
        <v>181.27198100000001</v>
      </c>
      <c r="W106" s="42">
        <v>201.011808</v>
      </c>
    </row>
    <row r="107" spans="3:23">
      <c r="C107" s="14"/>
      <c r="D107" s="14">
        <v>6</v>
      </c>
      <c r="E107" s="42">
        <v>97.814290999999997</v>
      </c>
      <c r="F107" s="42">
        <v>0.88299899999999998</v>
      </c>
      <c r="G107" s="42">
        <v>194.551232</v>
      </c>
      <c r="H107" s="42">
        <v>195.161857</v>
      </c>
      <c r="I107" s="42">
        <v>104.873048</v>
      </c>
      <c r="J107" s="42">
        <v>182.364147</v>
      </c>
      <c r="K107" s="42">
        <v>200.48978</v>
      </c>
      <c r="L107" s="42">
        <v>195.21780999999999</v>
      </c>
      <c r="M107" s="42">
        <v>44.769459000000005</v>
      </c>
      <c r="N107" s="42">
        <v>59.242699000000002</v>
      </c>
      <c r="O107" s="42">
        <v>0</v>
      </c>
      <c r="P107" s="42">
        <v>12.71608</v>
      </c>
      <c r="Q107" s="42">
        <v>0.37132799999999999</v>
      </c>
      <c r="R107" s="42">
        <v>33.333118999999996</v>
      </c>
      <c r="S107" s="42">
        <v>199.49236499999998</v>
      </c>
      <c r="T107" s="42">
        <v>165.63464400000001</v>
      </c>
      <c r="U107" s="42">
        <v>191.99655200000001</v>
      </c>
      <c r="V107" s="42">
        <v>196.295062</v>
      </c>
      <c r="W107" s="42">
        <v>202.38176199999998</v>
      </c>
    </row>
    <row r="108" spans="3:23">
      <c r="C108" s="14"/>
      <c r="D108" s="14">
        <v>7</v>
      </c>
      <c r="E108" s="42">
        <v>77.084251999999992</v>
      </c>
      <c r="F108" s="42">
        <v>0.84418599999999999</v>
      </c>
      <c r="G108" s="42">
        <v>179.601854</v>
      </c>
      <c r="H108" s="42">
        <v>193.45232300000001</v>
      </c>
      <c r="I108" s="42">
        <v>49.277116999999997</v>
      </c>
      <c r="J108" s="42">
        <v>190.84939799999998</v>
      </c>
      <c r="K108" s="42">
        <v>200.03555399999999</v>
      </c>
      <c r="L108" s="42">
        <v>169.51320800000002</v>
      </c>
      <c r="M108" s="42">
        <v>67.076146999999992</v>
      </c>
      <c r="N108" s="42">
        <v>34.640532</v>
      </c>
      <c r="O108" s="42">
        <v>0</v>
      </c>
      <c r="P108" s="42">
        <v>11.180573000000001</v>
      </c>
      <c r="Q108" s="42">
        <v>0</v>
      </c>
      <c r="R108" s="42">
        <v>27.200782999999998</v>
      </c>
      <c r="S108" s="42">
        <v>199.00048699999999</v>
      </c>
      <c r="T108" s="42">
        <v>191.03637400000002</v>
      </c>
      <c r="U108" s="42">
        <v>197.06478899999999</v>
      </c>
      <c r="V108" s="42">
        <v>196.945277</v>
      </c>
      <c r="W108" s="42">
        <v>201.042047</v>
      </c>
    </row>
    <row r="109" spans="3:23">
      <c r="C109" s="14"/>
      <c r="D109" s="14">
        <v>8</v>
      </c>
      <c r="E109" s="42">
        <v>69.733652000000006</v>
      </c>
      <c r="F109" s="42">
        <v>3.2597100000000001</v>
      </c>
      <c r="G109" s="42">
        <v>175.65170900000001</v>
      </c>
      <c r="H109" s="42">
        <v>196.276332</v>
      </c>
      <c r="I109" s="42">
        <v>29.251695999999999</v>
      </c>
      <c r="J109" s="42">
        <v>196.55936499999999</v>
      </c>
      <c r="K109" s="42">
        <v>199.077123</v>
      </c>
      <c r="L109" s="42">
        <v>171.336387</v>
      </c>
      <c r="M109" s="42">
        <v>68.909801999999999</v>
      </c>
      <c r="N109" s="42">
        <v>37.150741000000004</v>
      </c>
      <c r="O109" s="42">
        <v>0</v>
      </c>
      <c r="P109" s="42">
        <v>11.580218</v>
      </c>
      <c r="Q109" s="42">
        <v>0</v>
      </c>
      <c r="R109" s="42">
        <v>10.265153</v>
      </c>
      <c r="S109" s="42">
        <v>196.19177400000001</v>
      </c>
      <c r="T109" s="42">
        <v>187.31353899999999</v>
      </c>
      <c r="U109" s="42">
        <v>192.20203000000001</v>
      </c>
      <c r="V109" s="42">
        <v>198.36176600000002</v>
      </c>
      <c r="W109" s="42">
        <v>199.58412100000001</v>
      </c>
    </row>
    <row r="110" spans="3:23">
      <c r="C110" s="14"/>
      <c r="D110" s="14">
        <v>9</v>
      </c>
      <c r="E110" s="42">
        <v>69.729744000000011</v>
      </c>
      <c r="F110" s="42">
        <v>1.804511</v>
      </c>
      <c r="G110" s="42">
        <v>182.53421299999999</v>
      </c>
      <c r="H110" s="42">
        <v>175.261416</v>
      </c>
      <c r="I110" s="42">
        <v>27.610484</v>
      </c>
      <c r="J110" s="42">
        <v>196.37730999999999</v>
      </c>
      <c r="K110" s="42">
        <v>197.07473400000001</v>
      </c>
      <c r="L110" s="42">
        <v>152.02259599999999</v>
      </c>
      <c r="M110" s="42">
        <v>83.210740999999999</v>
      </c>
      <c r="N110" s="42">
        <v>14.049671</v>
      </c>
      <c r="O110" s="42">
        <v>0</v>
      </c>
      <c r="P110" s="42">
        <v>17.034334999999999</v>
      </c>
      <c r="Q110" s="42">
        <v>0</v>
      </c>
      <c r="R110" s="42">
        <v>19.511627000000001</v>
      </c>
      <c r="S110" s="42">
        <v>193.41566399999999</v>
      </c>
      <c r="T110" s="42">
        <v>175.19789399999999</v>
      </c>
      <c r="U110" s="42">
        <v>183.513272</v>
      </c>
      <c r="V110" s="42">
        <v>198.246138</v>
      </c>
      <c r="W110" s="42">
        <v>200.89524400000002</v>
      </c>
    </row>
    <row r="111" spans="3:23">
      <c r="C111" s="14"/>
      <c r="D111" s="14">
        <v>10</v>
      </c>
      <c r="E111" s="42">
        <v>50.169288999999999</v>
      </c>
      <c r="F111" s="42">
        <v>7.7105999999999994E-2</v>
      </c>
      <c r="G111" s="42">
        <v>176.04384200000001</v>
      </c>
      <c r="H111" s="42">
        <v>165.96875299999999</v>
      </c>
      <c r="I111" s="42">
        <v>30.134803999999999</v>
      </c>
      <c r="J111" s="42">
        <v>195.91743500000001</v>
      </c>
      <c r="K111" s="42">
        <v>182.35676699999999</v>
      </c>
      <c r="L111" s="42">
        <v>127.65349999999999</v>
      </c>
      <c r="M111" s="42">
        <v>67.533043000000006</v>
      </c>
      <c r="N111" s="42">
        <v>10.429043</v>
      </c>
      <c r="O111" s="42">
        <v>1.1819999999999999E-3</v>
      </c>
      <c r="P111" s="42">
        <v>9.8919379999999997</v>
      </c>
      <c r="Q111" s="42">
        <v>0</v>
      </c>
      <c r="R111" s="42">
        <v>17.323417000000003</v>
      </c>
      <c r="S111" s="42">
        <v>188.000393</v>
      </c>
      <c r="T111" s="42">
        <v>151.39789499999998</v>
      </c>
      <c r="U111" s="42">
        <v>196.771016</v>
      </c>
      <c r="V111" s="42">
        <v>198.27796599999999</v>
      </c>
      <c r="W111" s="42">
        <v>199.98385399999998</v>
      </c>
    </row>
    <row r="112" spans="3:23">
      <c r="C112" s="14"/>
      <c r="D112" s="14">
        <v>11</v>
      </c>
      <c r="E112" s="42">
        <v>34.760709000000006</v>
      </c>
      <c r="F112" s="42">
        <v>0.48820600000000003</v>
      </c>
      <c r="G112" s="42">
        <v>137.34704000000002</v>
      </c>
      <c r="H112" s="42">
        <v>138.819411</v>
      </c>
      <c r="I112" s="42">
        <v>29.431858000000002</v>
      </c>
      <c r="J112" s="42">
        <v>192.35550000000001</v>
      </c>
      <c r="K112" s="42">
        <v>126.82544100000001</v>
      </c>
      <c r="L112" s="42">
        <v>103.825051</v>
      </c>
      <c r="M112" s="42">
        <v>59.720134999999999</v>
      </c>
      <c r="N112" s="42">
        <v>22.873754000000002</v>
      </c>
      <c r="O112" s="42">
        <v>5.7918120000000002</v>
      </c>
      <c r="P112" s="42">
        <v>6.8926090000000002</v>
      </c>
      <c r="Q112" s="42">
        <v>0</v>
      </c>
      <c r="R112" s="42">
        <v>15.835968999999999</v>
      </c>
      <c r="S112" s="42">
        <v>188.01126300000001</v>
      </c>
      <c r="T112" s="42">
        <v>139.85038599999999</v>
      </c>
      <c r="U112" s="42">
        <v>190.36186900000001</v>
      </c>
      <c r="V112" s="42">
        <v>198.06222700000001</v>
      </c>
      <c r="W112" s="42">
        <v>188.16454400000001</v>
      </c>
    </row>
    <row r="113" spans="3:23">
      <c r="C113" s="14"/>
      <c r="D113" s="14">
        <v>12</v>
      </c>
      <c r="E113" s="42">
        <v>52.698372000000006</v>
      </c>
      <c r="F113" s="42">
        <v>7.1982889999999999</v>
      </c>
      <c r="G113" s="42">
        <v>121.825007</v>
      </c>
      <c r="H113" s="42">
        <v>75.541460000000001</v>
      </c>
      <c r="I113" s="42">
        <v>26.918327000000001</v>
      </c>
      <c r="J113" s="42">
        <v>194.386156</v>
      </c>
      <c r="K113" s="42">
        <v>64.599502000000001</v>
      </c>
      <c r="L113" s="42">
        <v>79.747720000000001</v>
      </c>
      <c r="M113" s="42">
        <v>47.199898999999995</v>
      </c>
      <c r="N113" s="42">
        <v>25.428686000000003</v>
      </c>
      <c r="O113" s="42">
        <v>14.458435</v>
      </c>
      <c r="P113" s="42">
        <v>5.5803140000000004</v>
      </c>
      <c r="Q113" s="42">
        <v>0.85168100000000002</v>
      </c>
      <c r="R113" s="42">
        <v>16.183841000000001</v>
      </c>
      <c r="S113" s="42">
        <v>184.69328899999999</v>
      </c>
      <c r="T113" s="42">
        <v>110.05052400000001</v>
      </c>
      <c r="U113" s="42">
        <v>184.993809</v>
      </c>
      <c r="V113" s="42">
        <v>197.360704</v>
      </c>
      <c r="W113" s="42">
        <v>160.443275</v>
      </c>
    </row>
    <row r="114" spans="3:23">
      <c r="C114" s="14"/>
      <c r="D114" s="14">
        <v>13</v>
      </c>
      <c r="E114" s="42">
        <v>59.749093999999999</v>
      </c>
      <c r="F114" s="42">
        <v>9.8396439999999998</v>
      </c>
      <c r="G114" s="42">
        <v>103.933351</v>
      </c>
      <c r="H114" s="42">
        <v>31.963450999999999</v>
      </c>
      <c r="I114" s="42">
        <v>19.710024000000001</v>
      </c>
      <c r="J114" s="42">
        <v>181.751698</v>
      </c>
      <c r="K114" s="42">
        <v>41.299686000000001</v>
      </c>
      <c r="L114" s="42">
        <v>54.871541000000001</v>
      </c>
      <c r="M114" s="42">
        <v>38.928331</v>
      </c>
      <c r="N114" s="42">
        <v>22.626248</v>
      </c>
      <c r="O114" s="42">
        <v>1.501825</v>
      </c>
      <c r="P114" s="42">
        <v>6.3946270000000007</v>
      </c>
      <c r="Q114" s="42">
        <v>2.7987730000000002</v>
      </c>
      <c r="R114" s="42">
        <v>34.016510000000004</v>
      </c>
      <c r="S114" s="42">
        <v>154.91256700000002</v>
      </c>
      <c r="T114" s="42">
        <v>93.67816400000001</v>
      </c>
      <c r="U114" s="42">
        <v>175.37318400000001</v>
      </c>
      <c r="V114" s="42">
        <v>197.23098199999998</v>
      </c>
      <c r="W114" s="42">
        <v>112.42489500000001</v>
      </c>
    </row>
    <row r="115" spans="3:23">
      <c r="C115" s="14"/>
      <c r="D115" s="14">
        <v>14</v>
      </c>
      <c r="E115" s="42">
        <v>61.023781999999997</v>
      </c>
      <c r="F115" s="42">
        <v>31.261711999999999</v>
      </c>
      <c r="G115" s="42">
        <v>94.251831999999993</v>
      </c>
      <c r="H115" s="42">
        <v>26.403676999999998</v>
      </c>
      <c r="I115" s="42">
        <v>9.2006389999999989</v>
      </c>
      <c r="J115" s="42">
        <v>190.02336799999998</v>
      </c>
      <c r="K115" s="42">
        <v>34.249713999999997</v>
      </c>
      <c r="L115" s="42">
        <v>55.842294000000003</v>
      </c>
      <c r="M115" s="42">
        <v>44.994535000000006</v>
      </c>
      <c r="N115" s="42">
        <v>16.609807</v>
      </c>
      <c r="O115" s="42">
        <v>0</v>
      </c>
      <c r="P115" s="42">
        <v>10.139645</v>
      </c>
      <c r="Q115" s="42">
        <v>0</v>
      </c>
      <c r="R115" s="42">
        <v>45.817046999999995</v>
      </c>
      <c r="S115" s="42">
        <v>130.677819</v>
      </c>
      <c r="T115" s="42">
        <v>100.590497</v>
      </c>
      <c r="U115" s="42">
        <v>177.72030699999999</v>
      </c>
      <c r="V115" s="42">
        <v>192.275744</v>
      </c>
      <c r="W115" s="42">
        <v>91.272357</v>
      </c>
    </row>
    <row r="116" spans="3:23">
      <c r="C116" s="14"/>
      <c r="D116" s="14">
        <v>15</v>
      </c>
      <c r="E116" s="42">
        <v>87.044800000000009</v>
      </c>
      <c r="F116" s="42">
        <v>20.463746</v>
      </c>
      <c r="G116" s="42">
        <v>90.341797999999997</v>
      </c>
      <c r="H116" s="42">
        <v>27.8201</v>
      </c>
      <c r="I116" s="42">
        <v>12.218648</v>
      </c>
      <c r="J116" s="42">
        <v>189.247893</v>
      </c>
      <c r="K116" s="42">
        <v>33.415839999999996</v>
      </c>
      <c r="L116" s="42">
        <v>44.825932999999999</v>
      </c>
      <c r="M116" s="42">
        <v>46.667036000000003</v>
      </c>
      <c r="N116" s="42">
        <v>12.263847</v>
      </c>
      <c r="O116" s="42">
        <v>1.120787</v>
      </c>
      <c r="P116" s="42">
        <v>6.5095140000000002</v>
      </c>
      <c r="Q116" s="42">
        <v>1.080009</v>
      </c>
      <c r="R116" s="42">
        <v>76.849831000000009</v>
      </c>
      <c r="S116" s="42">
        <v>115.18948899999999</v>
      </c>
      <c r="T116" s="42">
        <v>112.69094</v>
      </c>
      <c r="U116" s="42">
        <v>170.14567600000001</v>
      </c>
      <c r="V116" s="42">
        <v>187.31400600000001</v>
      </c>
      <c r="W116" s="42">
        <v>122.623492</v>
      </c>
    </row>
    <row r="117" spans="3:23">
      <c r="C117" s="14"/>
      <c r="D117" s="14">
        <v>16</v>
      </c>
      <c r="E117" s="42">
        <v>99.067861000000008</v>
      </c>
      <c r="F117" s="42">
        <v>5.1725E-2</v>
      </c>
      <c r="G117" s="42">
        <v>93.712266</v>
      </c>
      <c r="H117" s="42">
        <v>23.235555999999999</v>
      </c>
      <c r="I117" s="42">
        <v>10.117075000000002</v>
      </c>
      <c r="J117" s="42">
        <v>189.27744799999999</v>
      </c>
      <c r="K117" s="42">
        <v>41.081989</v>
      </c>
      <c r="L117" s="42">
        <v>45.545428000000001</v>
      </c>
      <c r="M117" s="42">
        <v>37.461069000000002</v>
      </c>
      <c r="N117" s="42">
        <v>21.197524000000001</v>
      </c>
      <c r="O117" s="42">
        <v>9.0961200000000009</v>
      </c>
      <c r="P117" s="42">
        <v>0</v>
      </c>
      <c r="Q117" s="42">
        <v>0</v>
      </c>
      <c r="R117" s="42">
        <v>62.042938999999997</v>
      </c>
      <c r="S117" s="42">
        <v>120.77394199999999</v>
      </c>
      <c r="T117" s="42">
        <v>126.975656</v>
      </c>
      <c r="U117" s="42">
        <v>155.72574900000001</v>
      </c>
      <c r="V117" s="42">
        <v>190.061544</v>
      </c>
      <c r="W117" s="42">
        <v>120.776112</v>
      </c>
    </row>
    <row r="118" spans="3:23">
      <c r="C118" s="14"/>
      <c r="D118" s="14">
        <v>17</v>
      </c>
      <c r="E118" s="42">
        <v>62.473826000000003</v>
      </c>
      <c r="F118" s="42">
        <v>0.41983199999999998</v>
      </c>
      <c r="G118" s="42">
        <v>64.114564999999999</v>
      </c>
      <c r="H118" s="42">
        <v>23.002451000000001</v>
      </c>
      <c r="I118" s="42">
        <v>5.9220309999999996</v>
      </c>
      <c r="J118" s="42">
        <v>184.41146499999999</v>
      </c>
      <c r="K118" s="42">
        <v>45.279010999999997</v>
      </c>
      <c r="L118" s="42">
        <v>51.688309000000004</v>
      </c>
      <c r="M118" s="42">
        <v>44.931256999999995</v>
      </c>
      <c r="N118" s="42">
        <v>20.380126000000001</v>
      </c>
      <c r="O118" s="42">
        <v>13.313441999999998</v>
      </c>
      <c r="P118" s="42">
        <v>4.3403419999999997</v>
      </c>
      <c r="Q118" s="42">
        <v>0</v>
      </c>
      <c r="R118" s="42">
        <v>32.791542</v>
      </c>
      <c r="S118" s="42">
        <v>75.209733</v>
      </c>
      <c r="T118" s="42">
        <v>88.368474000000006</v>
      </c>
      <c r="U118" s="42">
        <v>126.19095900000001</v>
      </c>
      <c r="V118" s="42">
        <v>180.58369200000001</v>
      </c>
      <c r="W118" s="42">
        <v>141.381989</v>
      </c>
    </row>
    <row r="119" spans="3:23">
      <c r="C119" s="14"/>
      <c r="D119" s="14">
        <v>18</v>
      </c>
      <c r="E119" s="42">
        <v>71.900310000000005</v>
      </c>
      <c r="F119" s="42">
        <v>1.736629</v>
      </c>
      <c r="G119" s="42">
        <v>63.213082999999997</v>
      </c>
      <c r="H119" s="42">
        <v>43.963991999999998</v>
      </c>
      <c r="I119" s="42">
        <v>12.700305</v>
      </c>
      <c r="J119" s="42">
        <v>184.301638</v>
      </c>
      <c r="K119" s="42">
        <v>48.486084999999996</v>
      </c>
      <c r="L119" s="42">
        <v>47.761591000000003</v>
      </c>
      <c r="M119" s="42">
        <v>33.018125999999995</v>
      </c>
      <c r="N119" s="42">
        <v>23.903320000000001</v>
      </c>
      <c r="O119" s="42">
        <v>4.149991</v>
      </c>
      <c r="P119" s="42">
        <v>2.5147900000000001</v>
      </c>
      <c r="Q119" s="42">
        <v>0</v>
      </c>
      <c r="R119" s="42">
        <v>22.475511999999998</v>
      </c>
      <c r="S119" s="42">
        <v>88.281051000000005</v>
      </c>
      <c r="T119" s="42">
        <v>70.267196999999996</v>
      </c>
      <c r="U119" s="42">
        <v>135.13596200000001</v>
      </c>
      <c r="V119" s="42">
        <v>175.33530500000001</v>
      </c>
      <c r="W119" s="42">
        <v>142.64329500000002</v>
      </c>
    </row>
    <row r="120" spans="3:23">
      <c r="C120" s="14"/>
      <c r="D120" s="14">
        <v>19</v>
      </c>
      <c r="E120" s="42">
        <v>96.928626000000008</v>
      </c>
      <c r="F120" s="42">
        <v>1.421E-2</v>
      </c>
      <c r="G120" s="42">
        <v>99.852457000000001</v>
      </c>
      <c r="H120" s="42">
        <v>57.435824000000004</v>
      </c>
      <c r="I120" s="42">
        <v>34.089044999999999</v>
      </c>
      <c r="J120" s="42">
        <v>115.158188</v>
      </c>
      <c r="K120" s="42">
        <v>74.086888000000002</v>
      </c>
      <c r="L120" s="42">
        <v>51.083220999999995</v>
      </c>
      <c r="M120" s="42">
        <v>74.170989000000006</v>
      </c>
      <c r="N120" s="42">
        <v>38.337025000000004</v>
      </c>
      <c r="O120" s="42">
        <v>0.18962799999999999</v>
      </c>
      <c r="P120" s="42">
        <v>0</v>
      </c>
      <c r="Q120" s="42">
        <v>0</v>
      </c>
      <c r="R120" s="42">
        <v>26.456538000000002</v>
      </c>
      <c r="S120" s="42">
        <v>117.992026</v>
      </c>
      <c r="T120" s="42">
        <v>63.390423999999996</v>
      </c>
      <c r="U120" s="42">
        <v>182.44169600000001</v>
      </c>
      <c r="V120" s="42">
        <v>172.39275000000001</v>
      </c>
      <c r="W120" s="42">
        <v>100.434094</v>
      </c>
    </row>
    <row r="121" spans="3:23">
      <c r="C121" s="14"/>
      <c r="D121" s="14">
        <v>20</v>
      </c>
      <c r="E121" s="42">
        <v>138.30702700000001</v>
      </c>
      <c r="F121" s="42">
        <v>1.5799999999999999E-4</v>
      </c>
      <c r="G121" s="42">
        <v>136.05900599999998</v>
      </c>
      <c r="H121" s="42">
        <v>74.68575100000001</v>
      </c>
      <c r="I121" s="42">
        <v>68.193930999999992</v>
      </c>
      <c r="J121" s="42">
        <v>139.44853099999997</v>
      </c>
      <c r="K121" s="42">
        <v>100.97451600000001</v>
      </c>
      <c r="L121" s="42">
        <v>83.831143999999995</v>
      </c>
      <c r="M121" s="42">
        <v>118.58795600000001</v>
      </c>
      <c r="N121" s="42">
        <v>56.277084000000002</v>
      </c>
      <c r="O121" s="42">
        <v>0</v>
      </c>
      <c r="P121" s="42">
        <v>2.4008999999999999E-2</v>
      </c>
      <c r="Q121" s="42">
        <v>0</v>
      </c>
      <c r="R121" s="42">
        <v>41.028841999999997</v>
      </c>
      <c r="S121" s="42">
        <v>141.8048</v>
      </c>
      <c r="T121" s="42">
        <v>66.076032999999995</v>
      </c>
      <c r="U121" s="42">
        <v>202.23371</v>
      </c>
      <c r="V121" s="42">
        <v>108.438598</v>
      </c>
      <c r="W121" s="42">
        <v>104.036333</v>
      </c>
    </row>
    <row r="122" spans="3:23">
      <c r="C122" s="14"/>
      <c r="D122" s="14">
        <v>21</v>
      </c>
      <c r="E122" s="42">
        <v>138.55355700000001</v>
      </c>
      <c r="F122" s="42">
        <v>0</v>
      </c>
      <c r="G122" s="42">
        <v>160.87022300000001</v>
      </c>
      <c r="H122" s="42">
        <v>123.68198</v>
      </c>
      <c r="I122" s="42">
        <v>111.42570500000001</v>
      </c>
      <c r="J122" s="42">
        <v>189.75512000000001</v>
      </c>
      <c r="K122" s="42">
        <v>154.77678499999999</v>
      </c>
      <c r="L122" s="42">
        <v>111.309428</v>
      </c>
      <c r="M122" s="42">
        <v>111.82464299999999</v>
      </c>
      <c r="N122" s="42">
        <v>62.742027999999998</v>
      </c>
      <c r="O122" s="42">
        <v>0</v>
      </c>
      <c r="P122" s="42">
        <v>3.3012E-2</v>
      </c>
      <c r="Q122" s="42">
        <v>0</v>
      </c>
      <c r="R122" s="42">
        <v>65.630803999999998</v>
      </c>
      <c r="S122" s="42">
        <v>137.09689</v>
      </c>
      <c r="T122" s="42">
        <v>92.949079999999995</v>
      </c>
      <c r="U122" s="42">
        <v>202.350469</v>
      </c>
      <c r="V122" s="42">
        <v>91.43788099999999</v>
      </c>
      <c r="W122" s="42">
        <v>171.12373399999998</v>
      </c>
    </row>
    <row r="123" spans="3:23">
      <c r="C123" s="14"/>
      <c r="D123" s="14">
        <v>22</v>
      </c>
      <c r="E123" s="42">
        <v>173.55927499999999</v>
      </c>
      <c r="F123" s="42">
        <v>0</v>
      </c>
      <c r="G123" s="42">
        <v>155.12841299999999</v>
      </c>
      <c r="H123" s="42">
        <v>165.59858400000002</v>
      </c>
      <c r="I123" s="42">
        <v>103.711331</v>
      </c>
      <c r="J123" s="42">
        <v>183.253165</v>
      </c>
      <c r="K123" s="42">
        <v>143.56799699999999</v>
      </c>
      <c r="L123" s="42">
        <v>129.036608</v>
      </c>
      <c r="M123" s="42">
        <v>93.160198999999992</v>
      </c>
      <c r="N123" s="42">
        <v>93.356407000000004</v>
      </c>
      <c r="O123" s="42">
        <v>0</v>
      </c>
      <c r="P123" s="42">
        <v>3.2921619999999998</v>
      </c>
      <c r="Q123" s="42">
        <v>0</v>
      </c>
      <c r="R123" s="42">
        <v>68.77299099999999</v>
      </c>
      <c r="S123" s="42">
        <v>135.370205</v>
      </c>
      <c r="T123" s="42">
        <v>92.079900999999992</v>
      </c>
      <c r="U123" s="42">
        <v>188.420839</v>
      </c>
      <c r="V123" s="42">
        <v>145.10519500000001</v>
      </c>
      <c r="W123" s="42">
        <v>189.32321400000001</v>
      </c>
    </row>
    <row r="124" spans="3:23">
      <c r="C124" s="14"/>
      <c r="D124" s="14">
        <v>23</v>
      </c>
      <c r="E124" s="42">
        <v>150.44243400000002</v>
      </c>
      <c r="F124" s="42">
        <v>0</v>
      </c>
      <c r="G124" s="42">
        <v>167.59490199999999</v>
      </c>
      <c r="H124" s="42">
        <v>191.259423</v>
      </c>
      <c r="I124" s="42">
        <v>88.364442999999994</v>
      </c>
      <c r="J124" s="42">
        <v>194.37727299999997</v>
      </c>
      <c r="K124" s="42">
        <v>189.79287400000001</v>
      </c>
      <c r="L124" s="42">
        <v>161.862921</v>
      </c>
      <c r="M124" s="42">
        <v>97.146624000000003</v>
      </c>
      <c r="N124" s="42">
        <v>100.35212300000001</v>
      </c>
      <c r="O124" s="42">
        <v>0</v>
      </c>
      <c r="P124" s="42">
        <v>9.1011849999999992</v>
      </c>
      <c r="Q124" s="42">
        <v>6.7496E-2</v>
      </c>
      <c r="R124" s="42">
        <v>40.148696000000001</v>
      </c>
      <c r="S124" s="42">
        <v>140.01556500000001</v>
      </c>
      <c r="T124" s="42">
        <v>109.66244</v>
      </c>
      <c r="U124" s="42">
        <v>191.420288</v>
      </c>
      <c r="V124" s="42">
        <v>183.19047499999999</v>
      </c>
      <c r="W124" s="42">
        <v>199.25901400000001</v>
      </c>
    </row>
    <row r="125" spans="3:23">
      <c r="C125" s="14"/>
      <c r="D125" s="14">
        <v>24</v>
      </c>
      <c r="E125" s="42">
        <v>141.42972500000002</v>
      </c>
      <c r="F125" s="42">
        <v>0</v>
      </c>
      <c r="G125" s="42">
        <v>191.05007500000002</v>
      </c>
      <c r="H125" s="42">
        <v>186.459326</v>
      </c>
      <c r="I125" s="42">
        <v>164.92871299999999</v>
      </c>
      <c r="J125" s="42">
        <v>192.857733</v>
      </c>
      <c r="K125" s="42">
        <v>200.41538500000001</v>
      </c>
      <c r="L125" s="42">
        <v>185.35933799999998</v>
      </c>
      <c r="M125" s="42">
        <v>153.52110000000002</v>
      </c>
      <c r="N125" s="42">
        <v>102.34049800000001</v>
      </c>
      <c r="O125" s="42">
        <v>0</v>
      </c>
      <c r="P125" s="42">
        <v>16.374994000000001</v>
      </c>
      <c r="Q125" s="42">
        <v>1.9353289999999999</v>
      </c>
      <c r="R125" s="42">
        <v>75.590745999999996</v>
      </c>
      <c r="S125" s="42">
        <v>157.19824</v>
      </c>
      <c r="T125" s="42">
        <v>164.64598000000001</v>
      </c>
      <c r="U125" s="42">
        <v>199.01011</v>
      </c>
      <c r="V125" s="42">
        <v>195.697439</v>
      </c>
      <c r="W125" s="42">
        <v>200.73827</v>
      </c>
    </row>
    <row r="126" spans="3:23">
      <c r="C126" s="14">
        <v>6</v>
      </c>
      <c r="D126" s="14">
        <v>1</v>
      </c>
      <c r="E126" s="42">
        <v>148.32412100000002</v>
      </c>
      <c r="F126" s="42">
        <v>0</v>
      </c>
      <c r="G126" s="42">
        <v>186.699027</v>
      </c>
      <c r="H126" s="42">
        <v>191.04795000000001</v>
      </c>
      <c r="I126" s="42">
        <v>195.23268900000002</v>
      </c>
      <c r="J126" s="42">
        <v>193.13879999999997</v>
      </c>
      <c r="K126" s="42">
        <v>199.56473600000001</v>
      </c>
      <c r="L126" s="42">
        <v>188.47362200000001</v>
      </c>
      <c r="M126" s="42">
        <v>175.191012</v>
      </c>
      <c r="N126" s="42">
        <v>65.428039999999996</v>
      </c>
      <c r="O126" s="42">
        <v>0</v>
      </c>
      <c r="P126" s="42">
        <v>12.097134</v>
      </c>
      <c r="Q126" s="42">
        <v>0.57057500000000005</v>
      </c>
      <c r="R126" s="42">
        <v>69.438570999999996</v>
      </c>
      <c r="S126" s="42">
        <v>151.74653899999998</v>
      </c>
      <c r="T126" s="42">
        <v>171.309223</v>
      </c>
      <c r="U126" s="42">
        <v>197.47134899999998</v>
      </c>
      <c r="V126" s="42">
        <v>197.659144</v>
      </c>
      <c r="W126" s="42">
        <v>198.28925599999999</v>
      </c>
    </row>
    <row r="127" spans="3:23">
      <c r="C127" s="14"/>
      <c r="D127" s="14">
        <v>2</v>
      </c>
      <c r="E127" s="42">
        <v>163.201683</v>
      </c>
      <c r="F127" s="42">
        <v>2.1446199999999997</v>
      </c>
      <c r="G127" s="42">
        <v>197.660888</v>
      </c>
      <c r="H127" s="42">
        <v>200.01552699999999</v>
      </c>
      <c r="I127" s="42">
        <v>191.977732</v>
      </c>
      <c r="J127" s="42">
        <v>187.58927299999999</v>
      </c>
      <c r="K127" s="42">
        <v>199.62077400000001</v>
      </c>
      <c r="L127" s="42">
        <v>193.30570800000001</v>
      </c>
      <c r="M127" s="42">
        <v>185.044163</v>
      </c>
      <c r="N127" s="42">
        <v>41.235336000000004</v>
      </c>
      <c r="O127" s="42">
        <v>0</v>
      </c>
      <c r="P127" s="42">
        <v>22.281959999999998</v>
      </c>
      <c r="Q127" s="42">
        <v>0</v>
      </c>
      <c r="R127" s="42">
        <v>83.465573000000006</v>
      </c>
      <c r="S127" s="42">
        <v>154.49333100000001</v>
      </c>
      <c r="T127" s="42">
        <v>188.74265599999998</v>
      </c>
      <c r="U127" s="42">
        <v>161.06815</v>
      </c>
      <c r="V127" s="42">
        <v>198.480119</v>
      </c>
      <c r="W127" s="42">
        <v>175.15344399999998</v>
      </c>
    </row>
    <row r="128" spans="3:23">
      <c r="C128" s="14"/>
      <c r="D128" s="14">
        <v>3</v>
      </c>
      <c r="E128" s="42">
        <v>173.724233</v>
      </c>
      <c r="F128" s="42">
        <v>3.183681</v>
      </c>
      <c r="G128" s="42">
        <v>196.324096</v>
      </c>
      <c r="H128" s="42">
        <v>200.24668199999999</v>
      </c>
      <c r="I128" s="42">
        <v>187.03027299999999</v>
      </c>
      <c r="J128" s="42">
        <v>195.864698</v>
      </c>
      <c r="K128" s="42">
        <v>197.46582199999997</v>
      </c>
      <c r="L128" s="42">
        <v>199.30480399999999</v>
      </c>
      <c r="M128" s="42">
        <v>190.40821800000001</v>
      </c>
      <c r="N128" s="42">
        <v>41.489959000000006</v>
      </c>
      <c r="O128" s="42">
        <v>7.9080000000000001E-3</v>
      </c>
      <c r="P128" s="42">
        <v>28.978390999999998</v>
      </c>
      <c r="Q128" s="42">
        <v>0.13664799999999999</v>
      </c>
      <c r="R128" s="42">
        <v>122.86469199999999</v>
      </c>
      <c r="S128" s="42">
        <v>186.86901900000001</v>
      </c>
      <c r="T128" s="42">
        <v>186.384232</v>
      </c>
      <c r="U128" s="42">
        <v>138.29777900000002</v>
      </c>
      <c r="V128" s="42">
        <v>198.45336300000002</v>
      </c>
      <c r="W128" s="42">
        <v>187.39638699999998</v>
      </c>
    </row>
    <row r="129" spans="3:23">
      <c r="C129" s="14"/>
      <c r="D129" s="14">
        <v>4</v>
      </c>
      <c r="E129" s="42">
        <v>174.705524</v>
      </c>
      <c r="F129" s="42">
        <v>1.5403999999999999E-2</v>
      </c>
      <c r="G129" s="42">
        <v>198.62707399999999</v>
      </c>
      <c r="H129" s="42">
        <v>200.06486699999999</v>
      </c>
      <c r="I129" s="42">
        <v>134.69877100000002</v>
      </c>
      <c r="J129" s="42">
        <v>184.86829</v>
      </c>
      <c r="K129" s="42">
        <v>193.852969</v>
      </c>
      <c r="L129" s="42">
        <v>198.641177</v>
      </c>
      <c r="M129" s="42">
        <v>187.79232500000001</v>
      </c>
      <c r="N129" s="42">
        <v>50.762108999999995</v>
      </c>
      <c r="O129" s="42">
        <v>3.5350990000000002</v>
      </c>
      <c r="P129" s="42">
        <v>28.695830999999998</v>
      </c>
      <c r="Q129" s="42">
        <v>6.1136780000000002</v>
      </c>
      <c r="R129" s="42">
        <v>106.26349</v>
      </c>
      <c r="S129" s="42">
        <v>157.532387</v>
      </c>
      <c r="T129" s="42">
        <v>160.82775799999999</v>
      </c>
      <c r="U129" s="42">
        <v>169.11619899999999</v>
      </c>
      <c r="V129" s="42">
        <v>198.41600099999999</v>
      </c>
      <c r="W129" s="42">
        <v>189.79136099999999</v>
      </c>
    </row>
    <row r="130" spans="3:23">
      <c r="C130" s="14"/>
      <c r="D130" s="14">
        <v>5</v>
      </c>
      <c r="E130" s="42">
        <v>136.621396</v>
      </c>
      <c r="F130" s="42">
        <v>11.710841</v>
      </c>
      <c r="G130" s="42">
        <v>199.95479399999999</v>
      </c>
      <c r="H130" s="42">
        <v>200.453146</v>
      </c>
      <c r="I130" s="42">
        <v>116.76635899999999</v>
      </c>
      <c r="J130" s="42">
        <v>195.44834</v>
      </c>
      <c r="K130" s="42">
        <v>152.77302700000001</v>
      </c>
      <c r="L130" s="42">
        <v>199.05560800000001</v>
      </c>
      <c r="M130" s="42">
        <v>186.761651</v>
      </c>
      <c r="N130" s="42">
        <v>62.494478000000001</v>
      </c>
      <c r="O130" s="42">
        <v>17.862074</v>
      </c>
      <c r="P130" s="42">
        <v>20.399592000000002</v>
      </c>
      <c r="Q130" s="42">
        <v>3.2261930000000003</v>
      </c>
      <c r="R130" s="42">
        <v>81.065438</v>
      </c>
      <c r="S130" s="42">
        <v>185.554676</v>
      </c>
      <c r="T130" s="42">
        <v>159.86614799999998</v>
      </c>
      <c r="U130" s="42">
        <v>188.250731</v>
      </c>
      <c r="V130" s="42">
        <v>198.429517</v>
      </c>
      <c r="W130" s="42">
        <v>183.85166099999998</v>
      </c>
    </row>
    <row r="131" spans="3:23">
      <c r="C131" s="14"/>
      <c r="D131" s="14">
        <v>6</v>
      </c>
      <c r="E131" s="42">
        <v>116.443307</v>
      </c>
      <c r="F131" s="42">
        <v>13.929290999999999</v>
      </c>
      <c r="G131" s="42">
        <v>200.57274600000002</v>
      </c>
      <c r="H131" s="42">
        <v>200.88148000000001</v>
      </c>
      <c r="I131" s="42">
        <v>157.923529</v>
      </c>
      <c r="J131" s="42">
        <v>185.39992900000001</v>
      </c>
      <c r="K131" s="42">
        <v>182.121129</v>
      </c>
      <c r="L131" s="42">
        <v>195.59706800000001</v>
      </c>
      <c r="M131" s="42">
        <v>157.640626</v>
      </c>
      <c r="N131" s="42">
        <v>18.956419999999998</v>
      </c>
      <c r="O131" s="42">
        <v>43.414892000000002</v>
      </c>
      <c r="P131" s="42">
        <v>2.118986</v>
      </c>
      <c r="Q131" s="42">
        <v>0.81279800000000002</v>
      </c>
      <c r="R131" s="42">
        <v>36.437235999999999</v>
      </c>
      <c r="S131" s="42">
        <v>168.84159299999999</v>
      </c>
      <c r="T131" s="42">
        <v>152.089009</v>
      </c>
      <c r="U131" s="42">
        <v>175.687838</v>
      </c>
      <c r="V131" s="42">
        <v>197.086838</v>
      </c>
      <c r="W131" s="42">
        <v>181.30394099999998</v>
      </c>
    </row>
    <row r="132" spans="3:23">
      <c r="C132" s="14"/>
      <c r="D132" s="14">
        <v>7</v>
      </c>
      <c r="E132" s="42">
        <v>120.37405700000001</v>
      </c>
      <c r="F132" s="42">
        <v>29.677685</v>
      </c>
      <c r="G132" s="42">
        <v>200.353026</v>
      </c>
      <c r="H132" s="42">
        <v>179.10783499999999</v>
      </c>
      <c r="I132" s="42">
        <v>40.739863</v>
      </c>
      <c r="J132" s="42">
        <v>195.952595</v>
      </c>
      <c r="K132" s="42">
        <v>197.51910000000001</v>
      </c>
      <c r="L132" s="42">
        <v>161.497345</v>
      </c>
      <c r="M132" s="42">
        <v>116.591353</v>
      </c>
      <c r="N132" s="42">
        <v>22.182112</v>
      </c>
      <c r="O132" s="42">
        <v>20.061812000000003</v>
      </c>
      <c r="P132" s="42">
        <v>0</v>
      </c>
      <c r="Q132" s="42">
        <v>2.584047</v>
      </c>
      <c r="R132" s="42">
        <v>51.928379</v>
      </c>
      <c r="S132" s="42">
        <v>187.33496</v>
      </c>
      <c r="T132" s="42">
        <v>162.09900399999998</v>
      </c>
      <c r="U132" s="42">
        <v>136.54074600000001</v>
      </c>
      <c r="V132" s="42">
        <v>193.087898</v>
      </c>
      <c r="W132" s="42">
        <v>191.554147</v>
      </c>
    </row>
    <row r="133" spans="3:23">
      <c r="C133" s="14"/>
      <c r="D133" s="14">
        <v>8</v>
      </c>
      <c r="E133" s="42">
        <v>121.386065</v>
      </c>
      <c r="F133" s="42">
        <v>16.019038000000002</v>
      </c>
      <c r="G133" s="42">
        <v>194.88554199999999</v>
      </c>
      <c r="H133" s="42">
        <v>176.75903200000002</v>
      </c>
      <c r="I133" s="42">
        <v>5.8452109999999999</v>
      </c>
      <c r="J133" s="42">
        <v>196.48032000000001</v>
      </c>
      <c r="K133" s="42">
        <v>197.60760399999998</v>
      </c>
      <c r="L133" s="42">
        <v>151.398281</v>
      </c>
      <c r="M133" s="42">
        <v>157.019317</v>
      </c>
      <c r="N133" s="42">
        <v>11.282961999999999</v>
      </c>
      <c r="O133" s="42">
        <v>4.5008889999999999</v>
      </c>
      <c r="P133" s="42">
        <v>16.442858000000001</v>
      </c>
      <c r="Q133" s="42">
        <v>10.362463999999999</v>
      </c>
      <c r="R133" s="42">
        <v>62.724936999999997</v>
      </c>
      <c r="S133" s="42">
        <v>176.91549600000002</v>
      </c>
      <c r="T133" s="42">
        <v>166.09646499999999</v>
      </c>
      <c r="U133" s="42">
        <v>178.77314199999998</v>
      </c>
      <c r="V133" s="42">
        <v>194.90932999999998</v>
      </c>
      <c r="W133" s="42">
        <v>196.58981700000001</v>
      </c>
    </row>
    <row r="134" spans="3:23">
      <c r="C134" s="14"/>
      <c r="D134" s="14">
        <v>9</v>
      </c>
      <c r="E134" s="42">
        <v>136.80865100000003</v>
      </c>
      <c r="F134" s="42">
        <v>9.6917930000000005</v>
      </c>
      <c r="G134" s="42">
        <v>179.656891</v>
      </c>
      <c r="H134" s="42">
        <v>176.374032</v>
      </c>
      <c r="I134" s="42">
        <v>5.2966519999999999</v>
      </c>
      <c r="J134" s="42">
        <v>196.115802</v>
      </c>
      <c r="K134" s="42">
        <v>196.40628799999999</v>
      </c>
      <c r="L134" s="42">
        <v>152.589474</v>
      </c>
      <c r="M134" s="42">
        <v>161.147807</v>
      </c>
      <c r="N134" s="42">
        <v>2.976286</v>
      </c>
      <c r="O134" s="42">
        <v>4.1418239999999997</v>
      </c>
      <c r="P134" s="42">
        <v>7.0667000000000008E-2</v>
      </c>
      <c r="Q134" s="42">
        <v>1.7233889999999998</v>
      </c>
      <c r="R134" s="42">
        <v>62.911011000000002</v>
      </c>
      <c r="S134" s="42">
        <v>166.57405300000002</v>
      </c>
      <c r="T134" s="42">
        <v>160.76740799999999</v>
      </c>
      <c r="U134" s="42">
        <v>186.58348599999999</v>
      </c>
      <c r="V134" s="42">
        <v>194.09364099999999</v>
      </c>
      <c r="W134" s="42">
        <v>198.24443199999999</v>
      </c>
    </row>
    <row r="135" spans="3:23">
      <c r="C135" s="14"/>
      <c r="D135" s="14">
        <v>10</v>
      </c>
      <c r="E135" s="42">
        <v>147.84034400000002</v>
      </c>
      <c r="F135" s="42">
        <v>14.377728999999999</v>
      </c>
      <c r="G135" s="42">
        <v>158.369889</v>
      </c>
      <c r="H135" s="42">
        <v>186.38986300000002</v>
      </c>
      <c r="I135" s="42">
        <v>0.94702500000000001</v>
      </c>
      <c r="J135" s="42">
        <v>196.726392</v>
      </c>
      <c r="K135" s="42">
        <v>195.73549400000002</v>
      </c>
      <c r="L135" s="42">
        <v>113.05535499999999</v>
      </c>
      <c r="M135" s="42">
        <v>155.39591899999999</v>
      </c>
      <c r="N135" s="42">
        <v>1.21E-4</v>
      </c>
      <c r="O135" s="42">
        <v>3.3564349999999998</v>
      </c>
      <c r="P135" s="42">
        <v>4.0663999999999999E-2</v>
      </c>
      <c r="Q135" s="42">
        <v>1.518858</v>
      </c>
      <c r="R135" s="42">
        <v>49.456485000000001</v>
      </c>
      <c r="S135" s="42">
        <v>168.31017399999999</v>
      </c>
      <c r="T135" s="42">
        <v>167.67823800000002</v>
      </c>
      <c r="U135" s="42">
        <v>164.183367</v>
      </c>
      <c r="V135" s="42">
        <v>196.06356599999998</v>
      </c>
      <c r="W135" s="42">
        <v>200.32966500000001</v>
      </c>
    </row>
    <row r="136" spans="3:23">
      <c r="C136" s="14"/>
      <c r="D136" s="14">
        <v>11</v>
      </c>
      <c r="E136" s="42">
        <v>149.577583</v>
      </c>
      <c r="F136" s="42">
        <v>9.4047109999999989</v>
      </c>
      <c r="G136" s="42">
        <v>129.241063</v>
      </c>
      <c r="H136" s="42">
        <v>165.91893200000001</v>
      </c>
      <c r="I136" s="42">
        <v>1.325E-3</v>
      </c>
      <c r="J136" s="42">
        <v>196.12293100000002</v>
      </c>
      <c r="K136" s="42">
        <v>197.044025</v>
      </c>
      <c r="L136" s="42">
        <v>64.855941000000001</v>
      </c>
      <c r="M136" s="42">
        <v>108.395797</v>
      </c>
      <c r="N136" s="42">
        <v>0.45280700000000002</v>
      </c>
      <c r="O136" s="42">
        <v>1.7025109999999999</v>
      </c>
      <c r="P136" s="42">
        <v>5.8785999999999998E-2</v>
      </c>
      <c r="Q136" s="42">
        <v>0.28612400000000004</v>
      </c>
      <c r="R136" s="42">
        <v>37.636523999999994</v>
      </c>
      <c r="S136" s="42">
        <v>168.14248499999999</v>
      </c>
      <c r="T136" s="42">
        <v>125.70014900000001</v>
      </c>
      <c r="U136" s="42">
        <v>169.38593900000001</v>
      </c>
      <c r="V136" s="42">
        <v>197.117098</v>
      </c>
      <c r="W136" s="42">
        <v>191.610097</v>
      </c>
    </row>
    <row r="137" spans="3:23">
      <c r="C137" s="14"/>
      <c r="D137" s="14">
        <v>12</v>
      </c>
      <c r="E137" s="42">
        <v>119.346144</v>
      </c>
      <c r="F137" s="42">
        <v>11.349182000000001</v>
      </c>
      <c r="G137" s="42">
        <v>81.30021099999999</v>
      </c>
      <c r="H137" s="42">
        <v>152.42271499999998</v>
      </c>
      <c r="I137" s="42">
        <v>0</v>
      </c>
      <c r="J137" s="42">
        <v>196.15688699999998</v>
      </c>
      <c r="K137" s="42">
        <v>196.89840900000002</v>
      </c>
      <c r="L137" s="42">
        <v>23.821974999999998</v>
      </c>
      <c r="M137" s="42">
        <v>52.455610999999998</v>
      </c>
      <c r="N137" s="42">
        <v>0.40867300000000001</v>
      </c>
      <c r="O137" s="42">
        <v>5.6479999999999994E-3</v>
      </c>
      <c r="P137" s="42">
        <v>0</v>
      </c>
      <c r="Q137" s="42">
        <v>0</v>
      </c>
      <c r="R137" s="42">
        <v>30.827859</v>
      </c>
      <c r="S137" s="42">
        <v>122.78189399999999</v>
      </c>
      <c r="T137" s="42">
        <v>127.269374</v>
      </c>
      <c r="U137" s="42">
        <v>153.31146299999997</v>
      </c>
      <c r="V137" s="42">
        <v>198.329711</v>
      </c>
      <c r="W137" s="42">
        <v>168.918498</v>
      </c>
    </row>
    <row r="138" spans="3:23">
      <c r="C138" s="14"/>
      <c r="D138" s="14">
        <v>13</v>
      </c>
      <c r="E138" s="42">
        <v>81.081766000000002</v>
      </c>
      <c r="F138" s="42">
        <v>16.134308999999998</v>
      </c>
      <c r="G138" s="42">
        <v>25.476371</v>
      </c>
      <c r="H138" s="42">
        <v>144.21969300000001</v>
      </c>
      <c r="I138" s="42">
        <v>1.4228810000000001</v>
      </c>
      <c r="J138" s="42">
        <v>194.48590799999999</v>
      </c>
      <c r="K138" s="42">
        <v>198.08983900000001</v>
      </c>
      <c r="L138" s="42">
        <v>11.728717000000001</v>
      </c>
      <c r="M138" s="42">
        <v>34.655656</v>
      </c>
      <c r="N138" s="42">
        <v>8.1811000000000009E-2</v>
      </c>
      <c r="O138" s="42">
        <v>1.419522</v>
      </c>
      <c r="P138" s="42">
        <v>0</v>
      </c>
      <c r="Q138" s="42">
        <v>0</v>
      </c>
      <c r="R138" s="42">
        <v>28.079609000000001</v>
      </c>
      <c r="S138" s="42">
        <v>83.607993000000008</v>
      </c>
      <c r="T138" s="42">
        <v>109.715705</v>
      </c>
      <c r="U138" s="42">
        <v>136.64400899999998</v>
      </c>
      <c r="V138" s="42">
        <v>197.32424600000002</v>
      </c>
      <c r="W138" s="42">
        <v>134.175161</v>
      </c>
    </row>
    <row r="139" spans="3:23">
      <c r="C139" s="14"/>
      <c r="D139" s="14">
        <v>14</v>
      </c>
      <c r="E139" s="42">
        <v>70.766358999999994</v>
      </c>
      <c r="F139" s="42">
        <v>18.629737000000002</v>
      </c>
      <c r="G139" s="42">
        <v>23.373283000000001</v>
      </c>
      <c r="H139" s="42">
        <v>151.48345999999998</v>
      </c>
      <c r="I139" s="42">
        <v>0.92477700000000007</v>
      </c>
      <c r="J139" s="42">
        <v>193.69958799999998</v>
      </c>
      <c r="K139" s="42">
        <v>195.536497</v>
      </c>
      <c r="L139" s="42">
        <v>12.299363</v>
      </c>
      <c r="M139" s="42">
        <v>35.575874000000006</v>
      </c>
      <c r="N139" s="42">
        <v>0.70141200000000004</v>
      </c>
      <c r="O139" s="42">
        <v>5.1112839999999995</v>
      </c>
      <c r="P139" s="42">
        <v>0.31393799999999999</v>
      </c>
      <c r="Q139" s="42">
        <v>0</v>
      </c>
      <c r="R139" s="42">
        <v>32.896712000000001</v>
      </c>
      <c r="S139" s="42">
        <v>67.688451999999998</v>
      </c>
      <c r="T139" s="42">
        <v>115.479212</v>
      </c>
      <c r="U139" s="42">
        <v>123.189395</v>
      </c>
      <c r="V139" s="42">
        <v>191.73054099999999</v>
      </c>
      <c r="W139" s="42">
        <v>100.98759799999999</v>
      </c>
    </row>
    <row r="140" spans="3:23">
      <c r="C140" s="14"/>
      <c r="D140" s="14">
        <v>15</v>
      </c>
      <c r="E140" s="42">
        <v>66.717776999999998</v>
      </c>
      <c r="F140" s="42">
        <v>22.597116000000003</v>
      </c>
      <c r="G140" s="42">
        <v>25.002013999999999</v>
      </c>
      <c r="H140" s="42">
        <v>119.732585</v>
      </c>
      <c r="I140" s="42">
        <v>1.8180460000000001</v>
      </c>
      <c r="J140" s="42">
        <v>190.73449499999998</v>
      </c>
      <c r="K140" s="42">
        <v>168.523697</v>
      </c>
      <c r="L140" s="42">
        <v>12.130319999999999</v>
      </c>
      <c r="M140" s="42">
        <v>44.539904999999997</v>
      </c>
      <c r="N140" s="42">
        <v>0.235822</v>
      </c>
      <c r="O140" s="42">
        <v>4.4561419999999998</v>
      </c>
      <c r="P140" s="42">
        <v>2.7534179999999999</v>
      </c>
      <c r="Q140" s="42">
        <v>0</v>
      </c>
      <c r="R140" s="42">
        <v>36.049720999999998</v>
      </c>
      <c r="S140" s="42">
        <v>57.814793999999999</v>
      </c>
      <c r="T140" s="42">
        <v>83.170142000000013</v>
      </c>
      <c r="U140" s="42">
        <v>116.30601900000001</v>
      </c>
      <c r="V140" s="42">
        <v>190.53371900000002</v>
      </c>
      <c r="W140" s="42">
        <v>94.767341999999999</v>
      </c>
    </row>
    <row r="141" spans="3:23">
      <c r="C141" s="14"/>
      <c r="D141" s="14">
        <v>16</v>
      </c>
      <c r="E141" s="42">
        <v>63.586425000000006</v>
      </c>
      <c r="F141" s="42">
        <v>77.531381999999994</v>
      </c>
      <c r="G141" s="42">
        <v>23.298325999999999</v>
      </c>
      <c r="H141" s="42">
        <v>142.82035200000001</v>
      </c>
      <c r="I141" s="42">
        <v>3.190591</v>
      </c>
      <c r="J141" s="42">
        <v>191.19752600000001</v>
      </c>
      <c r="K141" s="42">
        <v>138.861829</v>
      </c>
      <c r="L141" s="42">
        <v>12.383891999999999</v>
      </c>
      <c r="M141" s="42">
        <v>37.768993000000002</v>
      </c>
      <c r="N141" s="42">
        <v>0.63018200000000002</v>
      </c>
      <c r="O141" s="42">
        <v>0.76326099999999997</v>
      </c>
      <c r="P141" s="42">
        <v>0</v>
      </c>
      <c r="Q141" s="42">
        <v>1.8443000000000001E-2</v>
      </c>
      <c r="R141" s="42">
        <v>39.024052000000005</v>
      </c>
      <c r="S141" s="42">
        <v>46.976286999999999</v>
      </c>
      <c r="T141" s="42">
        <v>68.639119999999991</v>
      </c>
      <c r="U141" s="42">
        <v>97.270821999999995</v>
      </c>
      <c r="V141" s="42">
        <v>193.71182199999998</v>
      </c>
      <c r="W141" s="42">
        <v>78.753079</v>
      </c>
    </row>
    <row r="142" spans="3:23">
      <c r="C142" s="14"/>
      <c r="D142" s="14">
        <v>17</v>
      </c>
      <c r="E142" s="42">
        <v>52.105177000000005</v>
      </c>
      <c r="F142" s="42">
        <v>33.140900999999999</v>
      </c>
      <c r="G142" s="42">
        <v>22.121562000000001</v>
      </c>
      <c r="H142" s="42">
        <v>147.41136600000002</v>
      </c>
      <c r="I142" s="42">
        <v>6.135859</v>
      </c>
      <c r="J142" s="42">
        <v>188.81333600000002</v>
      </c>
      <c r="K142" s="42">
        <v>133.98783900000001</v>
      </c>
      <c r="L142" s="42">
        <v>14.798029</v>
      </c>
      <c r="M142" s="42">
        <v>39.361946000000003</v>
      </c>
      <c r="N142" s="42">
        <v>4.2169999999999994E-3</v>
      </c>
      <c r="O142" s="42">
        <v>32.889980000000001</v>
      </c>
      <c r="P142" s="42">
        <v>0</v>
      </c>
      <c r="Q142" s="42">
        <v>28.812673</v>
      </c>
      <c r="R142" s="42">
        <v>36.734086000000005</v>
      </c>
      <c r="S142" s="42">
        <v>30.483798</v>
      </c>
      <c r="T142" s="42">
        <v>53.973191</v>
      </c>
      <c r="U142" s="42">
        <v>66.346790999999996</v>
      </c>
      <c r="V142" s="42">
        <v>188.04358100000002</v>
      </c>
      <c r="W142" s="42">
        <v>71.864349000000004</v>
      </c>
    </row>
    <row r="143" spans="3:23">
      <c r="C143" s="14"/>
      <c r="D143" s="14">
        <v>18</v>
      </c>
      <c r="E143" s="42">
        <v>38.522846000000001</v>
      </c>
      <c r="F143" s="42">
        <v>23.152699999999999</v>
      </c>
      <c r="G143" s="42">
        <v>25.267264000000001</v>
      </c>
      <c r="H143" s="42">
        <v>146.12778800000001</v>
      </c>
      <c r="I143" s="42">
        <v>2.536235</v>
      </c>
      <c r="J143" s="42">
        <v>184.61495499999998</v>
      </c>
      <c r="K143" s="42">
        <v>115.67291299999999</v>
      </c>
      <c r="L143" s="42">
        <v>14.078074000000001</v>
      </c>
      <c r="M143" s="42">
        <v>29.208278</v>
      </c>
      <c r="N143" s="42">
        <v>3.8813690000000003</v>
      </c>
      <c r="O143" s="42">
        <v>6.5600810000000003</v>
      </c>
      <c r="P143" s="42">
        <v>0</v>
      </c>
      <c r="Q143" s="42">
        <v>2.5841919999999998</v>
      </c>
      <c r="R143" s="42">
        <v>28.527150000000002</v>
      </c>
      <c r="S143" s="42">
        <v>25.648790000000002</v>
      </c>
      <c r="T143" s="42">
        <v>49.062002999999997</v>
      </c>
      <c r="U143" s="42">
        <v>61.167836000000001</v>
      </c>
      <c r="V143" s="42">
        <v>175.40108699999999</v>
      </c>
      <c r="W143" s="42">
        <v>56.625062</v>
      </c>
    </row>
    <row r="144" spans="3:23">
      <c r="C144" s="14"/>
      <c r="D144" s="14">
        <v>19</v>
      </c>
      <c r="E144" s="42">
        <v>57.534216000000001</v>
      </c>
      <c r="F144" s="42">
        <v>15.751721999999999</v>
      </c>
      <c r="G144" s="42">
        <v>21.036481999999999</v>
      </c>
      <c r="H144" s="42">
        <v>114.294296</v>
      </c>
      <c r="I144" s="42">
        <v>15.188801999999999</v>
      </c>
      <c r="J144" s="42">
        <v>173.707876</v>
      </c>
      <c r="K144" s="42">
        <v>97.805945999999992</v>
      </c>
      <c r="L144" s="42">
        <v>20.665917</v>
      </c>
      <c r="M144" s="42">
        <v>54.710944000000005</v>
      </c>
      <c r="N144" s="42">
        <v>24.408346000000002</v>
      </c>
      <c r="O144" s="42">
        <v>0</v>
      </c>
      <c r="P144" s="42">
        <v>0</v>
      </c>
      <c r="Q144" s="42">
        <v>11.00991</v>
      </c>
      <c r="R144" s="42">
        <v>45.619061000000002</v>
      </c>
      <c r="S144" s="42">
        <v>66.097291999999996</v>
      </c>
      <c r="T144" s="42">
        <v>53.906708000000002</v>
      </c>
      <c r="U144" s="42">
        <v>41.645499000000001</v>
      </c>
      <c r="V144" s="42">
        <v>139.42796900000002</v>
      </c>
      <c r="W144" s="42">
        <v>37.481889000000002</v>
      </c>
    </row>
    <row r="145" spans="3:23">
      <c r="C145" s="14"/>
      <c r="D145" s="14">
        <v>20</v>
      </c>
      <c r="E145" s="42">
        <v>67.353546000000009</v>
      </c>
      <c r="F145" s="42">
        <v>16.529897000000002</v>
      </c>
      <c r="G145" s="42">
        <v>26.078890999999999</v>
      </c>
      <c r="H145" s="42">
        <v>176.35933300000002</v>
      </c>
      <c r="I145" s="42">
        <v>15.208784</v>
      </c>
      <c r="J145" s="42">
        <v>182.60637800000001</v>
      </c>
      <c r="K145" s="42">
        <v>128.03963000000002</v>
      </c>
      <c r="L145" s="42">
        <v>37.992438</v>
      </c>
      <c r="M145" s="42">
        <v>107.079803</v>
      </c>
      <c r="N145" s="42">
        <v>22.365648</v>
      </c>
      <c r="O145" s="42">
        <v>0.36155700000000002</v>
      </c>
      <c r="P145" s="42">
        <v>0</v>
      </c>
      <c r="Q145" s="42">
        <v>4.7752340000000002</v>
      </c>
      <c r="R145" s="42">
        <v>66.575827000000004</v>
      </c>
      <c r="S145" s="42">
        <v>64.559449999999998</v>
      </c>
      <c r="T145" s="42">
        <v>68.676282999999998</v>
      </c>
      <c r="U145" s="42">
        <v>51.343719</v>
      </c>
      <c r="V145" s="42">
        <v>168.488956</v>
      </c>
      <c r="W145" s="42">
        <v>64.620767000000001</v>
      </c>
    </row>
    <row r="146" spans="3:23">
      <c r="C146" s="14"/>
      <c r="D146" s="14">
        <v>21</v>
      </c>
      <c r="E146" s="42">
        <v>92.855886999999996</v>
      </c>
      <c r="F146" s="42">
        <v>44.603833000000002</v>
      </c>
      <c r="G146" s="42">
        <v>42.924023999999996</v>
      </c>
      <c r="H146" s="42">
        <v>185.075187</v>
      </c>
      <c r="I146" s="42">
        <v>21.161407000000001</v>
      </c>
      <c r="J146" s="42">
        <v>184.886877</v>
      </c>
      <c r="K146" s="42">
        <v>184.978431</v>
      </c>
      <c r="L146" s="42">
        <v>59.091971000000001</v>
      </c>
      <c r="M146" s="42">
        <v>112.24607399999999</v>
      </c>
      <c r="N146" s="42">
        <v>15.187021000000001</v>
      </c>
      <c r="O146" s="42">
        <v>12.956099</v>
      </c>
      <c r="P146" s="42">
        <v>0</v>
      </c>
      <c r="Q146" s="42">
        <v>1.7127110000000001</v>
      </c>
      <c r="R146" s="42">
        <v>57.245809000000001</v>
      </c>
      <c r="S146" s="42">
        <v>62.395298000000004</v>
      </c>
      <c r="T146" s="42">
        <v>75.621746999999999</v>
      </c>
      <c r="U146" s="42">
        <v>118.779459</v>
      </c>
      <c r="V146" s="42">
        <v>187.66543299999998</v>
      </c>
      <c r="W146" s="42">
        <v>80.486596999999989</v>
      </c>
    </row>
    <row r="147" spans="3:23">
      <c r="C147" s="14"/>
      <c r="D147" s="14">
        <v>22</v>
      </c>
      <c r="E147" s="42">
        <v>75.430069000000003</v>
      </c>
      <c r="F147" s="42">
        <v>20.525357</v>
      </c>
      <c r="G147" s="42">
        <v>83.371171000000004</v>
      </c>
      <c r="H147" s="42">
        <v>155.31955199999999</v>
      </c>
      <c r="I147" s="42">
        <v>53.277614999999997</v>
      </c>
      <c r="J147" s="42">
        <v>194.00748899999999</v>
      </c>
      <c r="K147" s="42">
        <v>190.03877199999999</v>
      </c>
      <c r="L147" s="42">
        <v>61.211580000000005</v>
      </c>
      <c r="M147" s="42">
        <v>78.008465999999999</v>
      </c>
      <c r="N147" s="42">
        <v>10.427166</v>
      </c>
      <c r="O147" s="42">
        <v>15.809730999999999</v>
      </c>
      <c r="P147" s="42">
        <v>3.9999999999999998E-6</v>
      </c>
      <c r="Q147" s="42">
        <v>2.3872139999999997</v>
      </c>
      <c r="R147" s="42">
        <v>35.068649999999998</v>
      </c>
      <c r="S147" s="42">
        <v>87.821226999999993</v>
      </c>
      <c r="T147" s="42">
        <v>75.419783999999993</v>
      </c>
      <c r="U147" s="42">
        <v>167.24382900000001</v>
      </c>
      <c r="V147" s="42">
        <v>190.894598</v>
      </c>
      <c r="W147" s="42">
        <v>129.68087199999999</v>
      </c>
    </row>
    <row r="148" spans="3:23">
      <c r="C148" s="14"/>
      <c r="D148" s="14">
        <v>23</v>
      </c>
      <c r="E148" s="42">
        <v>72.706885999999997</v>
      </c>
      <c r="F148" s="42">
        <v>21.238178000000001</v>
      </c>
      <c r="G148" s="42">
        <v>117.399535</v>
      </c>
      <c r="H148" s="42">
        <v>127.66142500000001</v>
      </c>
      <c r="I148" s="42">
        <v>104.38173399999999</v>
      </c>
      <c r="J148" s="42">
        <v>192.54776100000001</v>
      </c>
      <c r="K148" s="42">
        <v>198.04054099999999</v>
      </c>
      <c r="L148" s="42">
        <v>80.310760999999999</v>
      </c>
      <c r="M148" s="42">
        <v>72.495994999999994</v>
      </c>
      <c r="N148" s="42">
        <v>20.400476999999999</v>
      </c>
      <c r="O148" s="42">
        <v>17.848333999999998</v>
      </c>
      <c r="P148" s="42">
        <v>0.85898600000000003</v>
      </c>
      <c r="Q148" s="42">
        <v>0.31912200000000002</v>
      </c>
      <c r="R148" s="42">
        <v>53.53689</v>
      </c>
      <c r="S148" s="42">
        <v>133.52798100000001</v>
      </c>
      <c r="T148" s="42">
        <v>110.437389</v>
      </c>
      <c r="U148" s="42">
        <v>189.47092000000001</v>
      </c>
      <c r="V148" s="42">
        <v>198.03588099999999</v>
      </c>
      <c r="W148" s="42">
        <v>179.02535900000001</v>
      </c>
    </row>
    <row r="149" spans="3:23">
      <c r="C149" s="14"/>
      <c r="D149" s="14">
        <v>24</v>
      </c>
      <c r="E149" s="42">
        <v>79.778739999999999</v>
      </c>
      <c r="F149" s="42">
        <v>19.455394999999999</v>
      </c>
      <c r="G149" s="42">
        <v>105.764106</v>
      </c>
      <c r="H149" s="42">
        <v>127.367921</v>
      </c>
      <c r="I149" s="42">
        <v>166.154856</v>
      </c>
      <c r="J149" s="42">
        <v>192.29779600000001</v>
      </c>
      <c r="K149" s="42">
        <v>198.49931599999999</v>
      </c>
      <c r="L149" s="42">
        <v>119.53925599999999</v>
      </c>
      <c r="M149" s="42">
        <v>148.36459299999999</v>
      </c>
      <c r="N149" s="42">
        <v>26.966649</v>
      </c>
      <c r="O149" s="42">
        <v>18.245754000000002</v>
      </c>
      <c r="P149" s="42">
        <v>2.7692260000000002</v>
      </c>
      <c r="Q149" s="42">
        <v>7.9273680000000004</v>
      </c>
      <c r="R149" s="42">
        <v>58.475065000000001</v>
      </c>
      <c r="S149" s="42">
        <v>139.887947</v>
      </c>
      <c r="T149" s="42">
        <v>164.49206000000001</v>
      </c>
      <c r="U149" s="42">
        <v>175.721858</v>
      </c>
      <c r="V149" s="42">
        <v>198.21365400000002</v>
      </c>
      <c r="W149" s="42">
        <v>170.40086700000001</v>
      </c>
    </row>
    <row r="150" spans="3:23">
      <c r="C150" s="14">
        <v>7</v>
      </c>
      <c r="D150" s="14">
        <v>1</v>
      </c>
      <c r="E150" s="42">
        <v>118.09178799999999</v>
      </c>
      <c r="F150" s="42">
        <v>33.820323999999999</v>
      </c>
      <c r="G150" s="42">
        <v>89.449225000000013</v>
      </c>
      <c r="H150" s="42">
        <v>183.46033700000001</v>
      </c>
      <c r="I150" s="42">
        <v>166.88920100000001</v>
      </c>
      <c r="J150" s="42">
        <v>188.57205300000001</v>
      </c>
      <c r="K150" s="42">
        <v>196.93509299999999</v>
      </c>
      <c r="L150" s="42">
        <v>131.623062</v>
      </c>
      <c r="M150" s="42">
        <v>174.649979</v>
      </c>
      <c r="N150" s="42">
        <v>15.217625</v>
      </c>
      <c r="O150" s="42">
        <v>27.974789000000001</v>
      </c>
      <c r="P150" s="42">
        <v>12.225227</v>
      </c>
      <c r="Q150" s="42">
        <v>18.321618999999998</v>
      </c>
      <c r="R150" s="42">
        <v>65.697521999999992</v>
      </c>
      <c r="S150" s="42">
        <v>147.742493</v>
      </c>
      <c r="T150" s="42">
        <v>166.547989</v>
      </c>
      <c r="U150" s="42">
        <v>192.55862500000001</v>
      </c>
      <c r="V150" s="42">
        <v>198.46</v>
      </c>
      <c r="W150" s="42">
        <v>161.81790599999999</v>
      </c>
    </row>
    <row r="151" spans="3:23">
      <c r="C151" s="14"/>
      <c r="D151" s="14">
        <v>2</v>
      </c>
      <c r="E151" s="42">
        <v>155.25866600000001</v>
      </c>
      <c r="F151" s="42">
        <v>30.749352999999999</v>
      </c>
      <c r="G151" s="42">
        <v>124.003196</v>
      </c>
      <c r="H151" s="42">
        <v>183.87143499999999</v>
      </c>
      <c r="I151" s="42">
        <v>152.11274</v>
      </c>
      <c r="J151" s="42">
        <v>175.48346799999999</v>
      </c>
      <c r="K151" s="42">
        <v>197.93346599999998</v>
      </c>
      <c r="L151" s="42">
        <v>132.917979</v>
      </c>
      <c r="M151" s="42">
        <v>188.084067</v>
      </c>
      <c r="N151" s="42">
        <v>10.147971</v>
      </c>
      <c r="O151" s="42">
        <v>109.361407</v>
      </c>
      <c r="P151" s="42">
        <v>1.895222</v>
      </c>
      <c r="Q151" s="42">
        <v>2.4300199999999998</v>
      </c>
      <c r="R151" s="42">
        <v>118.122326</v>
      </c>
      <c r="S151" s="42">
        <v>127.883651</v>
      </c>
      <c r="T151" s="42">
        <v>182.23704500000002</v>
      </c>
      <c r="U151" s="42">
        <v>199.69096200000001</v>
      </c>
      <c r="V151" s="42">
        <v>198.43445700000001</v>
      </c>
      <c r="W151" s="42">
        <v>172.95273600000002</v>
      </c>
    </row>
    <row r="152" spans="3:23">
      <c r="C152" s="14"/>
      <c r="D152" s="14">
        <v>3</v>
      </c>
      <c r="E152" s="42">
        <v>186.151962</v>
      </c>
      <c r="F152" s="42">
        <v>7.8244420000000003</v>
      </c>
      <c r="G152" s="42">
        <v>172.77488</v>
      </c>
      <c r="H152" s="42">
        <v>196.00343700000002</v>
      </c>
      <c r="I152" s="42">
        <v>157.88548299999999</v>
      </c>
      <c r="J152" s="42">
        <v>149.84302199999999</v>
      </c>
      <c r="K152" s="42">
        <v>198.30611499999998</v>
      </c>
      <c r="L152" s="42">
        <v>149.95108300000001</v>
      </c>
      <c r="M152" s="42">
        <v>179.51248000000001</v>
      </c>
      <c r="N152" s="42">
        <v>4.6773170000000004</v>
      </c>
      <c r="O152" s="42">
        <v>2.7883359999999997</v>
      </c>
      <c r="P152" s="42">
        <v>11.088825</v>
      </c>
      <c r="Q152" s="42">
        <v>0.22037299999999999</v>
      </c>
      <c r="R152" s="42">
        <v>134.97751700000001</v>
      </c>
      <c r="S152" s="42">
        <v>119.211885</v>
      </c>
      <c r="T152" s="42">
        <v>192.09067300000001</v>
      </c>
      <c r="U152" s="42">
        <v>197.99692899999999</v>
      </c>
      <c r="V152" s="42">
        <v>198.42809199999999</v>
      </c>
      <c r="W152" s="42">
        <v>178.63670099999999</v>
      </c>
    </row>
    <row r="153" spans="3:23">
      <c r="C153" s="14"/>
      <c r="D153" s="14">
        <v>4</v>
      </c>
      <c r="E153" s="42">
        <v>191.043002</v>
      </c>
      <c r="F153" s="42">
        <v>6.3681660000000004</v>
      </c>
      <c r="G153" s="42">
        <v>154.58849499999999</v>
      </c>
      <c r="H153" s="42">
        <v>187.59680600000002</v>
      </c>
      <c r="I153" s="42">
        <v>82.24125500000001</v>
      </c>
      <c r="J153" s="42">
        <v>85.103172999999998</v>
      </c>
      <c r="K153" s="42">
        <v>198.32943700000001</v>
      </c>
      <c r="L153" s="42">
        <v>152.77770100000001</v>
      </c>
      <c r="M153" s="42">
        <v>133.84841500000002</v>
      </c>
      <c r="N153" s="42">
        <v>13.351936</v>
      </c>
      <c r="O153" s="42">
        <v>0</v>
      </c>
      <c r="P153" s="42">
        <v>34.774808999999998</v>
      </c>
      <c r="Q153" s="42">
        <v>0</v>
      </c>
      <c r="R153" s="42">
        <v>113.61663</v>
      </c>
      <c r="S153" s="42">
        <v>100.02479200000001</v>
      </c>
      <c r="T153" s="42">
        <v>177.08106000000001</v>
      </c>
      <c r="U153" s="42">
        <v>202.37603799999999</v>
      </c>
      <c r="V153" s="42">
        <v>198.45381400000002</v>
      </c>
      <c r="W153" s="42">
        <v>187.26353499999999</v>
      </c>
    </row>
    <row r="154" spans="3:23">
      <c r="C154" s="14"/>
      <c r="D154" s="14">
        <v>5</v>
      </c>
      <c r="E154" s="42">
        <v>167.95147700000001</v>
      </c>
      <c r="F154" s="42">
        <v>1.608006</v>
      </c>
      <c r="G154" s="42">
        <v>153.154225</v>
      </c>
      <c r="H154" s="42">
        <v>166.45502199999999</v>
      </c>
      <c r="I154" s="42">
        <v>17.837705000000003</v>
      </c>
      <c r="J154" s="42">
        <v>66.936972999999995</v>
      </c>
      <c r="K154" s="42">
        <v>198.19486499999999</v>
      </c>
      <c r="L154" s="42">
        <v>149.89626899999999</v>
      </c>
      <c r="M154" s="42">
        <v>125.32657</v>
      </c>
      <c r="N154" s="42">
        <v>17.127689999999998</v>
      </c>
      <c r="O154" s="42">
        <v>0.49914400000000003</v>
      </c>
      <c r="P154" s="42">
        <v>63.261968000000003</v>
      </c>
      <c r="Q154" s="42">
        <v>0</v>
      </c>
      <c r="R154" s="42">
        <v>145.94322099999999</v>
      </c>
      <c r="S154" s="42">
        <v>101.39819199999999</v>
      </c>
      <c r="T154" s="42">
        <v>168.56215</v>
      </c>
      <c r="U154" s="42">
        <v>202.35789600000001</v>
      </c>
      <c r="V154" s="42">
        <v>198.50117800000001</v>
      </c>
      <c r="W154" s="42">
        <v>195.685867</v>
      </c>
    </row>
    <row r="155" spans="3:23">
      <c r="C155" s="14"/>
      <c r="D155" s="14">
        <v>6</v>
      </c>
      <c r="E155" s="42">
        <v>147.01010600000001</v>
      </c>
      <c r="F155" s="42">
        <v>2.7572669999999997</v>
      </c>
      <c r="G155" s="42">
        <v>167.31689600000001</v>
      </c>
      <c r="H155" s="42">
        <v>141.425614</v>
      </c>
      <c r="I155" s="42">
        <v>7.20174</v>
      </c>
      <c r="J155" s="42">
        <v>92.75124000000001</v>
      </c>
      <c r="K155" s="42">
        <v>198.26270099999999</v>
      </c>
      <c r="L155" s="42">
        <v>143.793193</v>
      </c>
      <c r="M155" s="42">
        <v>102.272993</v>
      </c>
      <c r="N155" s="42">
        <v>27.479277</v>
      </c>
      <c r="O155" s="42">
        <v>0.19508099999999998</v>
      </c>
      <c r="P155" s="42">
        <v>52.589134999999999</v>
      </c>
      <c r="Q155" s="42">
        <v>0.84545100000000006</v>
      </c>
      <c r="R155" s="42">
        <v>159.13506700000002</v>
      </c>
      <c r="S155" s="42">
        <v>83.773979999999995</v>
      </c>
      <c r="T155" s="42">
        <v>125.266446</v>
      </c>
      <c r="U155" s="42">
        <v>202.48523600000001</v>
      </c>
      <c r="V155" s="42">
        <v>198.29921400000001</v>
      </c>
      <c r="W155" s="42">
        <v>197.52106799999999</v>
      </c>
    </row>
    <row r="156" spans="3:23">
      <c r="C156" s="14"/>
      <c r="D156" s="14">
        <v>7</v>
      </c>
      <c r="E156" s="42">
        <v>106.462641</v>
      </c>
      <c r="F156" s="42">
        <v>7.7026329999999996</v>
      </c>
      <c r="G156" s="42">
        <v>167.179452</v>
      </c>
      <c r="H156" s="42">
        <v>172.968997</v>
      </c>
      <c r="I156" s="42">
        <v>10.426957</v>
      </c>
      <c r="J156" s="42">
        <v>97.127519000000007</v>
      </c>
      <c r="K156" s="42">
        <v>167.042823</v>
      </c>
      <c r="L156" s="42">
        <v>118.504361</v>
      </c>
      <c r="M156" s="42">
        <v>127.222146</v>
      </c>
      <c r="N156" s="42">
        <v>35.179206000000001</v>
      </c>
      <c r="O156" s="42">
        <v>0</v>
      </c>
      <c r="P156" s="42">
        <v>56.744118</v>
      </c>
      <c r="Q156" s="42">
        <v>28.423483000000001</v>
      </c>
      <c r="R156" s="42">
        <v>129.13394500000001</v>
      </c>
      <c r="S156" s="42">
        <v>48.845625999999996</v>
      </c>
      <c r="T156" s="42">
        <v>100.447784</v>
      </c>
      <c r="U156" s="42">
        <v>201.95826600000001</v>
      </c>
      <c r="V156" s="42">
        <v>198.55755499999998</v>
      </c>
      <c r="W156" s="42">
        <v>194.82829899999999</v>
      </c>
    </row>
    <row r="157" spans="3:23">
      <c r="C157" s="14"/>
      <c r="D157" s="14">
        <v>8</v>
      </c>
      <c r="E157" s="42">
        <v>121.183747</v>
      </c>
      <c r="F157" s="42">
        <v>8.4913000000000002E-2</v>
      </c>
      <c r="G157" s="42">
        <v>142.485782</v>
      </c>
      <c r="H157" s="42">
        <v>194.84195499999998</v>
      </c>
      <c r="I157" s="42">
        <v>0</v>
      </c>
      <c r="J157" s="42">
        <v>160.27384099999998</v>
      </c>
      <c r="K157" s="42">
        <v>118.66654799999999</v>
      </c>
      <c r="L157" s="42">
        <v>109.38855100000001</v>
      </c>
      <c r="M157" s="42">
        <v>111.355091</v>
      </c>
      <c r="N157" s="42">
        <v>26.780879000000002</v>
      </c>
      <c r="O157" s="42">
        <v>0</v>
      </c>
      <c r="P157" s="42">
        <v>34.006613999999999</v>
      </c>
      <c r="Q157" s="42">
        <v>59.654815999999997</v>
      </c>
      <c r="R157" s="42">
        <v>98.295534000000004</v>
      </c>
      <c r="S157" s="42">
        <v>46.219408999999999</v>
      </c>
      <c r="T157" s="42">
        <v>83.729762000000008</v>
      </c>
      <c r="U157" s="42">
        <v>194.13276099999999</v>
      </c>
      <c r="V157" s="42">
        <v>198.12936199999999</v>
      </c>
      <c r="W157" s="42">
        <v>196.72081800000001</v>
      </c>
    </row>
    <row r="158" spans="3:23">
      <c r="C158" s="14"/>
      <c r="D158" s="14">
        <v>9</v>
      </c>
      <c r="E158" s="42">
        <v>126.749999</v>
      </c>
      <c r="F158" s="42">
        <v>0.15382099999999999</v>
      </c>
      <c r="G158" s="42">
        <v>140.88579899999999</v>
      </c>
      <c r="H158" s="42">
        <v>178.74023099999999</v>
      </c>
      <c r="I158" s="42">
        <v>0.11317100000000001</v>
      </c>
      <c r="J158" s="42">
        <v>157.59828099999999</v>
      </c>
      <c r="K158" s="42">
        <v>118.67053200000001</v>
      </c>
      <c r="L158" s="42">
        <v>86.173760999999999</v>
      </c>
      <c r="M158" s="42">
        <v>112.36601899999999</v>
      </c>
      <c r="N158" s="42">
        <v>18.837679999999999</v>
      </c>
      <c r="O158" s="42">
        <v>0</v>
      </c>
      <c r="P158" s="42">
        <v>29.719564999999999</v>
      </c>
      <c r="Q158" s="42">
        <v>75.979483999999999</v>
      </c>
      <c r="R158" s="42">
        <v>75.578994000000009</v>
      </c>
      <c r="S158" s="42">
        <v>37.320295000000002</v>
      </c>
      <c r="T158" s="42">
        <v>111.539691</v>
      </c>
      <c r="U158" s="42">
        <v>185.59086100000002</v>
      </c>
      <c r="V158" s="42">
        <v>195.52323100000001</v>
      </c>
      <c r="W158" s="42">
        <v>196.58761799999999</v>
      </c>
    </row>
    <row r="159" spans="3:23">
      <c r="C159" s="14"/>
      <c r="D159" s="14">
        <v>10</v>
      </c>
      <c r="E159" s="42">
        <v>136.68807699999999</v>
      </c>
      <c r="F159" s="42">
        <v>0.38436700000000001</v>
      </c>
      <c r="G159" s="42">
        <v>126.57037799999999</v>
      </c>
      <c r="H159" s="42">
        <v>180.50543100000002</v>
      </c>
      <c r="I159" s="42">
        <v>0.25979199999999997</v>
      </c>
      <c r="J159" s="42">
        <v>153.73122000000001</v>
      </c>
      <c r="K159" s="42">
        <v>118.684515</v>
      </c>
      <c r="L159" s="42">
        <v>54.432720000000003</v>
      </c>
      <c r="M159" s="42">
        <v>120.23943799999999</v>
      </c>
      <c r="N159" s="42">
        <v>14.784057000000001</v>
      </c>
      <c r="O159" s="42">
        <v>0</v>
      </c>
      <c r="P159" s="42">
        <v>11.257952</v>
      </c>
      <c r="Q159" s="42">
        <v>52.856439000000002</v>
      </c>
      <c r="R159" s="42">
        <v>76.156739000000002</v>
      </c>
      <c r="S159" s="42">
        <v>29.078230999999999</v>
      </c>
      <c r="T159" s="42">
        <v>107.311142</v>
      </c>
      <c r="U159" s="42">
        <v>184.41587100000001</v>
      </c>
      <c r="V159" s="42">
        <v>196.103217</v>
      </c>
      <c r="W159" s="42">
        <v>192.698611</v>
      </c>
    </row>
    <row r="160" spans="3:23">
      <c r="C160" s="14"/>
      <c r="D160" s="14">
        <v>11</v>
      </c>
      <c r="E160" s="42">
        <v>89.725177000000002</v>
      </c>
      <c r="F160" s="42">
        <v>3.6082840000000003</v>
      </c>
      <c r="G160" s="42">
        <v>96.555812000000003</v>
      </c>
      <c r="H160" s="42">
        <v>177.06192199999998</v>
      </c>
      <c r="I160" s="42">
        <v>2.297148</v>
      </c>
      <c r="J160" s="42">
        <v>181.97418400000001</v>
      </c>
      <c r="K160" s="42">
        <v>118.692153</v>
      </c>
      <c r="L160" s="42">
        <v>41.174449000000003</v>
      </c>
      <c r="M160" s="42">
        <v>129.021469</v>
      </c>
      <c r="N160" s="42">
        <v>8.9315300000000004</v>
      </c>
      <c r="O160" s="42">
        <v>0</v>
      </c>
      <c r="P160" s="42">
        <v>1.9206810000000001</v>
      </c>
      <c r="Q160" s="42">
        <v>12.389118</v>
      </c>
      <c r="R160" s="42">
        <v>79.033461000000003</v>
      </c>
      <c r="S160" s="42">
        <v>43.908408000000001</v>
      </c>
      <c r="T160" s="42">
        <v>79.248122000000009</v>
      </c>
      <c r="U160" s="42">
        <v>170.83319399999999</v>
      </c>
      <c r="V160" s="42">
        <v>197.71432799999999</v>
      </c>
      <c r="W160" s="42">
        <v>168.34589799999998</v>
      </c>
    </row>
    <row r="161" spans="3:23">
      <c r="C161" s="14"/>
      <c r="D161" s="14">
        <v>12</v>
      </c>
      <c r="E161" s="42">
        <v>53.457421000000004</v>
      </c>
      <c r="F161" s="42">
        <v>21.797941999999999</v>
      </c>
      <c r="G161" s="42">
        <v>51.829661000000002</v>
      </c>
      <c r="H161" s="42">
        <v>157.81208900000001</v>
      </c>
      <c r="I161" s="42">
        <v>13.489578999999999</v>
      </c>
      <c r="J161" s="42">
        <v>179.59122099999999</v>
      </c>
      <c r="K161" s="42">
        <v>118.697564</v>
      </c>
      <c r="L161" s="42">
        <v>24.995297999999998</v>
      </c>
      <c r="M161" s="42">
        <v>98.844898000000001</v>
      </c>
      <c r="N161" s="42">
        <v>0.53775200000000001</v>
      </c>
      <c r="O161" s="42">
        <v>0.123456</v>
      </c>
      <c r="P161" s="42">
        <v>0.73257799999999995</v>
      </c>
      <c r="Q161" s="42">
        <v>0.48091500000000004</v>
      </c>
      <c r="R161" s="42">
        <v>38.210636000000001</v>
      </c>
      <c r="S161" s="42">
        <v>47.162086000000002</v>
      </c>
      <c r="T161" s="42">
        <v>73.566303000000005</v>
      </c>
      <c r="U161" s="42">
        <v>161.30519000000001</v>
      </c>
      <c r="V161" s="42">
        <v>196.49843900000002</v>
      </c>
      <c r="W161" s="42">
        <v>116.12643399999999</v>
      </c>
    </row>
    <row r="162" spans="3:23">
      <c r="C162" s="14"/>
      <c r="D162" s="14">
        <v>13</v>
      </c>
      <c r="E162" s="42">
        <v>39.045536999999996</v>
      </c>
      <c r="F162" s="42">
        <v>29.827377000000002</v>
      </c>
      <c r="G162" s="42">
        <v>24.954258999999997</v>
      </c>
      <c r="H162" s="42">
        <v>131.26796100000001</v>
      </c>
      <c r="I162" s="42">
        <v>21.653931</v>
      </c>
      <c r="J162" s="42">
        <v>173.23707400000001</v>
      </c>
      <c r="K162" s="42">
        <v>151.663917</v>
      </c>
      <c r="L162" s="42">
        <v>13.973217</v>
      </c>
      <c r="M162" s="42">
        <v>89.118373000000005</v>
      </c>
      <c r="N162" s="42">
        <v>2.7190000000000001E-3</v>
      </c>
      <c r="O162" s="42">
        <v>6.579771</v>
      </c>
      <c r="P162" s="42">
        <v>10.244924999999999</v>
      </c>
      <c r="Q162" s="42">
        <v>0.987155</v>
      </c>
      <c r="R162" s="42">
        <v>55.189321999999997</v>
      </c>
      <c r="S162" s="42">
        <v>42.019470999999996</v>
      </c>
      <c r="T162" s="42">
        <v>79.118952999999991</v>
      </c>
      <c r="U162" s="42">
        <v>119.707949</v>
      </c>
      <c r="V162" s="42">
        <v>188.78286</v>
      </c>
      <c r="W162" s="42">
        <v>73.946104000000005</v>
      </c>
    </row>
    <row r="163" spans="3:23">
      <c r="C163" s="14"/>
      <c r="D163" s="14">
        <v>14</v>
      </c>
      <c r="E163" s="42">
        <v>33.926620999999997</v>
      </c>
      <c r="F163" s="42">
        <v>23.680731999999999</v>
      </c>
      <c r="G163" s="42">
        <v>9.8368160000000007</v>
      </c>
      <c r="H163" s="42">
        <v>101.78588099999999</v>
      </c>
      <c r="I163" s="42">
        <v>25.380434000000001</v>
      </c>
      <c r="J163" s="42">
        <v>170.76264699999999</v>
      </c>
      <c r="K163" s="42">
        <v>154.46985000000001</v>
      </c>
      <c r="L163" s="42">
        <v>15.437967</v>
      </c>
      <c r="M163" s="42">
        <v>88.216657000000012</v>
      </c>
      <c r="N163" s="42">
        <v>1.2501E-2</v>
      </c>
      <c r="O163" s="42">
        <v>17.008151999999999</v>
      </c>
      <c r="P163" s="42">
        <v>3.8468470000000003</v>
      </c>
      <c r="Q163" s="42">
        <v>9.328085999999999</v>
      </c>
      <c r="R163" s="42">
        <v>49.554491999999996</v>
      </c>
      <c r="S163" s="42">
        <v>33.519864999999996</v>
      </c>
      <c r="T163" s="42">
        <v>54.800493000000003</v>
      </c>
      <c r="U163" s="42">
        <v>89.375308999999987</v>
      </c>
      <c r="V163" s="42">
        <v>178.55623499999999</v>
      </c>
      <c r="W163" s="42">
        <v>62.170866000000004</v>
      </c>
    </row>
    <row r="164" spans="3:23">
      <c r="C164" s="14"/>
      <c r="D164" s="14">
        <v>15</v>
      </c>
      <c r="E164" s="42">
        <v>35.957422000000001</v>
      </c>
      <c r="F164" s="42">
        <v>24.831147000000001</v>
      </c>
      <c r="G164" s="42">
        <v>2.653308</v>
      </c>
      <c r="H164" s="42">
        <v>77.777808999999991</v>
      </c>
      <c r="I164" s="42">
        <v>31.324973000000004</v>
      </c>
      <c r="J164" s="42">
        <v>162.56193599999997</v>
      </c>
      <c r="K164" s="42">
        <v>131.168847</v>
      </c>
      <c r="L164" s="42">
        <v>18.603836999999999</v>
      </c>
      <c r="M164" s="42">
        <v>94.050515000000004</v>
      </c>
      <c r="N164" s="42">
        <v>0</v>
      </c>
      <c r="O164" s="42">
        <v>0.53674699999999997</v>
      </c>
      <c r="P164" s="42">
        <v>8.693918</v>
      </c>
      <c r="Q164" s="42">
        <v>4.4901249999999999</v>
      </c>
      <c r="R164" s="42">
        <v>33.888657000000002</v>
      </c>
      <c r="S164" s="42">
        <v>30.048014999999999</v>
      </c>
      <c r="T164" s="42">
        <v>71.284924000000004</v>
      </c>
      <c r="U164" s="42">
        <v>74.044291000000001</v>
      </c>
      <c r="V164" s="42">
        <v>174.73650899999998</v>
      </c>
      <c r="W164" s="42">
        <v>64.342776999999998</v>
      </c>
    </row>
    <row r="165" spans="3:23">
      <c r="C165" s="14"/>
      <c r="D165" s="14">
        <v>16</v>
      </c>
      <c r="E165" s="42">
        <v>57.845459000000005</v>
      </c>
      <c r="F165" s="42">
        <v>21.480793000000002</v>
      </c>
      <c r="G165" s="42">
        <v>0.15251400000000001</v>
      </c>
      <c r="H165" s="42">
        <v>79.580808999999988</v>
      </c>
      <c r="I165" s="42">
        <v>40.027332000000001</v>
      </c>
      <c r="J165" s="42">
        <v>158.38718400000002</v>
      </c>
      <c r="K165" s="42">
        <v>137.19476399999999</v>
      </c>
      <c r="L165" s="42">
        <v>21.373200000000001</v>
      </c>
      <c r="M165" s="42">
        <v>79.857388</v>
      </c>
      <c r="N165" s="42">
        <v>0</v>
      </c>
      <c r="O165" s="42">
        <v>1.069685</v>
      </c>
      <c r="P165" s="42">
        <v>11.077952999999999</v>
      </c>
      <c r="Q165" s="42">
        <v>1.4874100000000001</v>
      </c>
      <c r="R165" s="42">
        <v>28.510017999999999</v>
      </c>
      <c r="S165" s="42">
        <v>20.323197</v>
      </c>
      <c r="T165" s="42">
        <v>67.004426000000009</v>
      </c>
      <c r="U165" s="42">
        <v>71.081784999999996</v>
      </c>
      <c r="V165" s="42">
        <v>168.55618699999999</v>
      </c>
      <c r="W165" s="42">
        <v>72.786274000000006</v>
      </c>
    </row>
    <row r="166" spans="3:23">
      <c r="C166" s="14"/>
      <c r="D166" s="14">
        <v>17</v>
      </c>
      <c r="E166" s="42">
        <v>59.390281999999999</v>
      </c>
      <c r="F166" s="42">
        <v>23.297455000000003</v>
      </c>
      <c r="G166" s="42">
        <v>4.0324749999999998</v>
      </c>
      <c r="H166" s="42">
        <v>101.93889900000001</v>
      </c>
      <c r="I166" s="42">
        <v>34.285788000000004</v>
      </c>
      <c r="J166" s="42">
        <v>134.09351000000001</v>
      </c>
      <c r="K166" s="42">
        <v>133.51787200000001</v>
      </c>
      <c r="L166" s="42">
        <v>16.099599000000001</v>
      </c>
      <c r="M166" s="42">
        <v>80.218328</v>
      </c>
      <c r="N166" s="42">
        <v>0</v>
      </c>
      <c r="O166" s="42">
        <v>0.627027</v>
      </c>
      <c r="P166" s="42">
        <v>52.636008000000004</v>
      </c>
      <c r="Q166" s="42">
        <v>1.791647</v>
      </c>
      <c r="R166" s="42">
        <v>29.258638999999999</v>
      </c>
      <c r="S166" s="42">
        <v>3.8629419999999999</v>
      </c>
      <c r="T166" s="42">
        <v>56.970794000000005</v>
      </c>
      <c r="U166" s="42">
        <v>59.04907</v>
      </c>
      <c r="V166" s="42">
        <v>171.49016699999999</v>
      </c>
      <c r="W166" s="42">
        <v>88.797033999999996</v>
      </c>
    </row>
    <row r="167" spans="3:23">
      <c r="C167" s="14"/>
      <c r="D167" s="14">
        <v>18</v>
      </c>
      <c r="E167" s="42">
        <v>39.938003999999999</v>
      </c>
      <c r="F167" s="42">
        <v>38.437968999999995</v>
      </c>
      <c r="G167" s="42">
        <v>6.0508190000000006</v>
      </c>
      <c r="H167" s="42">
        <v>79.363083000000003</v>
      </c>
      <c r="I167" s="42">
        <v>42.797250999999996</v>
      </c>
      <c r="J167" s="42">
        <v>114.202073</v>
      </c>
      <c r="K167" s="42">
        <v>125.478983</v>
      </c>
      <c r="L167" s="42">
        <v>24.754848000000003</v>
      </c>
      <c r="M167" s="42">
        <v>83.685147999999998</v>
      </c>
      <c r="N167" s="42">
        <v>1.6192149999999998</v>
      </c>
      <c r="O167" s="42">
        <v>1.5557719999999999</v>
      </c>
      <c r="P167" s="42">
        <v>126.489558</v>
      </c>
      <c r="Q167" s="42">
        <v>4.391591</v>
      </c>
      <c r="R167" s="42">
        <v>37.836813999999997</v>
      </c>
      <c r="S167" s="42">
        <v>1.545426</v>
      </c>
      <c r="T167" s="42">
        <v>61.360506000000001</v>
      </c>
      <c r="U167" s="42">
        <v>43.703119000000001</v>
      </c>
      <c r="V167" s="42">
        <v>161.548855</v>
      </c>
      <c r="W167" s="42">
        <v>87.45069500000001</v>
      </c>
    </row>
    <row r="168" spans="3:23">
      <c r="C168" s="14"/>
      <c r="D168" s="14">
        <v>19</v>
      </c>
      <c r="E168" s="42">
        <v>55.425953</v>
      </c>
      <c r="F168" s="42">
        <v>53.431214999999995</v>
      </c>
      <c r="G168" s="42">
        <v>2.8459999999999999E-2</v>
      </c>
      <c r="H168" s="42">
        <v>110.16857300000001</v>
      </c>
      <c r="I168" s="42">
        <v>97.460323000000002</v>
      </c>
      <c r="J168" s="42">
        <v>164.15135500000002</v>
      </c>
      <c r="K168" s="42">
        <v>103.43379700000001</v>
      </c>
      <c r="L168" s="42">
        <v>49.175213000000007</v>
      </c>
      <c r="M168" s="42">
        <v>86.959872000000004</v>
      </c>
      <c r="N168" s="42">
        <v>13.51019</v>
      </c>
      <c r="O168" s="42">
        <v>3.2098400000000002</v>
      </c>
      <c r="P168" s="42">
        <v>46.320644000000001</v>
      </c>
      <c r="Q168" s="42">
        <v>17.482384999999997</v>
      </c>
      <c r="R168" s="42">
        <v>61.675641000000006</v>
      </c>
      <c r="S168" s="42">
        <v>3.6470669999999998</v>
      </c>
      <c r="T168" s="42">
        <v>72.461939000000001</v>
      </c>
      <c r="U168" s="42">
        <v>50.555239999999998</v>
      </c>
      <c r="V168" s="42">
        <v>161.76039799999998</v>
      </c>
      <c r="W168" s="42">
        <v>119.74140399999999</v>
      </c>
    </row>
    <row r="169" spans="3:23">
      <c r="C169" s="14"/>
      <c r="D169" s="14">
        <v>20</v>
      </c>
      <c r="E169" s="42">
        <v>52.336862000000004</v>
      </c>
      <c r="F169" s="42">
        <v>68.713941999999989</v>
      </c>
      <c r="G169" s="42">
        <v>0.95140800000000003</v>
      </c>
      <c r="H169" s="42">
        <v>162.42183</v>
      </c>
      <c r="I169" s="42">
        <v>158.39486600000001</v>
      </c>
      <c r="J169" s="42">
        <v>189.84017399999999</v>
      </c>
      <c r="K169" s="42">
        <v>96.169748000000013</v>
      </c>
      <c r="L169" s="42">
        <v>89.067254000000005</v>
      </c>
      <c r="M169" s="42">
        <v>124.75799400000001</v>
      </c>
      <c r="N169" s="42">
        <v>30.013431000000001</v>
      </c>
      <c r="O169" s="42">
        <v>1.015898</v>
      </c>
      <c r="P169" s="42">
        <v>53.753746</v>
      </c>
      <c r="Q169" s="42">
        <v>22.756103</v>
      </c>
      <c r="R169" s="42">
        <v>54.938082999999999</v>
      </c>
      <c r="S169" s="42">
        <v>8.7155779999999989</v>
      </c>
      <c r="T169" s="42">
        <v>85.733045000000004</v>
      </c>
      <c r="U169" s="42">
        <v>69.128118000000001</v>
      </c>
      <c r="V169" s="42">
        <v>195.18974700000001</v>
      </c>
      <c r="W169" s="42">
        <v>158.12848099999999</v>
      </c>
    </row>
    <row r="170" spans="3:23">
      <c r="C170" s="14"/>
      <c r="D170" s="14">
        <v>21</v>
      </c>
      <c r="E170" s="42">
        <v>55.209807999999995</v>
      </c>
      <c r="F170" s="42">
        <v>85.097209000000007</v>
      </c>
      <c r="G170" s="42">
        <v>6.0029889999999995</v>
      </c>
      <c r="H170" s="42">
        <v>176.13771199999999</v>
      </c>
      <c r="I170" s="42">
        <v>173.96406500000001</v>
      </c>
      <c r="J170" s="42">
        <v>194.622882</v>
      </c>
      <c r="K170" s="42">
        <v>145.931038</v>
      </c>
      <c r="L170" s="42">
        <v>103.216841</v>
      </c>
      <c r="M170" s="42">
        <v>179.04295000000002</v>
      </c>
      <c r="N170" s="42">
        <v>33.672830999999995</v>
      </c>
      <c r="O170" s="42">
        <v>2.0416590000000001</v>
      </c>
      <c r="P170" s="42">
        <v>43.032713999999999</v>
      </c>
      <c r="Q170" s="42">
        <v>13.988172</v>
      </c>
      <c r="R170" s="42">
        <v>62.119637000000004</v>
      </c>
      <c r="S170" s="42">
        <v>13.180513999999999</v>
      </c>
      <c r="T170" s="42">
        <v>122.025068</v>
      </c>
      <c r="U170" s="42">
        <v>102.83258000000001</v>
      </c>
      <c r="V170" s="42">
        <v>202.30694699999998</v>
      </c>
      <c r="W170" s="42">
        <v>163.855042</v>
      </c>
    </row>
    <row r="171" spans="3:23">
      <c r="C171" s="14"/>
      <c r="D171" s="14">
        <v>22</v>
      </c>
      <c r="E171" s="42">
        <v>53.115711000000005</v>
      </c>
      <c r="F171" s="42">
        <v>85.218581</v>
      </c>
      <c r="G171" s="42">
        <v>5.6395659999999994</v>
      </c>
      <c r="H171" s="42">
        <v>184.06976800000001</v>
      </c>
      <c r="I171" s="42">
        <v>167.649305</v>
      </c>
      <c r="J171" s="42">
        <v>195.21988000000002</v>
      </c>
      <c r="K171" s="42">
        <v>190.388926</v>
      </c>
      <c r="L171" s="42">
        <v>105.60632799999999</v>
      </c>
      <c r="M171" s="42">
        <v>190.486524</v>
      </c>
      <c r="N171" s="42">
        <v>28.820729</v>
      </c>
      <c r="O171" s="42">
        <v>20.153547999999997</v>
      </c>
      <c r="P171" s="42">
        <v>74.912958000000003</v>
      </c>
      <c r="Q171" s="42">
        <v>15.424272999999999</v>
      </c>
      <c r="R171" s="42">
        <v>55.575404999999996</v>
      </c>
      <c r="S171" s="42">
        <v>25.161616000000002</v>
      </c>
      <c r="T171" s="42">
        <v>158.06481299999999</v>
      </c>
      <c r="U171" s="42">
        <v>129.92468199999999</v>
      </c>
      <c r="V171" s="42">
        <v>202.66300099999998</v>
      </c>
      <c r="W171" s="42">
        <v>168.85668100000001</v>
      </c>
    </row>
    <row r="172" spans="3:23">
      <c r="C172" s="14"/>
      <c r="D172" s="14">
        <v>23</v>
      </c>
      <c r="E172" s="42">
        <v>60.442487</v>
      </c>
      <c r="F172" s="42">
        <v>85.324961000000002</v>
      </c>
      <c r="G172" s="42">
        <v>18.692981</v>
      </c>
      <c r="H172" s="42">
        <v>179.53415900000002</v>
      </c>
      <c r="I172" s="42">
        <v>170.384173</v>
      </c>
      <c r="J172" s="42">
        <v>190.60483100000002</v>
      </c>
      <c r="K172" s="42">
        <v>200.226551</v>
      </c>
      <c r="L172" s="42">
        <v>150.06150500000001</v>
      </c>
      <c r="M172" s="42">
        <v>194.34894800000001</v>
      </c>
      <c r="N172" s="42">
        <v>24.626733000000002</v>
      </c>
      <c r="O172" s="42">
        <v>12.553357999999999</v>
      </c>
      <c r="P172" s="42">
        <v>113.40570100000001</v>
      </c>
      <c r="Q172" s="42">
        <v>11.527312999999999</v>
      </c>
      <c r="R172" s="42">
        <v>64.684535999999994</v>
      </c>
      <c r="S172" s="42">
        <v>67.425932000000003</v>
      </c>
      <c r="T172" s="42">
        <v>129.76378</v>
      </c>
      <c r="U172" s="42">
        <v>158.04886499999998</v>
      </c>
      <c r="V172" s="42">
        <v>202.66379999999998</v>
      </c>
      <c r="W172" s="42">
        <v>171.01788200000001</v>
      </c>
    </row>
    <row r="173" spans="3:23">
      <c r="C173" s="14"/>
      <c r="D173" s="14">
        <v>24</v>
      </c>
      <c r="E173" s="42">
        <v>43.216161999999997</v>
      </c>
      <c r="F173" s="42">
        <v>100.147593</v>
      </c>
      <c r="G173" s="42">
        <v>12.411745000000002</v>
      </c>
      <c r="H173" s="42">
        <v>190.498763</v>
      </c>
      <c r="I173" s="42">
        <v>161.367604</v>
      </c>
      <c r="J173" s="42">
        <v>196.62394500000002</v>
      </c>
      <c r="K173" s="42">
        <v>198.11189300000001</v>
      </c>
      <c r="L173" s="42">
        <v>167.18634599999999</v>
      </c>
      <c r="M173" s="42">
        <v>184.62417499999998</v>
      </c>
      <c r="N173" s="42">
        <v>18.660931999999999</v>
      </c>
      <c r="O173" s="42">
        <v>4.9876420000000001</v>
      </c>
      <c r="P173" s="42">
        <v>129.254729</v>
      </c>
      <c r="Q173" s="42">
        <v>11.525997</v>
      </c>
      <c r="R173" s="42">
        <v>70.730727000000002</v>
      </c>
      <c r="S173" s="42">
        <v>81.443388000000013</v>
      </c>
      <c r="T173" s="42">
        <v>120.336474</v>
      </c>
      <c r="U173" s="42">
        <v>178.952066</v>
      </c>
      <c r="V173" s="42">
        <v>202.594617</v>
      </c>
      <c r="W173" s="42">
        <v>141.47312400000001</v>
      </c>
    </row>
    <row r="174" spans="3:23">
      <c r="C174" s="14">
        <v>8</v>
      </c>
      <c r="D174" s="14">
        <v>1</v>
      </c>
      <c r="E174" s="42">
        <v>105.129718</v>
      </c>
      <c r="F174" s="42">
        <v>97.745474999999999</v>
      </c>
      <c r="G174" s="42">
        <v>15.599226</v>
      </c>
      <c r="H174" s="42">
        <v>163.94253599999999</v>
      </c>
      <c r="I174" s="42">
        <v>166.18525200000002</v>
      </c>
      <c r="J174" s="42">
        <v>193.931039</v>
      </c>
      <c r="K174" s="42">
        <v>200.202923</v>
      </c>
      <c r="L174" s="42">
        <v>171.331943</v>
      </c>
      <c r="M174" s="42">
        <v>182.775453</v>
      </c>
      <c r="N174" s="42">
        <v>11.888305000000001</v>
      </c>
      <c r="O174" s="42">
        <v>12.609513999999999</v>
      </c>
      <c r="P174" s="42">
        <v>173.60325399999999</v>
      </c>
      <c r="Q174" s="42">
        <v>11.827392</v>
      </c>
      <c r="R174" s="42">
        <v>63.544459000000003</v>
      </c>
      <c r="S174" s="42">
        <v>68.657472999999996</v>
      </c>
      <c r="T174" s="42">
        <v>152.06393199999999</v>
      </c>
      <c r="U174" s="42">
        <v>174.44765100000001</v>
      </c>
      <c r="V174" s="42">
        <v>202.29689000000002</v>
      </c>
      <c r="W174" s="42">
        <v>120.206265</v>
      </c>
    </row>
    <row r="175" spans="3:23">
      <c r="C175" s="14"/>
      <c r="D175" s="14">
        <v>2</v>
      </c>
      <c r="E175" s="42">
        <v>174.19108</v>
      </c>
      <c r="F175" s="42">
        <v>132.15903299999999</v>
      </c>
      <c r="G175" s="42">
        <v>12.316818</v>
      </c>
      <c r="H175" s="42">
        <v>189.28245100000001</v>
      </c>
      <c r="I175" s="42">
        <v>173.012248</v>
      </c>
      <c r="J175" s="42">
        <v>198.45666399999999</v>
      </c>
      <c r="K175" s="42">
        <v>200.42291200000003</v>
      </c>
      <c r="L175" s="42">
        <v>177.896365</v>
      </c>
      <c r="M175" s="42">
        <v>196.39358199999998</v>
      </c>
      <c r="N175" s="42">
        <v>13.292984000000001</v>
      </c>
      <c r="O175" s="42">
        <v>14.088913</v>
      </c>
      <c r="P175" s="42">
        <v>141.96219600000001</v>
      </c>
      <c r="Q175" s="42">
        <v>19.715118999999998</v>
      </c>
      <c r="R175" s="42">
        <v>99.452930999999992</v>
      </c>
      <c r="S175" s="42">
        <v>42.140410000000003</v>
      </c>
      <c r="T175" s="42">
        <v>134.213537</v>
      </c>
      <c r="U175" s="42">
        <v>170.28485899999998</v>
      </c>
      <c r="V175" s="42">
        <v>202.156013</v>
      </c>
      <c r="W175" s="42">
        <v>139.52616500000002</v>
      </c>
    </row>
    <row r="176" spans="3:23">
      <c r="C176" s="14"/>
      <c r="D176" s="14">
        <v>3</v>
      </c>
      <c r="E176" s="42">
        <v>162.69034400000001</v>
      </c>
      <c r="F176" s="42">
        <v>134.700411</v>
      </c>
      <c r="G176" s="42">
        <v>13.523878</v>
      </c>
      <c r="H176" s="42">
        <v>166.58206300000001</v>
      </c>
      <c r="I176" s="42">
        <v>190.561487</v>
      </c>
      <c r="J176" s="42">
        <v>198.416529</v>
      </c>
      <c r="K176" s="42">
        <v>200.27972599999998</v>
      </c>
      <c r="L176" s="42">
        <v>178.75985</v>
      </c>
      <c r="M176" s="42">
        <v>196.58939900000001</v>
      </c>
      <c r="N176" s="42">
        <v>51.233178000000002</v>
      </c>
      <c r="O176" s="42">
        <v>19.936173</v>
      </c>
      <c r="P176" s="42">
        <v>128.56392600000001</v>
      </c>
      <c r="Q176" s="42">
        <v>2.3028400000000002</v>
      </c>
      <c r="R176" s="42">
        <v>154.88150399999998</v>
      </c>
      <c r="S176" s="42">
        <v>50.637588999999998</v>
      </c>
      <c r="T176" s="42">
        <v>119.763228</v>
      </c>
      <c r="U176" s="42">
        <v>150.85896100000002</v>
      </c>
      <c r="V176" s="42">
        <v>201.45884700000002</v>
      </c>
      <c r="W176" s="42">
        <v>167.16332800000001</v>
      </c>
    </row>
    <row r="177" spans="3:23">
      <c r="C177" s="14"/>
      <c r="D177" s="14">
        <v>4</v>
      </c>
      <c r="E177" s="42">
        <v>158.507274</v>
      </c>
      <c r="F177" s="42">
        <v>109.518254</v>
      </c>
      <c r="G177" s="42">
        <v>32.993082999999999</v>
      </c>
      <c r="H177" s="42">
        <v>164.60533699999999</v>
      </c>
      <c r="I177" s="42">
        <v>169.29347899999999</v>
      </c>
      <c r="J177" s="42">
        <v>199.42380499999999</v>
      </c>
      <c r="K177" s="42">
        <v>200.30718299999998</v>
      </c>
      <c r="L177" s="42">
        <v>182.78951999999998</v>
      </c>
      <c r="M177" s="42">
        <v>200.16314499999999</v>
      </c>
      <c r="N177" s="42">
        <v>25.789356000000002</v>
      </c>
      <c r="O177" s="42">
        <v>14.183774999999999</v>
      </c>
      <c r="P177" s="42">
        <v>162.34024100000002</v>
      </c>
      <c r="Q177" s="42">
        <v>0</v>
      </c>
      <c r="R177" s="42">
        <v>187.044354</v>
      </c>
      <c r="S177" s="42">
        <v>54.466980999999997</v>
      </c>
      <c r="T177" s="42">
        <v>137.455038</v>
      </c>
      <c r="U177" s="42">
        <v>168.77794699999998</v>
      </c>
      <c r="V177" s="42">
        <v>202.014162</v>
      </c>
      <c r="W177" s="42">
        <v>177.14951500000001</v>
      </c>
    </row>
    <row r="178" spans="3:23">
      <c r="C178" s="14"/>
      <c r="D178" s="14">
        <v>5</v>
      </c>
      <c r="E178" s="42">
        <v>151.63331700000001</v>
      </c>
      <c r="F178" s="42">
        <v>95.933490000000006</v>
      </c>
      <c r="G178" s="42">
        <v>55.896228000000001</v>
      </c>
      <c r="H178" s="42">
        <v>190.93570000000003</v>
      </c>
      <c r="I178" s="42">
        <v>171.21902900000001</v>
      </c>
      <c r="J178" s="42">
        <v>200.302492</v>
      </c>
      <c r="K178" s="42">
        <v>200.408806</v>
      </c>
      <c r="L178" s="42">
        <v>194.725921</v>
      </c>
      <c r="M178" s="42">
        <v>198.62244899999999</v>
      </c>
      <c r="N178" s="42">
        <v>20.498366999999998</v>
      </c>
      <c r="O178" s="42">
        <v>6.738359</v>
      </c>
      <c r="P178" s="42">
        <v>122.22333900000001</v>
      </c>
      <c r="Q178" s="42">
        <v>0</v>
      </c>
      <c r="R178" s="42">
        <v>187.636797</v>
      </c>
      <c r="S178" s="42">
        <v>89.536963</v>
      </c>
      <c r="T178" s="42">
        <v>149.917101</v>
      </c>
      <c r="U178" s="42">
        <v>172.46275399999999</v>
      </c>
      <c r="V178" s="42">
        <v>202.40333100000001</v>
      </c>
      <c r="W178" s="42">
        <v>193.89279000000002</v>
      </c>
    </row>
    <row r="179" spans="3:23">
      <c r="C179" s="14"/>
      <c r="D179" s="14">
        <v>6</v>
      </c>
      <c r="E179" s="42">
        <v>116.58754300000001</v>
      </c>
      <c r="F179" s="42">
        <v>124.55938</v>
      </c>
      <c r="G179" s="42">
        <v>50.970478999999997</v>
      </c>
      <c r="H179" s="42">
        <v>190.02922599999999</v>
      </c>
      <c r="I179" s="42">
        <v>173.140255</v>
      </c>
      <c r="J179" s="42">
        <v>194.985556</v>
      </c>
      <c r="K179" s="42">
        <v>198.433198</v>
      </c>
      <c r="L179" s="42">
        <v>193.963134</v>
      </c>
      <c r="M179" s="42">
        <v>194.535066</v>
      </c>
      <c r="N179" s="42">
        <v>26.200697000000002</v>
      </c>
      <c r="O179" s="42">
        <v>0</v>
      </c>
      <c r="P179" s="42">
        <v>47.991698999999997</v>
      </c>
      <c r="Q179" s="42">
        <v>0</v>
      </c>
      <c r="R179" s="42">
        <v>161.16181499999999</v>
      </c>
      <c r="S179" s="42">
        <v>134.75292999999999</v>
      </c>
      <c r="T179" s="42">
        <v>180.55443299999999</v>
      </c>
      <c r="U179" s="42">
        <v>167.435339</v>
      </c>
      <c r="V179" s="42">
        <v>202.57938799999999</v>
      </c>
      <c r="W179" s="42">
        <v>193.67345399999999</v>
      </c>
    </row>
    <row r="180" spans="3:23">
      <c r="C180" s="14"/>
      <c r="D180" s="14">
        <v>7</v>
      </c>
      <c r="E180" s="42">
        <v>104.45008100000001</v>
      </c>
      <c r="F180" s="42">
        <v>117.996701</v>
      </c>
      <c r="G180" s="42">
        <v>33.032435</v>
      </c>
      <c r="H180" s="42">
        <v>148.330973</v>
      </c>
      <c r="I180" s="42">
        <v>155.11922000000001</v>
      </c>
      <c r="J180" s="42">
        <v>177.87207699999999</v>
      </c>
      <c r="K180" s="42">
        <v>197.54541500000002</v>
      </c>
      <c r="L180" s="42">
        <v>188.733282</v>
      </c>
      <c r="M180" s="42">
        <v>186.11173399999998</v>
      </c>
      <c r="N180" s="42">
        <v>35.217584000000002</v>
      </c>
      <c r="O180" s="42">
        <v>0</v>
      </c>
      <c r="P180" s="42">
        <v>25.634828000000002</v>
      </c>
      <c r="Q180" s="42">
        <v>0.77002999999999999</v>
      </c>
      <c r="R180" s="42">
        <v>138.61935999999997</v>
      </c>
      <c r="S180" s="42">
        <v>139.73627100000002</v>
      </c>
      <c r="T180" s="42">
        <v>183.45871299999999</v>
      </c>
      <c r="U180" s="42">
        <v>160.997446</v>
      </c>
      <c r="V180" s="42">
        <v>202.59076000000002</v>
      </c>
      <c r="W180" s="42">
        <v>189.86637100000002</v>
      </c>
    </row>
    <row r="181" spans="3:23">
      <c r="C181" s="14"/>
      <c r="D181" s="14">
        <v>8</v>
      </c>
      <c r="E181" s="42">
        <v>65.904938999999999</v>
      </c>
      <c r="F181" s="42">
        <v>121.406744</v>
      </c>
      <c r="G181" s="42">
        <v>48.187604</v>
      </c>
      <c r="H181" s="42">
        <v>100.403474</v>
      </c>
      <c r="I181" s="42">
        <v>189.27043499999999</v>
      </c>
      <c r="J181" s="42">
        <v>178.025926</v>
      </c>
      <c r="K181" s="42">
        <v>197.405677</v>
      </c>
      <c r="L181" s="42">
        <v>162.95186200000001</v>
      </c>
      <c r="M181" s="42">
        <v>166.052019</v>
      </c>
      <c r="N181" s="42">
        <v>43.950747</v>
      </c>
      <c r="O181" s="42">
        <v>0</v>
      </c>
      <c r="P181" s="42">
        <v>16.285298000000001</v>
      </c>
      <c r="Q181" s="42">
        <v>1.4799999999999999E-4</v>
      </c>
      <c r="R181" s="42">
        <v>83.866980999999996</v>
      </c>
      <c r="S181" s="42">
        <v>91.509538000000006</v>
      </c>
      <c r="T181" s="42">
        <v>153.42647700000001</v>
      </c>
      <c r="U181" s="42">
        <v>133.89521199999999</v>
      </c>
      <c r="V181" s="42">
        <v>201.766694</v>
      </c>
      <c r="W181" s="42">
        <v>187.12694200000001</v>
      </c>
    </row>
    <row r="182" spans="3:23">
      <c r="C182" s="14"/>
      <c r="D182" s="14">
        <v>9</v>
      </c>
      <c r="E182" s="42">
        <v>59.698701</v>
      </c>
      <c r="F182" s="42">
        <v>88.466904</v>
      </c>
      <c r="G182" s="42">
        <v>51.133645999999999</v>
      </c>
      <c r="H182" s="42">
        <v>170.19003000000001</v>
      </c>
      <c r="I182" s="42">
        <v>195.72065700000002</v>
      </c>
      <c r="J182" s="42">
        <v>170.814075</v>
      </c>
      <c r="K182" s="42">
        <v>197.342197</v>
      </c>
      <c r="L182" s="42">
        <v>159.22000800000001</v>
      </c>
      <c r="M182" s="42">
        <v>157.73367499999998</v>
      </c>
      <c r="N182" s="42">
        <v>22.262587</v>
      </c>
      <c r="O182" s="42">
        <v>5.4724899999999996</v>
      </c>
      <c r="P182" s="42">
        <v>35.671641999999999</v>
      </c>
      <c r="Q182" s="42">
        <v>0</v>
      </c>
      <c r="R182" s="42">
        <v>55.061964999999994</v>
      </c>
      <c r="S182" s="42">
        <v>50.280190000000005</v>
      </c>
      <c r="T182" s="42">
        <v>132.324895</v>
      </c>
      <c r="U182" s="42">
        <v>166.35948199999999</v>
      </c>
      <c r="V182" s="42">
        <v>200.66272700000002</v>
      </c>
      <c r="W182" s="42">
        <v>182.747693</v>
      </c>
    </row>
    <row r="183" spans="3:23">
      <c r="C183" s="14"/>
      <c r="D183" s="14">
        <v>10</v>
      </c>
      <c r="E183" s="42">
        <v>66.531440000000003</v>
      </c>
      <c r="F183" s="42">
        <v>58.902690999999997</v>
      </c>
      <c r="G183" s="42">
        <v>46.295519999999996</v>
      </c>
      <c r="H183" s="42">
        <v>187.423418</v>
      </c>
      <c r="I183" s="42">
        <v>192.97567800000002</v>
      </c>
      <c r="J183" s="42">
        <v>161.95132000000001</v>
      </c>
      <c r="K183" s="42">
        <v>197.10290000000001</v>
      </c>
      <c r="L183" s="42">
        <v>126.841072</v>
      </c>
      <c r="M183" s="42">
        <v>98.676614999999998</v>
      </c>
      <c r="N183" s="42">
        <v>11.264965</v>
      </c>
      <c r="O183" s="42">
        <v>3.3322000000000004E-2</v>
      </c>
      <c r="P183" s="42">
        <v>41.432550999999997</v>
      </c>
      <c r="Q183" s="42">
        <v>0.76811699999999994</v>
      </c>
      <c r="R183" s="42">
        <v>43.656523999999997</v>
      </c>
      <c r="S183" s="42">
        <v>42.304423</v>
      </c>
      <c r="T183" s="42">
        <v>132.88397000000001</v>
      </c>
      <c r="U183" s="42">
        <v>93.546721999999988</v>
      </c>
      <c r="V183" s="42">
        <v>195.43356700000001</v>
      </c>
      <c r="W183" s="42">
        <v>172.351113</v>
      </c>
    </row>
    <row r="184" spans="3:23">
      <c r="C184" s="14"/>
      <c r="D184" s="14">
        <v>11</v>
      </c>
      <c r="E184" s="42">
        <v>67.371452999999988</v>
      </c>
      <c r="F184" s="42">
        <v>40.348703999999998</v>
      </c>
      <c r="G184" s="42">
        <v>52.857637000000004</v>
      </c>
      <c r="H184" s="42">
        <v>161.931805</v>
      </c>
      <c r="I184" s="42">
        <v>191.82089999999999</v>
      </c>
      <c r="J184" s="42">
        <v>135.523538</v>
      </c>
      <c r="K184" s="42">
        <v>193.94641099999998</v>
      </c>
      <c r="L184" s="42">
        <v>93.965557000000004</v>
      </c>
      <c r="M184" s="42">
        <v>68.051688999999996</v>
      </c>
      <c r="N184" s="42">
        <v>4.929913</v>
      </c>
      <c r="O184" s="42">
        <v>1.5818209999999999</v>
      </c>
      <c r="P184" s="42">
        <v>16.156482</v>
      </c>
      <c r="Q184" s="42">
        <v>1.83491</v>
      </c>
      <c r="R184" s="42">
        <v>40.465497000000006</v>
      </c>
      <c r="S184" s="42">
        <v>34.690396</v>
      </c>
      <c r="T184" s="42">
        <v>115.847702</v>
      </c>
      <c r="U184" s="42">
        <v>58.466648999999997</v>
      </c>
      <c r="V184" s="42">
        <v>196.133971</v>
      </c>
      <c r="W184" s="42">
        <v>164.92124699999999</v>
      </c>
    </row>
    <row r="185" spans="3:23">
      <c r="C185" s="14"/>
      <c r="D185" s="14">
        <v>12</v>
      </c>
      <c r="E185" s="42">
        <v>63.504408000000005</v>
      </c>
      <c r="F185" s="42">
        <v>36.961106000000001</v>
      </c>
      <c r="G185" s="42">
        <v>48.915036000000001</v>
      </c>
      <c r="H185" s="42">
        <v>148.627872</v>
      </c>
      <c r="I185" s="42">
        <v>193.93604199999999</v>
      </c>
      <c r="J185" s="42">
        <v>128.71108699999999</v>
      </c>
      <c r="K185" s="42">
        <v>192.76601399999998</v>
      </c>
      <c r="L185" s="42">
        <v>87.856323999999987</v>
      </c>
      <c r="M185" s="42">
        <v>48.938828999999998</v>
      </c>
      <c r="N185" s="42">
        <v>0.53166499999999994</v>
      </c>
      <c r="O185" s="42">
        <v>5.6420379999999994</v>
      </c>
      <c r="P185" s="42">
        <v>4.8931360000000002</v>
      </c>
      <c r="Q185" s="42">
        <v>0.30548899999999996</v>
      </c>
      <c r="R185" s="42">
        <v>35.176549000000001</v>
      </c>
      <c r="S185" s="42">
        <v>47.652720000000002</v>
      </c>
      <c r="T185" s="42">
        <v>120.73652300000001</v>
      </c>
      <c r="U185" s="42">
        <v>52.896084000000002</v>
      </c>
      <c r="V185" s="42">
        <v>193.761877</v>
      </c>
      <c r="W185" s="42">
        <v>156.522595</v>
      </c>
    </row>
    <row r="186" spans="3:23">
      <c r="C186" s="14"/>
      <c r="D186" s="14">
        <v>13</v>
      </c>
      <c r="E186" s="42">
        <v>45.301641000000004</v>
      </c>
      <c r="F186" s="42">
        <v>28.056497</v>
      </c>
      <c r="G186" s="42">
        <v>51.053514</v>
      </c>
      <c r="H186" s="42">
        <v>133.31174200000001</v>
      </c>
      <c r="I186" s="42">
        <v>193.57391699999999</v>
      </c>
      <c r="J186" s="42">
        <v>146.48225500000001</v>
      </c>
      <c r="K186" s="42">
        <v>187.379807</v>
      </c>
      <c r="L186" s="42">
        <v>73.517336</v>
      </c>
      <c r="M186" s="42">
        <v>43.677125999999994</v>
      </c>
      <c r="N186" s="42">
        <v>2.7606979999999997</v>
      </c>
      <c r="O186" s="42">
        <v>21.977618999999997</v>
      </c>
      <c r="P186" s="42">
        <v>10.417149999999999</v>
      </c>
      <c r="Q186" s="42">
        <v>2.466434</v>
      </c>
      <c r="R186" s="42">
        <v>26.094943000000001</v>
      </c>
      <c r="S186" s="42">
        <v>42.623727000000002</v>
      </c>
      <c r="T186" s="42">
        <v>101.06519</v>
      </c>
      <c r="U186" s="42">
        <v>40.403169999999996</v>
      </c>
      <c r="V186" s="42">
        <v>193.28885099999999</v>
      </c>
      <c r="W186" s="42">
        <v>155.83230700000001</v>
      </c>
    </row>
    <row r="187" spans="3:23">
      <c r="C187" s="14"/>
      <c r="D187" s="14">
        <v>14</v>
      </c>
      <c r="E187" s="42">
        <v>48.003818000000003</v>
      </c>
      <c r="F187" s="42">
        <v>22.837781</v>
      </c>
      <c r="G187" s="42">
        <v>41.255991000000002</v>
      </c>
      <c r="H187" s="42">
        <v>118.43499</v>
      </c>
      <c r="I187" s="42">
        <v>186.66754</v>
      </c>
      <c r="J187" s="42">
        <v>140.68649199999999</v>
      </c>
      <c r="K187" s="42">
        <v>175.39086900000001</v>
      </c>
      <c r="L187" s="42">
        <v>64.258788999999993</v>
      </c>
      <c r="M187" s="42">
        <v>49.256775999999995</v>
      </c>
      <c r="N187" s="42">
        <v>6.8703919999999998</v>
      </c>
      <c r="O187" s="42">
        <v>44.303800000000003</v>
      </c>
      <c r="P187" s="42">
        <v>3.357815</v>
      </c>
      <c r="Q187" s="42">
        <v>9.4647740000000002</v>
      </c>
      <c r="R187" s="42">
        <v>22.869156999999998</v>
      </c>
      <c r="S187" s="42">
        <v>25.665714000000001</v>
      </c>
      <c r="T187" s="42">
        <v>96.842058999999992</v>
      </c>
      <c r="U187" s="42">
        <v>34.171440000000004</v>
      </c>
      <c r="V187" s="42">
        <v>182.507914</v>
      </c>
      <c r="W187" s="42">
        <v>141.198522</v>
      </c>
    </row>
    <row r="188" spans="3:23">
      <c r="C188" s="14"/>
      <c r="D188" s="14">
        <v>15</v>
      </c>
      <c r="E188" s="42">
        <v>59.778561000000003</v>
      </c>
      <c r="F188" s="42">
        <v>26.196313999999997</v>
      </c>
      <c r="G188" s="42">
        <v>22.094951000000002</v>
      </c>
      <c r="H188" s="42">
        <v>99.459276000000003</v>
      </c>
      <c r="I188" s="42">
        <v>190.59038899999999</v>
      </c>
      <c r="J188" s="42">
        <v>131.95086900000001</v>
      </c>
      <c r="K188" s="42">
        <v>167.50997799999999</v>
      </c>
      <c r="L188" s="42">
        <v>60.354500999999999</v>
      </c>
      <c r="M188" s="42">
        <v>44.071163999999996</v>
      </c>
      <c r="N188" s="42">
        <v>3.718283</v>
      </c>
      <c r="O188" s="42">
        <v>18.351687999999999</v>
      </c>
      <c r="P188" s="42">
        <v>1.8023130000000001</v>
      </c>
      <c r="Q188" s="42">
        <v>35.004984999999998</v>
      </c>
      <c r="R188" s="42">
        <v>17.692802</v>
      </c>
      <c r="S188" s="42">
        <v>19.152303</v>
      </c>
      <c r="T188" s="42">
        <v>77.477895999999987</v>
      </c>
      <c r="U188" s="42">
        <v>28.534094</v>
      </c>
      <c r="V188" s="42">
        <v>160.79889300000002</v>
      </c>
      <c r="W188" s="42">
        <v>132.55066699999998</v>
      </c>
    </row>
    <row r="189" spans="3:23">
      <c r="C189" s="14"/>
      <c r="D189" s="14">
        <v>16</v>
      </c>
      <c r="E189" s="42">
        <v>68.372304999999997</v>
      </c>
      <c r="F189" s="42">
        <v>35.417943000000001</v>
      </c>
      <c r="G189" s="42">
        <v>15.202771</v>
      </c>
      <c r="H189" s="42">
        <v>79.382394000000005</v>
      </c>
      <c r="I189" s="42">
        <v>182.597443</v>
      </c>
      <c r="J189" s="42">
        <v>138.71332699999999</v>
      </c>
      <c r="K189" s="42">
        <v>169.51636999999999</v>
      </c>
      <c r="L189" s="42">
        <v>58.219856</v>
      </c>
      <c r="M189" s="42">
        <v>39.284095999999998</v>
      </c>
      <c r="N189" s="42">
        <v>23.975287999999999</v>
      </c>
      <c r="O189" s="42">
        <v>1.3087</v>
      </c>
      <c r="P189" s="42">
        <v>0.48736000000000002</v>
      </c>
      <c r="Q189" s="42">
        <v>36.070699999999995</v>
      </c>
      <c r="R189" s="42">
        <v>12.587273999999999</v>
      </c>
      <c r="S189" s="42">
        <v>21.009892000000001</v>
      </c>
      <c r="T189" s="42">
        <v>56.293390000000002</v>
      </c>
      <c r="U189" s="42">
        <v>25.850453000000002</v>
      </c>
      <c r="V189" s="42">
        <v>154.870487</v>
      </c>
      <c r="W189" s="42">
        <v>137.48454800000002</v>
      </c>
    </row>
    <row r="190" spans="3:23">
      <c r="C190" s="14"/>
      <c r="D190" s="14">
        <v>17</v>
      </c>
      <c r="E190" s="42">
        <v>65.775456999999989</v>
      </c>
      <c r="F190" s="42">
        <v>60.991779999999999</v>
      </c>
      <c r="G190" s="42">
        <v>13.536483</v>
      </c>
      <c r="H190" s="42">
        <v>59.275582</v>
      </c>
      <c r="I190" s="42">
        <v>190.416145</v>
      </c>
      <c r="J190" s="42">
        <v>100.95384799999999</v>
      </c>
      <c r="K190" s="42">
        <v>151.28266600000001</v>
      </c>
      <c r="L190" s="42">
        <v>59.691400000000002</v>
      </c>
      <c r="M190" s="42">
        <v>51.173603999999997</v>
      </c>
      <c r="N190" s="42">
        <v>46.793646000000003</v>
      </c>
      <c r="O190" s="42">
        <v>0</v>
      </c>
      <c r="P190" s="42">
        <v>0</v>
      </c>
      <c r="Q190" s="42">
        <v>3.438974</v>
      </c>
      <c r="R190" s="42">
        <v>19.790908999999999</v>
      </c>
      <c r="S190" s="42">
        <v>17.694483000000002</v>
      </c>
      <c r="T190" s="42">
        <v>35.556260000000002</v>
      </c>
      <c r="U190" s="42">
        <v>30.500073</v>
      </c>
      <c r="V190" s="42">
        <v>144.22780600000002</v>
      </c>
      <c r="W190" s="42">
        <v>144.24483499999999</v>
      </c>
    </row>
    <row r="191" spans="3:23">
      <c r="C191" s="14"/>
      <c r="D191" s="14">
        <v>18</v>
      </c>
      <c r="E191" s="42">
        <v>56.613466000000003</v>
      </c>
      <c r="F191" s="42">
        <v>31.617279</v>
      </c>
      <c r="G191" s="42">
        <v>26.776792</v>
      </c>
      <c r="H191" s="42">
        <v>83.612984999999995</v>
      </c>
      <c r="I191" s="42">
        <v>171.59462500000001</v>
      </c>
      <c r="J191" s="42">
        <v>109.000523</v>
      </c>
      <c r="K191" s="42">
        <v>135.02326600000001</v>
      </c>
      <c r="L191" s="42">
        <v>80.596201000000008</v>
      </c>
      <c r="M191" s="42">
        <v>49.70655</v>
      </c>
      <c r="N191" s="42">
        <v>30.303258000000003</v>
      </c>
      <c r="O191" s="42">
        <v>0.99946900000000005</v>
      </c>
      <c r="P191" s="42">
        <v>0</v>
      </c>
      <c r="Q191" s="42">
        <v>9.1798680000000008</v>
      </c>
      <c r="R191" s="42">
        <v>15.541195</v>
      </c>
      <c r="S191" s="42">
        <v>16.964576000000001</v>
      </c>
      <c r="T191" s="42">
        <v>48.172226999999999</v>
      </c>
      <c r="U191" s="42">
        <v>55.730305000000001</v>
      </c>
      <c r="V191" s="42">
        <v>133.095078</v>
      </c>
      <c r="W191" s="42">
        <v>114.68628200000001</v>
      </c>
    </row>
    <row r="192" spans="3:23">
      <c r="C192" s="14"/>
      <c r="D192" s="14">
        <v>19</v>
      </c>
      <c r="E192" s="42">
        <v>79.042198999999997</v>
      </c>
      <c r="F192" s="42">
        <v>29.17539</v>
      </c>
      <c r="G192" s="42">
        <v>37.394004000000002</v>
      </c>
      <c r="H192" s="42">
        <v>131.77633700000001</v>
      </c>
      <c r="I192" s="42">
        <v>197.42663000000002</v>
      </c>
      <c r="J192" s="42">
        <v>80.867734999999996</v>
      </c>
      <c r="K192" s="42">
        <v>94.828956000000005</v>
      </c>
      <c r="L192" s="42">
        <v>96.896894000000003</v>
      </c>
      <c r="M192" s="42">
        <v>76.986164000000002</v>
      </c>
      <c r="N192" s="42">
        <v>7.4555230000000003</v>
      </c>
      <c r="O192" s="42">
        <v>6.5035999999999997E-2</v>
      </c>
      <c r="P192" s="42">
        <v>10.500021</v>
      </c>
      <c r="Q192" s="42">
        <v>22.136347000000001</v>
      </c>
      <c r="R192" s="42">
        <v>9.2519749999999998</v>
      </c>
      <c r="S192" s="42">
        <v>37.951243999999996</v>
      </c>
      <c r="T192" s="42">
        <v>73.964229000000003</v>
      </c>
      <c r="U192" s="42">
        <v>110.107102</v>
      </c>
      <c r="V192" s="42">
        <v>114.302139</v>
      </c>
      <c r="W192" s="42">
        <v>95.728352000000001</v>
      </c>
    </row>
    <row r="193" spans="3:23">
      <c r="C193" s="14"/>
      <c r="D193" s="14">
        <v>20</v>
      </c>
      <c r="E193" s="42">
        <v>109.26780199999999</v>
      </c>
      <c r="F193" s="42">
        <v>18.550193</v>
      </c>
      <c r="G193" s="42">
        <v>33.738225</v>
      </c>
      <c r="H193" s="42">
        <v>168.12174100000001</v>
      </c>
      <c r="I193" s="42">
        <v>195.655665</v>
      </c>
      <c r="J193" s="42">
        <v>120.778786</v>
      </c>
      <c r="K193" s="42">
        <v>113.148346</v>
      </c>
      <c r="L193" s="42">
        <v>146.77291099999999</v>
      </c>
      <c r="M193" s="42">
        <v>87.990626000000006</v>
      </c>
      <c r="N193" s="42">
        <v>0.577963</v>
      </c>
      <c r="O193" s="42">
        <v>0</v>
      </c>
      <c r="P193" s="42">
        <v>9.1946259999999995</v>
      </c>
      <c r="Q193" s="42">
        <v>3.5729310000000001</v>
      </c>
      <c r="R193" s="42">
        <v>7.3398509999999995</v>
      </c>
      <c r="S193" s="42">
        <v>47.966749</v>
      </c>
      <c r="T193" s="42">
        <v>95.422024000000008</v>
      </c>
      <c r="U193" s="42">
        <v>140.01003599999999</v>
      </c>
      <c r="V193" s="42">
        <v>155.69721699999999</v>
      </c>
      <c r="W193" s="42">
        <v>130.10209</v>
      </c>
    </row>
    <row r="194" spans="3:23">
      <c r="C194" s="14"/>
      <c r="D194" s="14">
        <v>21</v>
      </c>
      <c r="E194" s="42">
        <v>118.57832499999999</v>
      </c>
      <c r="F194" s="42">
        <v>21.089834</v>
      </c>
      <c r="G194" s="42">
        <v>55.377964999999996</v>
      </c>
      <c r="H194" s="42">
        <v>180.99505100000002</v>
      </c>
      <c r="I194" s="42">
        <v>183.66611300000002</v>
      </c>
      <c r="J194" s="42">
        <v>130.376848</v>
      </c>
      <c r="K194" s="42">
        <v>136.99302900000001</v>
      </c>
      <c r="L194" s="42">
        <v>163.860489</v>
      </c>
      <c r="M194" s="42">
        <v>111.868098</v>
      </c>
      <c r="N194" s="42">
        <v>14.323596999999999</v>
      </c>
      <c r="O194" s="42">
        <v>0.30606599999999995</v>
      </c>
      <c r="P194" s="42">
        <v>59.022092999999998</v>
      </c>
      <c r="Q194" s="42">
        <v>1.449651</v>
      </c>
      <c r="R194" s="42">
        <v>7.1687599999999998</v>
      </c>
      <c r="S194" s="42">
        <v>66.444789999999998</v>
      </c>
      <c r="T194" s="42">
        <v>82.363668000000004</v>
      </c>
      <c r="U194" s="42">
        <v>141.06857699999998</v>
      </c>
      <c r="V194" s="42">
        <v>189.57065100000003</v>
      </c>
      <c r="W194" s="42">
        <v>156.100796</v>
      </c>
    </row>
    <row r="195" spans="3:23">
      <c r="C195" s="14"/>
      <c r="D195" s="14">
        <v>22</v>
      </c>
      <c r="E195" s="42">
        <v>108.04553200000001</v>
      </c>
      <c r="F195" s="42">
        <v>31.565915</v>
      </c>
      <c r="G195" s="42">
        <v>47.916463999999998</v>
      </c>
      <c r="H195" s="42">
        <v>189.37921499999999</v>
      </c>
      <c r="I195" s="42">
        <v>183.13102699999999</v>
      </c>
      <c r="J195" s="42">
        <v>145.50182599999999</v>
      </c>
      <c r="K195" s="42">
        <v>165.07386199999999</v>
      </c>
      <c r="L195" s="42">
        <v>183.831155</v>
      </c>
      <c r="M195" s="42">
        <v>142.75652600000001</v>
      </c>
      <c r="N195" s="42">
        <v>1.2766410000000001</v>
      </c>
      <c r="O195" s="42">
        <v>0.36374499999999999</v>
      </c>
      <c r="P195" s="42">
        <v>60.346482999999999</v>
      </c>
      <c r="Q195" s="42">
        <v>6.6145040000000002</v>
      </c>
      <c r="R195" s="42">
        <v>10.258752000000001</v>
      </c>
      <c r="S195" s="42">
        <v>120.183561</v>
      </c>
      <c r="T195" s="42">
        <v>120.274308</v>
      </c>
      <c r="U195" s="42">
        <v>178.37141</v>
      </c>
      <c r="V195" s="42">
        <v>199.585658</v>
      </c>
      <c r="W195" s="42">
        <v>162.23012599999998</v>
      </c>
    </row>
    <row r="196" spans="3:23">
      <c r="C196" s="14"/>
      <c r="D196" s="14">
        <v>23</v>
      </c>
      <c r="E196" s="42">
        <v>133.27029099999999</v>
      </c>
      <c r="F196" s="42">
        <v>29.873401000000001</v>
      </c>
      <c r="G196" s="42">
        <v>69.234159000000005</v>
      </c>
      <c r="H196" s="42">
        <v>171.16439799999998</v>
      </c>
      <c r="I196" s="42">
        <v>197.02400800000001</v>
      </c>
      <c r="J196" s="42">
        <v>102.375908</v>
      </c>
      <c r="K196" s="42">
        <v>188.23984300000001</v>
      </c>
      <c r="L196" s="42">
        <v>189.13092800000001</v>
      </c>
      <c r="M196" s="42">
        <v>150.96114799999998</v>
      </c>
      <c r="N196" s="42">
        <v>0</v>
      </c>
      <c r="O196" s="42">
        <v>2.6460569999999999</v>
      </c>
      <c r="P196" s="42">
        <v>39.851071000000005</v>
      </c>
      <c r="Q196" s="42">
        <v>5.2767439999999999</v>
      </c>
      <c r="R196" s="42">
        <v>4.7094399999999998</v>
      </c>
      <c r="S196" s="42">
        <v>147.40783999999999</v>
      </c>
      <c r="T196" s="42">
        <v>137.572733</v>
      </c>
      <c r="U196" s="42">
        <v>183.082483</v>
      </c>
      <c r="V196" s="42">
        <v>199.267248</v>
      </c>
      <c r="W196" s="42">
        <v>146.500215</v>
      </c>
    </row>
    <row r="197" spans="3:23">
      <c r="C197" s="14"/>
      <c r="D197" s="14">
        <v>24</v>
      </c>
      <c r="E197" s="42">
        <v>172.012722</v>
      </c>
      <c r="F197" s="42">
        <v>17.321723000000002</v>
      </c>
      <c r="G197" s="42">
        <v>127.86968300000001</v>
      </c>
      <c r="H197" s="42">
        <v>133.603396</v>
      </c>
      <c r="I197" s="42">
        <v>192.87617600000002</v>
      </c>
      <c r="J197" s="42">
        <v>99.128214999999997</v>
      </c>
      <c r="K197" s="42">
        <v>185.542428</v>
      </c>
      <c r="L197" s="42">
        <v>186.90319200000002</v>
      </c>
      <c r="M197" s="42">
        <v>168.773335</v>
      </c>
      <c r="N197" s="42">
        <v>10.256231</v>
      </c>
      <c r="O197" s="42">
        <v>5.5142939999999996</v>
      </c>
      <c r="P197" s="42">
        <v>61.004779999999997</v>
      </c>
      <c r="Q197" s="42">
        <v>5.437818</v>
      </c>
      <c r="R197" s="42">
        <v>3.5999999999999994E-5</v>
      </c>
      <c r="S197" s="42">
        <v>106.779078</v>
      </c>
      <c r="T197" s="42">
        <v>142.993325</v>
      </c>
      <c r="U197" s="42">
        <v>190.90356299999999</v>
      </c>
      <c r="V197" s="42">
        <v>198.34796799999998</v>
      </c>
      <c r="W197" s="42">
        <v>180.75992099999999</v>
      </c>
    </row>
    <row r="198" spans="3:23">
      <c r="C198" s="14">
        <v>9</v>
      </c>
      <c r="D198" s="14">
        <v>1</v>
      </c>
      <c r="E198" s="42">
        <v>166.067105</v>
      </c>
      <c r="F198" s="42">
        <v>4.3025580000000003</v>
      </c>
      <c r="G198" s="42">
        <v>135.32022599999999</v>
      </c>
      <c r="H198" s="42">
        <v>135.44748999999999</v>
      </c>
      <c r="I198" s="42">
        <v>184.00854100000001</v>
      </c>
      <c r="J198" s="42">
        <v>123.48054300000001</v>
      </c>
      <c r="K198" s="42">
        <v>152.79109899999997</v>
      </c>
      <c r="L198" s="42">
        <v>191.61368400000001</v>
      </c>
      <c r="M198" s="42">
        <v>192.81556599999999</v>
      </c>
      <c r="N198" s="42">
        <v>10.498530000000001</v>
      </c>
      <c r="O198" s="42">
        <v>20.053571000000002</v>
      </c>
      <c r="P198" s="42">
        <v>39.583478999999997</v>
      </c>
      <c r="Q198" s="42">
        <v>9.1938999999999993E-2</v>
      </c>
      <c r="R198" s="42">
        <v>0</v>
      </c>
      <c r="S198" s="42">
        <v>171.55580799999998</v>
      </c>
      <c r="T198" s="42">
        <v>98.216744000000006</v>
      </c>
      <c r="U198" s="42">
        <v>180.783164</v>
      </c>
      <c r="V198" s="42">
        <v>198.647907</v>
      </c>
      <c r="W198" s="42">
        <v>178.40919699999998</v>
      </c>
    </row>
    <row r="199" spans="3:23">
      <c r="C199" s="14"/>
      <c r="D199" s="14">
        <v>2</v>
      </c>
      <c r="E199" s="42">
        <v>167.26701600000001</v>
      </c>
      <c r="F199" s="42">
        <v>14.265906999999999</v>
      </c>
      <c r="G199" s="42">
        <v>166.77363200000002</v>
      </c>
      <c r="H199" s="42">
        <v>135.738698</v>
      </c>
      <c r="I199" s="42">
        <v>149.558132</v>
      </c>
      <c r="J199" s="42">
        <v>148.28023000000002</v>
      </c>
      <c r="K199" s="42">
        <v>171.68250700000002</v>
      </c>
      <c r="L199" s="42">
        <v>193.45786200000001</v>
      </c>
      <c r="M199" s="42">
        <v>189.77030600000001</v>
      </c>
      <c r="N199" s="42">
        <v>49.992527000000003</v>
      </c>
      <c r="O199" s="42">
        <v>15.903756999999999</v>
      </c>
      <c r="P199" s="42">
        <v>31.414866000000004</v>
      </c>
      <c r="Q199" s="42">
        <v>0</v>
      </c>
      <c r="R199" s="42">
        <v>5.3000000000000001E-5</v>
      </c>
      <c r="S199" s="42">
        <v>187.34423199999998</v>
      </c>
      <c r="T199" s="42">
        <v>99.546999999999997</v>
      </c>
      <c r="U199" s="42">
        <v>187.78604999999999</v>
      </c>
      <c r="V199" s="42">
        <v>198.647324</v>
      </c>
      <c r="W199" s="42">
        <v>195.64047399999998</v>
      </c>
    </row>
    <row r="200" spans="3:23">
      <c r="C200" s="14"/>
      <c r="D200" s="14">
        <v>3</v>
      </c>
      <c r="E200" s="42">
        <v>184.06422599999999</v>
      </c>
      <c r="F200" s="42">
        <v>55.792283000000005</v>
      </c>
      <c r="G200" s="42">
        <v>192.60816600000001</v>
      </c>
      <c r="H200" s="42">
        <v>117.142954</v>
      </c>
      <c r="I200" s="42">
        <v>149.55293499999999</v>
      </c>
      <c r="J200" s="42">
        <v>171.63610600000001</v>
      </c>
      <c r="K200" s="42">
        <v>152.991908</v>
      </c>
      <c r="L200" s="42">
        <v>191.98860500000001</v>
      </c>
      <c r="M200" s="42">
        <v>193.355999</v>
      </c>
      <c r="N200" s="42">
        <v>14.380606999999999</v>
      </c>
      <c r="O200" s="42">
        <v>8.6412239999999994</v>
      </c>
      <c r="P200" s="42">
        <v>31.569683000000001</v>
      </c>
      <c r="Q200" s="42">
        <v>1.372949</v>
      </c>
      <c r="R200" s="42">
        <v>0</v>
      </c>
      <c r="S200" s="42">
        <v>167.43079600000002</v>
      </c>
      <c r="T200" s="42">
        <v>125.774957</v>
      </c>
      <c r="U200" s="42">
        <v>192.376904</v>
      </c>
      <c r="V200" s="42">
        <v>197.20461300000002</v>
      </c>
      <c r="W200" s="42">
        <v>198.63913099999999</v>
      </c>
    </row>
    <row r="201" spans="3:23">
      <c r="C201" s="14"/>
      <c r="D201" s="14">
        <v>4</v>
      </c>
      <c r="E201" s="42">
        <v>173.339358</v>
      </c>
      <c r="F201" s="42">
        <v>83.411668999999989</v>
      </c>
      <c r="G201" s="42">
        <v>195.322543</v>
      </c>
      <c r="H201" s="42">
        <v>156.27789999999999</v>
      </c>
      <c r="I201" s="42">
        <v>149.552762</v>
      </c>
      <c r="J201" s="42">
        <v>134.63051400000001</v>
      </c>
      <c r="K201" s="42">
        <v>143.753231</v>
      </c>
      <c r="L201" s="42">
        <v>185.032388</v>
      </c>
      <c r="M201" s="42">
        <v>196.712019</v>
      </c>
      <c r="N201" s="42">
        <v>5.9540459999999999</v>
      </c>
      <c r="O201" s="42">
        <v>0.81425800000000004</v>
      </c>
      <c r="P201" s="42">
        <v>43.976891000000002</v>
      </c>
      <c r="Q201" s="42">
        <v>46.047485000000002</v>
      </c>
      <c r="R201" s="42">
        <v>1.3861759999999999</v>
      </c>
      <c r="S201" s="42">
        <v>189.50898599999999</v>
      </c>
      <c r="T201" s="42">
        <v>140.96027900000001</v>
      </c>
      <c r="U201" s="42">
        <v>189.17611499999998</v>
      </c>
      <c r="V201" s="42">
        <v>199.02014600000001</v>
      </c>
      <c r="W201" s="42">
        <v>196.230377</v>
      </c>
    </row>
    <row r="202" spans="3:23">
      <c r="C202" s="15"/>
      <c r="D202" s="15">
        <v>5</v>
      </c>
      <c r="E202" s="42">
        <v>151.83381500000002</v>
      </c>
      <c r="F202" s="42">
        <v>77.916300000000007</v>
      </c>
      <c r="G202" s="42">
        <v>196.31874299999998</v>
      </c>
      <c r="H202" s="42">
        <v>160.549902</v>
      </c>
      <c r="I202" s="42">
        <v>149.539692</v>
      </c>
      <c r="J202" s="42">
        <v>134.640106</v>
      </c>
      <c r="K202" s="42">
        <v>167.537004</v>
      </c>
      <c r="L202" s="42">
        <v>186.81564499999999</v>
      </c>
      <c r="M202" s="42">
        <v>185.81963500000001</v>
      </c>
      <c r="N202" s="42">
        <v>2.6853159999999998</v>
      </c>
      <c r="O202" s="42">
        <v>0.68287199999999992</v>
      </c>
      <c r="P202" s="42">
        <v>51.495421999999998</v>
      </c>
      <c r="Q202" s="42">
        <v>44.820186999999997</v>
      </c>
      <c r="R202" s="42">
        <v>18.272779999999997</v>
      </c>
      <c r="S202" s="42">
        <v>191.11019300000001</v>
      </c>
      <c r="T202" s="42">
        <v>159.66042499999998</v>
      </c>
      <c r="U202" s="42">
        <v>187.99018799999999</v>
      </c>
      <c r="V202" s="42">
        <v>197.77024700000001</v>
      </c>
      <c r="W202" s="42">
        <v>200.62278700000002</v>
      </c>
    </row>
    <row r="203" spans="3:23">
      <c r="C203" s="14"/>
      <c r="D203" s="14">
        <v>6</v>
      </c>
      <c r="E203" s="42">
        <v>140.90035500000002</v>
      </c>
      <c r="F203" s="42">
        <v>44.030601000000004</v>
      </c>
      <c r="G203" s="42">
        <v>196.055297</v>
      </c>
      <c r="H203" s="42">
        <v>160.67021800000001</v>
      </c>
      <c r="I203" s="42">
        <v>149.543633</v>
      </c>
      <c r="J203" s="42">
        <v>134.63785200000001</v>
      </c>
      <c r="K203" s="42">
        <v>159.36215299999998</v>
      </c>
      <c r="L203" s="42">
        <v>192.69691599999999</v>
      </c>
      <c r="M203" s="42">
        <v>194.18212</v>
      </c>
      <c r="N203" s="42">
        <v>4.3459570000000003</v>
      </c>
      <c r="O203" s="42">
        <v>7.2774369999999999</v>
      </c>
      <c r="P203" s="42">
        <v>92.070959000000002</v>
      </c>
      <c r="Q203" s="42">
        <v>70.058532</v>
      </c>
      <c r="R203" s="42">
        <v>19.610173</v>
      </c>
      <c r="S203" s="42">
        <v>194.88498100000001</v>
      </c>
      <c r="T203" s="42">
        <v>160.22871499999999</v>
      </c>
      <c r="U203" s="42">
        <v>185.433561</v>
      </c>
      <c r="V203" s="42">
        <v>196.33640700000001</v>
      </c>
      <c r="W203" s="42">
        <v>199.86923800000002</v>
      </c>
    </row>
    <row r="204" spans="3:23">
      <c r="C204" s="14"/>
      <c r="D204" s="14">
        <v>7</v>
      </c>
      <c r="E204" s="42">
        <v>90.527717999999993</v>
      </c>
      <c r="F204" s="42">
        <v>15.317712999999999</v>
      </c>
      <c r="G204" s="42">
        <v>195.82914300000002</v>
      </c>
      <c r="H204" s="42">
        <v>174.31369699999999</v>
      </c>
      <c r="I204" s="42">
        <v>149.55337299999999</v>
      </c>
      <c r="J204" s="42">
        <v>134.637733</v>
      </c>
      <c r="K204" s="42">
        <v>181.21389600000001</v>
      </c>
      <c r="L204" s="42">
        <v>192.96494099999998</v>
      </c>
      <c r="M204" s="42">
        <v>190.52827400000001</v>
      </c>
      <c r="N204" s="42">
        <v>6.0223699999999996</v>
      </c>
      <c r="O204" s="42">
        <v>3.2657479999999999</v>
      </c>
      <c r="P204" s="42">
        <v>75.679643999999996</v>
      </c>
      <c r="Q204" s="42">
        <v>64.291374000000005</v>
      </c>
      <c r="R204" s="42">
        <v>23.280909000000001</v>
      </c>
      <c r="S204" s="42">
        <v>187.15270599999999</v>
      </c>
      <c r="T204" s="42">
        <v>160.28107999999997</v>
      </c>
      <c r="U204" s="42">
        <v>170.99132999999998</v>
      </c>
      <c r="V204" s="42">
        <v>196.074671</v>
      </c>
      <c r="W204" s="42">
        <v>201.26585900000001</v>
      </c>
    </row>
    <row r="205" spans="3:23">
      <c r="C205" s="14"/>
      <c r="D205" s="14">
        <v>8</v>
      </c>
      <c r="E205" s="42">
        <v>56.032203000000003</v>
      </c>
      <c r="F205" s="42">
        <v>25.022701000000001</v>
      </c>
      <c r="G205" s="42">
        <v>182.28814799999998</v>
      </c>
      <c r="H205" s="42">
        <v>142.65070900000001</v>
      </c>
      <c r="I205" s="42">
        <v>149.56419</v>
      </c>
      <c r="J205" s="42">
        <v>134.64789199999998</v>
      </c>
      <c r="K205" s="42">
        <v>157.22947399999998</v>
      </c>
      <c r="L205" s="42">
        <v>142.57736</v>
      </c>
      <c r="M205" s="42">
        <v>184.51234599999998</v>
      </c>
      <c r="N205" s="42">
        <v>6.3949920000000002</v>
      </c>
      <c r="O205" s="42">
        <v>3.0760000000000002E-3</v>
      </c>
      <c r="P205" s="42">
        <v>50.832440000000005</v>
      </c>
      <c r="Q205" s="42">
        <v>76.052026999999995</v>
      </c>
      <c r="R205" s="42">
        <v>12.622821</v>
      </c>
      <c r="S205" s="42">
        <v>177.29384299999998</v>
      </c>
      <c r="T205" s="42">
        <v>159.97759599999998</v>
      </c>
      <c r="U205" s="42">
        <v>163.70809700000001</v>
      </c>
      <c r="V205" s="42">
        <v>198.43992600000001</v>
      </c>
      <c r="W205" s="42">
        <v>202.140726</v>
      </c>
    </row>
    <row r="206" spans="3:23">
      <c r="C206" s="14"/>
      <c r="D206" s="14">
        <v>9</v>
      </c>
      <c r="E206" s="42">
        <v>46.133828999999999</v>
      </c>
      <c r="F206" s="42">
        <v>60.158245000000001</v>
      </c>
      <c r="G206" s="42">
        <v>176.244461</v>
      </c>
      <c r="H206" s="42">
        <v>115.668836</v>
      </c>
      <c r="I206" s="42">
        <v>190.95098100000001</v>
      </c>
      <c r="J206" s="42">
        <v>174.926176</v>
      </c>
      <c r="K206" s="42">
        <v>125.064381</v>
      </c>
      <c r="L206" s="42">
        <v>179.881078</v>
      </c>
      <c r="M206" s="42">
        <v>161.38526999999999</v>
      </c>
      <c r="N206" s="42">
        <v>0</v>
      </c>
      <c r="O206" s="42">
        <v>0</v>
      </c>
      <c r="P206" s="42">
        <v>33.626991000000004</v>
      </c>
      <c r="Q206" s="42">
        <v>94.243741</v>
      </c>
      <c r="R206" s="42">
        <v>7.606414</v>
      </c>
      <c r="S206" s="42">
        <v>173.59580300000002</v>
      </c>
      <c r="T206" s="42">
        <v>137.03890100000001</v>
      </c>
      <c r="U206" s="42">
        <v>138.99336499999998</v>
      </c>
      <c r="V206" s="42">
        <v>199.789726</v>
      </c>
      <c r="W206" s="42">
        <v>200.01091099999999</v>
      </c>
    </row>
    <row r="207" spans="3:23">
      <c r="C207" s="14"/>
      <c r="D207" s="14">
        <v>10</v>
      </c>
      <c r="E207" s="42">
        <v>53.161334000000004</v>
      </c>
      <c r="F207" s="42">
        <v>40.934661999999996</v>
      </c>
      <c r="G207" s="42">
        <v>170.96173400000001</v>
      </c>
      <c r="H207" s="42">
        <v>97.705876999999987</v>
      </c>
      <c r="I207" s="42">
        <v>174.76823400000001</v>
      </c>
      <c r="J207" s="42">
        <v>197.960812</v>
      </c>
      <c r="K207" s="42">
        <v>191.27262500000001</v>
      </c>
      <c r="L207" s="42">
        <v>165.10090500000001</v>
      </c>
      <c r="M207" s="42">
        <v>114.232792</v>
      </c>
      <c r="N207" s="42">
        <v>0</v>
      </c>
      <c r="O207" s="42">
        <v>0</v>
      </c>
      <c r="P207" s="42">
        <v>10.885389999999999</v>
      </c>
      <c r="Q207" s="42">
        <v>62.925889000000005</v>
      </c>
      <c r="R207" s="42">
        <v>11.514809999999999</v>
      </c>
      <c r="S207" s="42">
        <v>171.55765</v>
      </c>
      <c r="T207" s="42">
        <v>113.00264</v>
      </c>
      <c r="U207" s="42">
        <v>111.504317</v>
      </c>
      <c r="V207" s="42">
        <v>198.056814</v>
      </c>
      <c r="W207" s="42">
        <v>186.080039</v>
      </c>
    </row>
    <row r="208" spans="3:23">
      <c r="C208" s="14"/>
      <c r="D208" s="14">
        <v>11</v>
      </c>
      <c r="E208" s="42">
        <v>64.142438999999996</v>
      </c>
      <c r="F208" s="42">
        <v>26.349675999999999</v>
      </c>
      <c r="G208" s="42">
        <v>153.258139</v>
      </c>
      <c r="H208" s="42">
        <v>73.192748000000009</v>
      </c>
      <c r="I208" s="42">
        <v>172.418318</v>
      </c>
      <c r="J208" s="42">
        <v>193.51772700000001</v>
      </c>
      <c r="K208" s="42">
        <v>184.95083799999998</v>
      </c>
      <c r="L208" s="42">
        <v>138.47414900000001</v>
      </c>
      <c r="M208" s="42">
        <v>61.686072000000003</v>
      </c>
      <c r="N208" s="42">
        <v>19.656343</v>
      </c>
      <c r="O208" s="42">
        <v>0</v>
      </c>
      <c r="P208" s="42">
        <v>2.22464</v>
      </c>
      <c r="Q208" s="42">
        <v>54.409385999999998</v>
      </c>
      <c r="R208" s="42">
        <v>4.4519260000000003</v>
      </c>
      <c r="S208" s="42">
        <v>177.91382099999998</v>
      </c>
      <c r="T208" s="42">
        <v>51.101771999999997</v>
      </c>
      <c r="U208" s="42">
        <v>94.831654</v>
      </c>
      <c r="V208" s="42">
        <v>191.29001300000002</v>
      </c>
      <c r="W208" s="42">
        <v>144.94912200000002</v>
      </c>
    </row>
    <row r="209" spans="3:23">
      <c r="C209" s="14"/>
      <c r="D209" s="14">
        <v>12</v>
      </c>
      <c r="E209" s="42">
        <v>78.010728</v>
      </c>
      <c r="F209" s="42">
        <v>23.980141</v>
      </c>
      <c r="G209" s="42">
        <v>122.033473</v>
      </c>
      <c r="H209" s="42">
        <v>68.381691000000004</v>
      </c>
      <c r="I209" s="42">
        <v>171.127105</v>
      </c>
      <c r="J209" s="42">
        <v>178.85360699999998</v>
      </c>
      <c r="K209" s="42">
        <v>170.840508</v>
      </c>
      <c r="L209" s="42">
        <v>104.352684</v>
      </c>
      <c r="M209" s="42">
        <v>41.265699999999995</v>
      </c>
      <c r="N209" s="42">
        <v>26.716669999999997</v>
      </c>
      <c r="O209" s="42">
        <v>0</v>
      </c>
      <c r="P209" s="42">
        <v>2.9916419999999997</v>
      </c>
      <c r="Q209" s="42">
        <v>46.617442000000004</v>
      </c>
      <c r="R209" s="42">
        <v>1.455335</v>
      </c>
      <c r="S209" s="42">
        <v>177.92249799999999</v>
      </c>
      <c r="T209" s="42">
        <v>44.645559999999996</v>
      </c>
      <c r="U209" s="42">
        <v>60.963011000000002</v>
      </c>
      <c r="V209" s="42">
        <v>180.73567600000001</v>
      </c>
      <c r="W209" s="42">
        <v>107.147564</v>
      </c>
    </row>
    <row r="210" spans="3:23">
      <c r="C210" s="14"/>
      <c r="D210" s="14">
        <v>13</v>
      </c>
      <c r="E210" s="42">
        <v>78.418987999999999</v>
      </c>
      <c r="F210" s="42">
        <v>27.620868999999999</v>
      </c>
      <c r="G210" s="42">
        <v>87.244948000000008</v>
      </c>
      <c r="H210" s="42">
        <v>54.935230000000004</v>
      </c>
      <c r="I210" s="42">
        <v>142.66976600000001</v>
      </c>
      <c r="J210" s="42">
        <v>167.08875499999999</v>
      </c>
      <c r="K210" s="42">
        <v>166.14574400000001</v>
      </c>
      <c r="L210" s="42">
        <v>100.619361</v>
      </c>
      <c r="M210" s="42">
        <v>31.775372999999998</v>
      </c>
      <c r="N210" s="42">
        <v>27.431167000000002</v>
      </c>
      <c r="O210" s="42">
        <v>9.2901999999999998E-2</v>
      </c>
      <c r="P210" s="42">
        <v>3.664561</v>
      </c>
      <c r="Q210" s="42">
        <v>44.692982999999998</v>
      </c>
      <c r="R210" s="42">
        <v>0.77685599999999999</v>
      </c>
      <c r="S210" s="42">
        <v>167.47965200000002</v>
      </c>
      <c r="T210" s="42">
        <v>36.999583000000001</v>
      </c>
      <c r="U210" s="42">
        <v>38.633921000000001</v>
      </c>
      <c r="V210" s="42">
        <v>171.62737799999999</v>
      </c>
      <c r="W210" s="42">
        <v>57.079834999999996</v>
      </c>
    </row>
    <row r="211" spans="3:23">
      <c r="C211" s="14"/>
      <c r="D211" s="14">
        <v>14</v>
      </c>
      <c r="E211" s="42">
        <v>64.149754999999999</v>
      </c>
      <c r="F211" s="42">
        <v>29.135261999999997</v>
      </c>
      <c r="G211" s="42">
        <v>61.670610000000003</v>
      </c>
      <c r="H211" s="42">
        <v>58.668046000000004</v>
      </c>
      <c r="I211" s="42">
        <v>136.57129800000001</v>
      </c>
      <c r="J211" s="42">
        <v>164.95952499999999</v>
      </c>
      <c r="K211" s="42">
        <v>150.742887</v>
      </c>
      <c r="L211" s="42">
        <v>105.289777</v>
      </c>
      <c r="M211" s="42">
        <v>40.829088000000006</v>
      </c>
      <c r="N211" s="42">
        <v>23.374899000000003</v>
      </c>
      <c r="O211" s="42">
        <v>6.575700000000001E-2</v>
      </c>
      <c r="P211" s="42">
        <v>12.463210999999999</v>
      </c>
      <c r="Q211" s="42">
        <v>31.691942999999998</v>
      </c>
      <c r="R211" s="42">
        <v>0</v>
      </c>
      <c r="S211" s="42">
        <v>152.87326899999999</v>
      </c>
      <c r="T211" s="42">
        <v>28.018562000000003</v>
      </c>
      <c r="U211" s="42">
        <v>30.067979999999999</v>
      </c>
      <c r="V211" s="42">
        <v>161.19438600000001</v>
      </c>
      <c r="W211" s="42">
        <v>42.080525999999999</v>
      </c>
    </row>
    <row r="212" spans="3:23">
      <c r="C212" s="14"/>
      <c r="D212" s="14">
        <v>15</v>
      </c>
      <c r="E212" s="42">
        <v>58.637877999999994</v>
      </c>
      <c r="F212" s="42">
        <v>28.062529999999999</v>
      </c>
      <c r="G212" s="42">
        <v>86.033706000000009</v>
      </c>
      <c r="H212" s="42">
        <v>68.153925000000001</v>
      </c>
      <c r="I212" s="42">
        <v>116.40323100000001</v>
      </c>
      <c r="J212" s="42">
        <v>153.9348</v>
      </c>
      <c r="K212" s="42">
        <v>137.49291699999998</v>
      </c>
      <c r="L212" s="42">
        <v>99.220316999999994</v>
      </c>
      <c r="M212" s="42">
        <v>51.473082000000005</v>
      </c>
      <c r="N212" s="42">
        <v>32.279370999999998</v>
      </c>
      <c r="O212" s="42">
        <v>0.18077799999999999</v>
      </c>
      <c r="P212" s="42">
        <v>23.416955000000002</v>
      </c>
      <c r="Q212" s="42">
        <v>35.059305999999999</v>
      </c>
      <c r="R212" s="42">
        <v>7.0289719999999996</v>
      </c>
      <c r="S212" s="42">
        <v>126.594104</v>
      </c>
      <c r="T212" s="42">
        <v>34.721114</v>
      </c>
      <c r="U212" s="42">
        <v>41.420807000000003</v>
      </c>
      <c r="V212" s="42">
        <v>149.83779199999998</v>
      </c>
      <c r="W212" s="42">
        <v>43.831792</v>
      </c>
    </row>
    <row r="213" spans="3:23">
      <c r="C213" s="14"/>
      <c r="D213" s="14">
        <v>16</v>
      </c>
      <c r="E213" s="42">
        <v>75.977505999999991</v>
      </c>
      <c r="F213" s="42">
        <v>12.483371</v>
      </c>
      <c r="G213" s="42">
        <v>49.525837000000003</v>
      </c>
      <c r="H213" s="42">
        <v>65.642599000000004</v>
      </c>
      <c r="I213" s="42">
        <v>117.024495</v>
      </c>
      <c r="J213" s="42">
        <v>149.45100200000002</v>
      </c>
      <c r="K213" s="42">
        <v>142.945526</v>
      </c>
      <c r="L213" s="42">
        <v>94.543256</v>
      </c>
      <c r="M213" s="42">
        <v>56.885063000000002</v>
      </c>
      <c r="N213" s="42">
        <v>31.112776</v>
      </c>
      <c r="O213" s="42">
        <v>2.9777999999999999E-2</v>
      </c>
      <c r="P213" s="42">
        <v>41.139701000000002</v>
      </c>
      <c r="Q213" s="42">
        <v>27.148146000000001</v>
      </c>
      <c r="R213" s="42">
        <v>14.858694999999999</v>
      </c>
      <c r="S213" s="42">
        <v>102.79816599999999</v>
      </c>
      <c r="T213" s="42">
        <v>31.248142000000001</v>
      </c>
      <c r="U213" s="42">
        <v>45.781776000000001</v>
      </c>
      <c r="V213" s="42">
        <v>160.18979000000002</v>
      </c>
      <c r="W213" s="42">
        <v>39.812503</v>
      </c>
    </row>
    <row r="214" spans="3:23">
      <c r="C214" s="14"/>
      <c r="D214" s="14">
        <v>17</v>
      </c>
      <c r="E214" s="42">
        <v>72.642040999999992</v>
      </c>
      <c r="F214" s="42">
        <v>17.418232</v>
      </c>
      <c r="G214" s="42">
        <v>32.768294999999995</v>
      </c>
      <c r="H214" s="42">
        <v>82.041721999999993</v>
      </c>
      <c r="I214" s="42">
        <v>127.31399800000001</v>
      </c>
      <c r="J214" s="42">
        <v>147.21795900000001</v>
      </c>
      <c r="K214" s="42">
        <v>143.29630700000001</v>
      </c>
      <c r="L214" s="42">
        <v>104.755124</v>
      </c>
      <c r="M214" s="42">
        <v>52.791813999999995</v>
      </c>
      <c r="N214" s="42">
        <v>38.951118999999998</v>
      </c>
      <c r="O214" s="42">
        <v>0</v>
      </c>
      <c r="P214" s="42">
        <v>41.111366000000004</v>
      </c>
      <c r="Q214" s="42">
        <v>12.690281000000001</v>
      </c>
      <c r="R214" s="42">
        <v>7.0832030000000001</v>
      </c>
      <c r="S214" s="42">
        <v>112.59205899999999</v>
      </c>
      <c r="T214" s="42">
        <v>45.126135000000005</v>
      </c>
      <c r="U214" s="42">
        <v>40.647050999999998</v>
      </c>
      <c r="V214" s="42">
        <v>157.57558600000002</v>
      </c>
      <c r="W214" s="42">
        <v>38.062409000000002</v>
      </c>
    </row>
    <row r="215" spans="3:23">
      <c r="C215" s="14"/>
      <c r="D215" s="14">
        <v>18</v>
      </c>
      <c r="E215" s="42">
        <v>63.053588000000005</v>
      </c>
      <c r="F215" s="42">
        <v>30.117576</v>
      </c>
      <c r="G215" s="42">
        <v>31.726564</v>
      </c>
      <c r="H215" s="42">
        <v>83.432974000000002</v>
      </c>
      <c r="I215" s="42">
        <v>125.50247999999999</v>
      </c>
      <c r="J215" s="42">
        <v>142.24419</v>
      </c>
      <c r="K215" s="42">
        <v>116.10371000000001</v>
      </c>
      <c r="L215" s="42">
        <v>83.550774000000004</v>
      </c>
      <c r="M215" s="42">
        <v>61.759684999999998</v>
      </c>
      <c r="N215" s="42">
        <v>22.363184</v>
      </c>
      <c r="O215" s="42">
        <v>0</v>
      </c>
      <c r="P215" s="42">
        <v>54.437357000000006</v>
      </c>
      <c r="Q215" s="42">
        <v>9.102943999999999</v>
      </c>
      <c r="R215" s="42">
        <v>6.7000000000000002E-5</v>
      </c>
      <c r="S215" s="42">
        <v>136.70940400000001</v>
      </c>
      <c r="T215" s="42">
        <v>63.055870999999996</v>
      </c>
      <c r="U215" s="42">
        <v>35.754061</v>
      </c>
      <c r="V215" s="42">
        <v>133.23426500000002</v>
      </c>
      <c r="W215" s="42">
        <v>23.084123999999999</v>
      </c>
    </row>
    <row r="216" spans="3:23">
      <c r="C216" s="14"/>
      <c r="D216" s="14">
        <v>19</v>
      </c>
      <c r="E216" s="42">
        <v>79.235448999999988</v>
      </c>
      <c r="F216" s="42">
        <v>46.176704000000001</v>
      </c>
      <c r="G216" s="42">
        <v>75.613934</v>
      </c>
      <c r="H216" s="42">
        <v>89.444342000000006</v>
      </c>
      <c r="I216" s="42">
        <v>146.552954</v>
      </c>
      <c r="J216" s="42">
        <v>121.72852499999999</v>
      </c>
      <c r="K216" s="42">
        <v>74.553873999999993</v>
      </c>
      <c r="L216" s="42">
        <v>85.423459000000008</v>
      </c>
      <c r="M216" s="42">
        <v>88.263460999999992</v>
      </c>
      <c r="N216" s="42">
        <v>30.686866000000002</v>
      </c>
      <c r="O216" s="42">
        <v>0</v>
      </c>
      <c r="P216" s="42">
        <v>53.724805000000003</v>
      </c>
      <c r="Q216" s="42">
        <v>18.822400000000002</v>
      </c>
      <c r="R216" s="42">
        <v>0</v>
      </c>
      <c r="S216" s="42">
        <v>184.18795300000002</v>
      </c>
      <c r="T216" s="42">
        <v>95.863651000000004</v>
      </c>
      <c r="U216" s="42">
        <v>61.177362000000002</v>
      </c>
      <c r="V216" s="42">
        <v>128.498099</v>
      </c>
      <c r="W216" s="42">
        <v>38.989539999999998</v>
      </c>
    </row>
    <row r="217" spans="3:23">
      <c r="C217" s="14"/>
      <c r="D217" s="14">
        <v>20</v>
      </c>
      <c r="E217" s="42">
        <v>71.889922999999996</v>
      </c>
      <c r="F217" s="42">
        <v>29.015563999999998</v>
      </c>
      <c r="G217" s="42">
        <v>109.849096</v>
      </c>
      <c r="H217" s="42">
        <v>87.515774000000008</v>
      </c>
      <c r="I217" s="42">
        <v>178.16324600000002</v>
      </c>
      <c r="J217" s="42">
        <v>126.355791</v>
      </c>
      <c r="K217" s="42">
        <v>107.489993</v>
      </c>
      <c r="L217" s="42">
        <v>131.74519800000002</v>
      </c>
      <c r="M217" s="42">
        <v>127.702032</v>
      </c>
      <c r="N217" s="42">
        <v>54.545158999999998</v>
      </c>
      <c r="O217" s="42">
        <v>0</v>
      </c>
      <c r="P217" s="42">
        <v>45.312000999999995</v>
      </c>
      <c r="Q217" s="42">
        <v>15.074234000000001</v>
      </c>
      <c r="R217" s="42">
        <v>0.29180099999999998</v>
      </c>
      <c r="S217" s="42">
        <v>162.54766599999999</v>
      </c>
      <c r="T217" s="42">
        <v>122.88832799999999</v>
      </c>
      <c r="U217" s="42">
        <v>69.260251999999994</v>
      </c>
      <c r="V217" s="42">
        <v>130.620158</v>
      </c>
      <c r="W217" s="42">
        <v>87.147259999999989</v>
      </c>
    </row>
    <row r="218" spans="3:23">
      <c r="C218" s="14"/>
      <c r="D218" s="14">
        <v>21</v>
      </c>
      <c r="E218" s="42">
        <v>60.470399</v>
      </c>
      <c r="F218" s="42">
        <v>16.503636999999998</v>
      </c>
      <c r="G218" s="42">
        <v>140.40624299999999</v>
      </c>
      <c r="H218" s="42">
        <v>86.011843999999996</v>
      </c>
      <c r="I218" s="42">
        <v>184.486952</v>
      </c>
      <c r="J218" s="42">
        <v>156.91440400000002</v>
      </c>
      <c r="K218" s="42">
        <v>175.44173000000001</v>
      </c>
      <c r="L218" s="42">
        <v>154.27420000000001</v>
      </c>
      <c r="M218" s="42">
        <v>163.617929</v>
      </c>
      <c r="N218" s="42">
        <v>50.338589999999996</v>
      </c>
      <c r="O218" s="42">
        <v>0</v>
      </c>
      <c r="P218" s="42">
        <v>49.992050999999996</v>
      </c>
      <c r="Q218" s="42">
        <v>7.246035</v>
      </c>
      <c r="R218" s="42">
        <v>7.0830379999999993</v>
      </c>
      <c r="S218" s="42">
        <v>187.244461</v>
      </c>
      <c r="T218" s="42">
        <v>129.88287099999999</v>
      </c>
      <c r="U218" s="42">
        <v>92.109873000000007</v>
      </c>
      <c r="V218" s="42">
        <v>144.504876</v>
      </c>
      <c r="W218" s="42">
        <v>123.96467800000001</v>
      </c>
    </row>
    <row r="219" spans="3:23">
      <c r="C219" s="14"/>
      <c r="D219" s="14">
        <v>22</v>
      </c>
      <c r="E219" s="42">
        <v>60.802879000000004</v>
      </c>
      <c r="F219" s="42">
        <v>14.698352999999999</v>
      </c>
      <c r="G219" s="42">
        <v>187.09305900000001</v>
      </c>
      <c r="H219" s="42">
        <v>118.656486</v>
      </c>
      <c r="I219" s="42">
        <v>183.06337400000001</v>
      </c>
      <c r="J219" s="42">
        <v>130.95082500000001</v>
      </c>
      <c r="K219" s="42">
        <v>187.35394099999999</v>
      </c>
      <c r="L219" s="42">
        <v>167.107707</v>
      </c>
      <c r="M219" s="42">
        <v>177.81148400000001</v>
      </c>
      <c r="N219" s="42">
        <v>57.742753</v>
      </c>
      <c r="O219" s="42">
        <v>2.2033420000000001</v>
      </c>
      <c r="P219" s="42">
        <v>45.115473999999999</v>
      </c>
      <c r="Q219" s="42">
        <v>0.108098</v>
      </c>
      <c r="R219" s="42">
        <v>1.2112149999999999</v>
      </c>
      <c r="S219" s="42">
        <v>189.25303700000001</v>
      </c>
      <c r="T219" s="42">
        <v>166.17563200000001</v>
      </c>
      <c r="U219" s="42">
        <v>113.20036</v>
      </c>
      <c r="V219" s="42">
        <v>174.16327799999999</v>
      </c>
      <c r="W219" s="42">
        <v>113.35402000000001</v>
      </c>
    </row>
    <row r="220" spans="3:23">
      <c r="C220" s="14"/>
      <c r="D220" s="14">
        <v>23</v>
      </c>
      <c r="E220" s="42">
        <v>43.781756999999999</v>
      </c>
      <c r="F220" s="42">
        <v>9.1502599999999994</v>
      </c>
      <c r="G220" s="42">
        <v>188.11867699999999</v>
      </c>
      <c r="H220" s="42">
        <v>142.60699299999999</v>
      </c>
      <c r="I220" s="42">
        <v>192.06608399999999</v>
      </c>
      <c r="J220" s="42">
        <v>169.016491</v>
      </c>
      <c r="K220" s="42">
        <v>193.30776800000001</v>
      </c>
      <c r="L220" s="42">
        <v>192.99776</v>
      </c>
      <c r="M220" s="42">
        <v>183.78572599999998</v>
      </c>
      <c r="N220" s="42">
        <v>63.602099000000003</v>
      </c>
      <c r="O220" s="42">
        <v>5.4778850000000006</v>
      </c>
      <c r="P220" s="42">
        <v>50.954747000000005</v>
      </c>
      <c r="Q220" s="42">
        <v>0</v>
      </c>
      <c r="R220" s="42">
        <v>1.720364</v>
      </c>
      <c r="S220" s="42">
        <v>184.71845199999998</v>
      </c>
      <c r="T220" s="42">
        <v>177.12594899999999</v>
      </c>
      <c r="U220" s="42">
        <v>168.25999200000001</v>
      </c>
      <c r="V220" s="42">
        <v>184.90564600000002</v>
      </c>
      <c r="W220" s="42">
        <v>187.01630700000001</v>
      </c>
    </row>
    <row r="221" spans="3:23">
      <c r="C221" s="14"/>
      <c r="D221" s="14">
        <v>24</v>
      </c>
      <c r="E221" s="42">
        <v>11.323509</v>
      </c>
      <c r="F221" s="42">
        <v>3.0651570000000001</v>
      </c>
      <c r="G221" s="42">
        <v>185.934822</v>
      </c>
      <c r="H221" s="42">
        <v>169.77500899999998</v>
      </c>
      <c r="I221" s="42">
        <v>195.49812100000003</v>
      </c>
      <c r="J221" s="42">
        <v>154.74827999999999</v>
      </c>
      <c r="K221" s="42">
        <v>190.93195800000001</v>
      </c>
      <c r="L221" s="42">
        <v>195.14920800000002</v>
      </c>
      <c r="M221" s="42">
        <v>145.39379</v>
      </c>
      <c r="N221" s="42">
        <v>70.805363999999997</v>
      </c>
      <c r="O221" s="42">
        <v>1.390936</v>
      </c>
      <c r="P221" s="42">
        <v>61.214815999999999</v>
      </c>
      <c r="Q221" s="42">
        <v>7.6254000000000002E-2</v>
      </c>
      <c r="R221" s="42">
        <v>0.38613099999999995</v>
      </c>
      <c r="S221" s="42">
        <v>189.55950899999999</v>
      </c>
      <c r="T221" s="42">
        <v>194.89936799999998</v>
      </c>
      <c r="U221" s="42">
        <v>202.454635</v>
      </c>
      <c r="V221" s="42">
        <v>196.70705699999999</v>
      </c>
      <c r="W221" s="42">
        <v>200.79610200000002</v>
      </c>
    </row>
    <row r="222" spans="3:23">
      <c r="C222" s="14">
        <v>10</v>
      </c>
      <c r="D222" s="14">
        <v>1</v>
      </c>
      <c r="E222" s="42">
        <v>43.114170999999999</v>
      </c>
      <c r="F222" s="42">
        <v>2.6207050000000001</v>
      </c>
      <c r="G222" s="42">
        <v>196.33693599999998</v>
      </c>
      <c r="H222" s="42">
        <v>185.53102299999998</v>
      </c>
      <c r="I222" s="42">
        <v>178.551883</v>
      </c>
      <c r="J222" s="42">
        <v>194.18872300000001</v>
      </c>
      <c r="K222" s="42">
        <v>191.454579</v>
      </c>
      <c r="L222" s="42">
        <v>197.46554800000001</v>
      </c>
      <c r="M222" s="42">
        <v>189.24417600000001</v>
      </c>
      <c r="N222" s="42">
        <v>147.34181799999999</v>
      </c>
      <c r="O222" s="42">
        <v>9.7372E-2</v>
      </c>
      <c r="P222" s="42">
        <v>44.728636000000002</v>
      </c>
      <c r="Q222" s="42">
        <v>0</v>
      </c>
      <c r="R222" s="42">
        <v>0</v>
      </c>
      <c r="S222" s="42">
        <v>183.76175700000002</v>
      </c>
      <c r="T222" s="42">
        <v>196.29874600000002</v>
      </c>
      <c r="U222" s="42">
        <v>202.49390700000001</v>
      </c>
      <c r="V222" s="42">
        <v>197.074308</v>
      </c>
      <c r="W222" s="42">
        <v>200.53308799999999</v>
      </c>
    </row>
    <row r="223" spans="3:23">
      <c r="C223" s="14"/>
      <c r="D223" s="14">
        <v>2</v>
      </c>
      <c r="E223" s="42">
        <v>111.018844</v>
      </c>
      <c r="F223" s="42">
        <v>3.3938619999999999</v>
      </c>
      <c r="G223" s="42">
        <v>189.11295699999999</v>
      </c>
      <c r="H223" s="42">
        <v>168.76334500000002</v>
      </c>
      <c r="I223" s="42">
        <v>186.50978000000001</v>
      </c>
      <c r="J223" s="42">
        <v>179.14322700000002</v>
      </c>
      <c r="K223" s="42">
        <v>173.87771499999999</v>
      </c>
      <c r="L223" s="42">
        <v>193.195798</v>
      </c>
      <c r="M223" s="42">
        <v>182.85392499999998</v>
      </c>
      <c r="N223" s="42">
        <v>188.18344399999998</v>
      </c>
      <c r="O223" s="42">
        <v>8.1678350000000002</v>
      </c>
      <c r="P223" s="42">
        <v>39.950053999999994</v>
      </c>
      <c r="Q223" s="42">
        <v>0</v>
      </c>
      <c r="R223" s="42">
        <v>0</v>
      </c>
      <c r="S223" s="42">
        <v>191.894846</v>
      </c>
      <c r="T223" s="42">
        <v>198.207425</v>
      </c>
      <c r="U223" s="42">
        <v>201.058255</v>
      </c>
      <c r="V223" s="42">
        <v>198.20064799999997</v>
      </c>
      <c r="W223" s="42">
        <v>202.254876</v>
      </c>
    </row>
    <row r="224" spans="3:23">
      <c r="C224" s="14"/>
      <c r="D224" s="14">
        <v>3</v>
      </c>
      <c r="E224" s="42">
        <v>136.624414</v>
      </c>
      <c r="F224" s="42">
        <v>0.32597799999999999</v>
      </c>
      <c r="G224" s="42">
        <v>194.99353099999999</v>
      </c>
      <c r="H224" s="42">
        <v>112.925213</v>
      </c>
      <c r="I224" s="42">
        <v>192.818162</v>
      </c>
      <c r="J224" s="42">
        <v>151.58899499999998</v>
      </c>
      <c r="K224" s="42">
        <v>161.95335</v>
      </c>
      <c r="L224" s="42">
        <v>197.307087</v>
      </c>
      <c r="M224" s="42">
        <v>188.61488399999999</v>
      </c>
      <c r="N224" s="42">
        <v>164.750878</v>
      </c>
      <c r="O224" s="42">
        <v>12.993027</v>
      </c>
      <c r="P224" s="42">
        <v>90.108315000000005</v>
      </c>
      <c r="Q224" s="42">
        <v>33.365214999999999</v>
      </c>
      <c r="R224" s="42">
        <v>0</v>
      </c>
      <c r="S224" s="42">
        <v>168.94856300000001</v>
      </c>
      <c r="T224" s="42">
        <v>164.23182800000001</v>
      </c>
      <c r="U224" s="42">
        <v>195.70603500000001</v>
      </c>
      <c r="V224" s="42">
        <v>197.53926100000001</v>
      </c>
      <c r="W224" s="42">
        <v>202.44319200000001</v>
      </c>
    </row>
    <row r="225" spans="3:23">
      <c r="C225" s="14"/>
      <c r="D225" s="14">
        <v>4</v>
      </c>
      <c r="E225" s="42">
        <v>52.490627000000003</v>
      </c>
      <c r="F225" s="42">
        <v>4.5505060000000004</v>
      </c>
      <c r="G225" s="42">
        <v>199.29234400000001</v>
      </c>
      <c r="H225" s="42">
        <v>54.937911999999997</v>
      </c>
      <c r="I225" s="42">
        <v>191.439548</v>
      </c>
      <c r="J225" s="42">
        <v>163.62177499999999</v>
      </c>
      <c r="K225" s="42">
        <v>170.497692</v>
      </c>
      <c r="L225" s="42">
        <v>198.42684299999999</v>
      </c>
      <c r="M225" s="42">
        <v>183.980898</v>
      </c>
      <c r="N225" s="42">
        <v>124.94123399999999</v>
      </c>
      <c r="O225" s="42">
        <v>12.050041999999999</v>
      </c>
      <c r="P225" s="42">
        <v>154.93045100000001</v>
      </c>
      <c r="Q225" s="42">
        <v>21.047930000000001</v>
      </c>
      <c r="R225" s="42">
        <v>0</v>
      </c>
      <c r="S225" s="42">
        <v>147.21114399999999</v>
      </c>
      <c r="T225" s="42">
        <v>130.79265100000001</v>
      </c>
      <c r="U225" s="42">
        <v>194.346103</v>
      </c>
      <c r="V225" s="42">
        <v>197.12718699999999</v>
      </c>
      <c r="W225" s="42">
        <v>201.47860399999999</v>
      </c>
    </row>
    <row r="226" spans="3:23">
      <c r="C226" s="14"/>
      <c r="D226" s="14">
        <v>5</v>
      </c>
      <c r="E226" s="42">
        <v>19.274272</v>
      </c>
      <c r="F226" s="42">
        <v>7.8575999999999993E-2</v>
      </c>
      <c r="G226" s="42">
        <v>200.23129</v>
      </c>
      <c r="H226" s="42">
        <v>93.794698000000011</v>
      </c>
      <c r="I226" s="42">
        <v>176.330029</v>
      </c>
      <c r="J226" s="42">
        <v>176.96592699999999</v>
      </c>
      <c r="K226" s="42">
        <v>184.13728400000002</v>
      </c>
      <c r="L226" s="42">
        <v>198.27528799999999</v>
      </c>
      <c r="M226" s="42">
        <v>173.63369500000002</v>
      </c>
      <c r="N226" s="42">
        <v>52.535291999999998</v>
      </c>
      <c r="O226" s="42">
        <v>9.4495830000000005</v>
      </c>
      <c r="P226" s="42">
        <v>136.63495499999999</v>
      </c>
      <c r="Q226" s="42">
        <v>0.99507199999999996</v>
      </c>
      <c r="R226" s="42">
        <v>0</v>
      </c>
      <c r="S226" s="42">
        <v>97.671227000000002</v>
      </c>
      <c r="T226" s="42">
        <v>135.91644399999998</v>
      </c>
      <c r="U226" s="42">
        <v>198.039445</v>
      </c>
      <c r="V226" s="42">
        <v>194.554181</v>
      </c>
      <c r="W226" s="42">
        <v>202.34316799999999</v>
      </c>
    </row>
    <row r="227" spans="3:23">
      <c r="C227" s="14"/>
      <c r="D227" s="14">
        <v>6</v>
      </c>
      <c r="E227" s="42">
        <v>12.094438999999999</v>
      </c>
      <c r="F227" s="42">
        <v>8.4060199999999998</v>
      </c>
      <c r="G227" s="42">
        <v>199.256179</v>
      </c>
      <c r="H227" s="42">
        <v>158.08630199999999</v>
      </c>
      <c r="I227" s="42">
        <v>147.18171599999999</v>
      </c>
      <c r="J227" s="42">
        <v>169.33208400000001</v>
      </c>
      <c r="K227" s="42">
        <v>184.665064</v>
      </c>
      <c r="L227" s="42">
        <v>198.13906800000001</v>
      </c>
      <c r="M227" s="42">
        <v>163.44651099999999</v>
      </c>
      <c r="N227" s="42">
        <v>21.721146000000001</v>
      </c>
      <c r="O227" s="42">
        <v>9.9612440000000007</v>
      </c>
      <c r="P227" s="42">
        <v>133.840709</v>
      </c>
      <c r="Q227" s="42">
        <v>7.8999999999999996E-5</v>
      </c>
      <c r="R227" s="42">
        <v>0</v>
      </c>
      <c r="S227" s="42">
        <v>97.666984999999997</v>
      </c>
      <c r="T227" s="42">
        <v>162.34121100000002</v>
      </c>
      <c r="U227" s="42">
        <v>202.14406</v>
      </c>
      <c r="V227" s="42">
        <v>194.79313399999998</v>
      </c>
      <c r="W227" s="42">
        <v>202.278875</v>
      </c>
    </row>
    <row r="228" spans="3:23">
      <c r="C228" s="14"/>
      <c r="D228" s="14">
        <v>7</v>
      </c>
      <c r="E228" s="42">
        <v>7.0748220000000002</v>
      </c>
      <c r="F228" s="42">
        <v>29.607848999999998</v>
      </c>
      <c r="G228" s="42">
        <v>188.816733</v>
      </c>
      <c r="H228" s="42">
        <v>172.41236900000001</v>
      </c>
      <c r="I228" s="42">
        <v>126.730807</v>
      </c>
      <c r="J228" s="42">
        <v>134.442995</v>
      </c>
      <c r="K228" s="42">
        <v>176.64886799999999</v>
      </c>
      <c r="L228" s="42">
        <v>197.81688200000002</v>
      </c>
      <c r="M228" s="42">
        <v>146.79315400000002</v>
      </c>
      <c r="N228" s="42">
        <v>3.8915659999999996</v>
      </c>
      <c r="O228" s="42">
        <v>43.442537999999999</v>
      </c>
      <c r="P228" s="42">
        <v>79.760754000000006</v>
      </c>
      <c r="Q228" s="42">
        <v>8.7292720000000017</v>
      </c>
      <c r="R228" s="42">
        <v>0</v>
      </c>
      <c r="S228" s="42">
        <v>60.705109</v>
      </c>
      <c r="T228" s="42">
        <v>140.46828099999999</v>
      </c>
      <c r="U228" s="42">
        <v>202.35067999999998</v>
      </c>
      <c r="V228" s="42">
        <v>198.31742199999999</v>
      </c>
      <c r="W228" s="42">
        <v>201.202549</v>
      </c>
    </row>
    <row r="229" spans="3:23">
      <c r="C229" s="14"/>
      <c r="D229" s="14">
        <v>8</v>
      </c>
      <c r="E229" s="42">
        <v>11.863601000000001</v>
      </c>
      <c r="F229" s="42">
        <v>22.942023000000002</v>
      </c>
      <c r="G229" s="42">
        <v>185.00895600000001</v>
      </c>
      <c r="H229" s="42">
        <v>175.73110600000001</v>
      </c>
      <c r="I229" s="42">
        <v>162.038286</v>
      </c>
      <c r="J229" s="42">
        <v>151.809179</v>
      </c>
      <c r="K229" s="42">
        <v>188.36658300000002</v>
      </c>
      <c r="L229" s="42">
        <v>197.41858300000001</v>
      </c>
      <c r="M229" s="42">
        <v>128.931906</v>
      </c>
      <c r="N229" s="42">
        <v>1.875488</v>
      </c>
      <c r="O229" s="42">
        <v>53.265711000000003</v>
      </c>
      <c r="P229" s="42">
        <v>63.734105000000007</v>
      </c>
      <c r="Q229" s="42">
        <v>20.266641</v>
      </c>
      <c r="R229" s="42">
        <v>0.40164100000000003</v>
      </c>
      <c r="S229" s="42">
        <v>52.731552000000001</v>
      </c>
      <c r="T229" s="42">
        <v>122.26176799999999</v>
      </c>
      <c r="U229" s="42">
        <v>192.81694399999998</v>
      </c>
      <c r="V229" s="42">
        <v>198.066531</v>
      </c>
      <c r="W229" s="42">
        <v>201.826337</v>
      </c>
    </row>
    <row r="230" spans="3:23">
      <c r="C230" s="14"/>
      <c r="D230" s="14">
        <v>9</v>
      </c>
      <c r="E230" s="42">
        <v>35.063873000000001</v>
      </c>
      <c r="F230" s="42">
        <v>7.5309799999999996</v>
      </c>
      <c r="G230" s="42">
        <v>189.271726</v>
      </c>
      <c r="H230" s="42">
        <v>166.02354800000001</v>
      </c>
      <c r="I230" s="42">
        <v>180.05360000000002</v>
      </c>
      <c r="J230" s="42">
        <v>168.855672</v>
      </c>
      <c r="K230" s="42">
        <v>194.834261</v>
      </c>
      <c r="L230" s="42">
        <v>192.962065</v>
      </c>
      <c r="M230" s="42">
        <v>118.223541</v>
      </c>
      <c r="N230" s="42">
        <v>0.117574</v>
      </c>
      <c r="O230" s="42">
        <v>48.250152</v>
      </c>
      <c r="P230" s="42">
        <v>60.022767999999999</v>
      </c>
      <c r="Q230" s="42">
        <v>20.660241999999997</v>
      </c>
      <c r="R230" s="42">
        <v>2.4399999999999999E-4</v>
      </c>
      <c r="S230" s="42">
        <v>52.740339999999996</v>
      </c>
      <c r="T230" s="42">
        <v>131.73942000000002</v>
      </c>
      <c r="U230" s="42">
        <v>177.495081</v>
      </c>
      <c r="V230" s="42">
        <v>197.89844099999999</v>
      </c>
      <c r="W230" s="42">
        <v>197.72950599999999</v>
      </c>
    </row>
    <row r="231" spans="3:23">
      <c r="C231" s="14"/>
      <c r="D231" s="14">
        <v>10</v>
      </c>
      <c r="E231" s="42">
        <v>21.702919000000001</v>
      </c>
      <c r="F231" s="42">
        <v>7.9719069999999999</v>
      </c>
      <c r="G231" s="42">
        <v>182.33732999999998</v>
      </c>
      <c r="H231" s="42">
        <v>151.66219899999999</v>
      </c>
      <c r="I231" s="42">
        <v>179.41660200000001</v>
      </c>
      <c r="J231" s="42">
        <v>149.60321500000001</v>
      </c>
      <c r="K231" s="42">
        <v>195.422867</v>
      </c>
      <c r="L231" s="42">
        <v>177.419701</v>
      </c>
      <c r="M231" s="42">
        <v>131.17824200000001</v>
      </c>
      <c r="N231" s="42">
        <v>5.9809049999999999</v>
      </c>
      <c r="O231" s="42">
        <v>12.260626</v>
      </c>
      <c r="P231" s="42">
        <v>69.763290999999995</v>
      </c>
      <c r="Q231" s="42">
        <v>6.8423829999999999</v>
      </c>
      <c r="R231" s="42">
        <v>0.31117299999999998</v>
      </c>
      <c r="S231" s="42">
        <v>52.769306</v>
      </c>
      <c r="T231" s="42">
        <v>142.08841099999998</v>
      </c>
      <c r="U231" s="42">
        <v>149.13057999999998</v>
      </c>
      <c r="V231" s="42">
        <v>198.04674700000001</v>
      </c>
      <c r="W231" s="42">
        <v>193.13429199999999</v>
      </c>
    </row>
    <row r="232" spans="3:23">
      <c r="C232" s="14"/>
      <c r="D232" s="14">
        <v>11</v>
      </c>
      <c r="E232" s="42">
        <v>12.677382</v>
      </c>
      <c r="F232" s="42">
        <v>0.34040499999999996</v>
      </c>
      <c r="G232" s="42">
        <v>148.93474900000001</v>
      </c>
      <c r="H232" s="42">
        <v>148.122218</v>
      </c>
      <c r="I232" s="42">
        <v>152.46214600000002</v>
      </c>
      <c r="J232" s="42">
        <v>149.613347</v>
      </c>
      <c r="K232" s="42">
        <v>188.82597399999997</v>
      </c>
      <c r="L232" s="42">
        <v>165.75661199999999</v>
      </c>
      <c r="M232" s="42">
        <v>123.145978</v>
      </c>
      <c r="N232" s="42">
        <v>11.728018</v>
      </c>
      <c r="O232" s="42">
        <v>1.0352870000000001</v>
      </c>
      <c r="P232" s="42">
        <v>58.428811000000003</v>
      </c>
      <c r="Q232" s="42">
        <v>0.247087</v>
      </c>
      <c r="R232" s="42">
        <v>2.5357310000000002</v>
      </c>
      <c r="S232" s="42">
        <v>110.072399</v>
      </c>
      <c r="T232" s="42">
        <v>98.802456000000006</v>
      </c>
      <c r="U232" s="42">
        <v>148.56553200000002</v>
      </c>
      <c r="V232" s="42">
        <v>196.429081</v>
      </c>
      <c r="W232" s="42">
        <v>193.94967000000003</v>
      </c>
    </row>
    <row r="233" spans="3:23">
      <c r="C233" s="14"/>
      <c r="D233" s="14">
        <v>12</v>
      </c>
      <c r="E233" s="42">
        <v>9.0011229999999998</v>
      </c>
      <c r="F233" s="42">
        <v>7.4377009999999997</v>
      </c>
      <c r="G233" s="42">
        <v>102.13904700000001</v>
      </c>
      <c r="H233" s="42">
        <v>142.773777</v>
      </c>
      <c r="I233" s="42">
        <v>140.042247</v>
      </c>
      <c r="J233" s="42">
        <v>149.62127299999997</v>
      </c>
      <c r="K233" s="42">
        <v>167.55414400000001</v>
      </c>
      <c r="L233" s="42">
        <v>139.31028400000002</v>
      </c>
      <c r="M233" s="42">
        <v>95.335284000000001</v>
      </c>
      <c r="N233" s="42">
        <v>19.180548999999999</v>
      </c>
      <c r="O233" s="42">
        <v>3.4600059999999999</v>
      </c>
      <c r="P233" s="42">
        <v>50.171692999999998</v>
      </c>
      <c r="Q233" s="42">
        <v>2.699E-3</v>
      </c>
      <c r="R233" s="42">
        <v>4.168107</v>
      </c>
      <c r="S233" s="42">
        <v>110.20437200000001</v>
      </c>
      <c r="T233" s="42">
        <v>94.273878999999994</v>
      </c>
      <c r="U233" s="42">
        <v>112.088211</v>
      </c>
      <c r="V233" s="42">
        <v>190.543282</v>
      </c>
      <c r="W233" s="42">
        <v>185.745386</v>
      </c>
    </row>
    <row r="234" spans="3:23">
      <c r="C234" s="14"/>
      <c r="D234" s="14">
        <v>13</v>
      </c>
      <c r="E234" s="42">
        <v>12.592992000000001</v>
      </c>
      <c r="F234" s="42">
        <v>5.6439620000000001</v>
      </c>
      <c r="G234" s="42">
        <v>69.471430999999995</v>
      </c>
      <c r="H234" s="42">
        <v>148.78240199999999</v>
      </c>
      <c r="I234" s="42">
        <v>82.237687000000008</v>
      </c>
      <c r="J234" s="42">
        <v>149.62064000000001</v>
      </c>
      <c r="K234" s="42">
        <v>144.39883799999998</v>
      </c>
      <c r="L234" s="42">
        <v>118.876386</v>
      </c>
      <c r="M234" s="42">
        <v>100.61349700000001</v>
      </c>
      <c r="N234" s="42">
        <v>15.762587</v>
      </c>
      <c r="O234" s="42">
        <v>12.649165</v>
      </c>
      <c r="P234" s="42">
        <v>53.204307</v>
      </c>
      <c r="Q234" s="42">
        <v>0.75667200000000001</v>
      </c>
      <c r="R234" s="42">
        <v>9.9617160000000009</v>
      </c>
      <c r="S234" s="42">
        <v>90.309894999999997</v>
      </c>
      <c r="T234" s="42">
        <v>82.85316499999999</v>
      </c>
      <c r="U234" s="42">
        <v>107.644248</v>
      </c>
      <c r="V234" s="42">
        <v>169.15575099999998</v>
      </c>
      <c r="W234" s="42">
        <v>166.73416399999999</v>
      </c>
    </row>
    <row r="235" spans="3:23">
      <c r="C235" s="14"/>
      <c r="D235" s="14">
        <v>14</v>
      </c>
      <c r="E235" s="42">
        <v>12.377134</v>
      </c>
      <c r="F235" s="42">
        <v>5.1154889999999993</v>
      </c>
      <c r="G235" s="42">
        <v>49.387330999999996</v>
      </c>
      <c r="H235" s="42">
        <v>141.54197600000001</v>
      </c>
      <c r="I235" s="42">
        <v>86.298051999999998</v>
      </c>
      <c r="J235" s="42">
        <v>149.42469399999999</v>
      </c>
      <c r="K235" s="42">
        <v>103.512822</v>
      </c>
      <c r="L235" s="42">
        <v>119.30691899999999</v>
      </c>
      <c r="M235" s="42">
        <v>71.629322999999999</v>
      </c>
      <c r="N235" s="42">
        <v>15.859256</v>
      </c>
      <c r="O235" s="42">
        <v>14.781311000000001</v>
      </c>
      <c r="P235" s="42">
        <v>47.145569999999999</v>
      </c>
      <c r="Q235" s="42">
        <v>0.10240600000000001</v>
      </c>
      <c r="R235" s="42">
        <v>6.2559560000000003</v>
      </c>
      <c r="S235" s="42">
        <v>73.869854000000004</v>
      </c>
      <c r="T235" s="42">
        <v>113.069953</v>
      </c>
      <c r="U235" s="42">
        <v>92.171345000000002</v>
      </c>
      <c r="V235" s="42">
        <v>142.767381</v>
      </c>
      <c r="W235" s="42">
        <v>133.96969099999998</v>
      </c>
    </row>
    <row r="236" spans="3:23">
      <c r="C236" s="14"/>
      <c r="D236" s="14">
        <v>15</v>
      </c>
      <c r="E236" s="42">
        <v>10.996661</v>
      </c>
      <c r="F236" s="42">
        <v>1.4172580000000001</v>
      </c>
      <c r="G236" s="42">
        <v>43.224141000000003</v>
      </c>
      <c r="H236" s="42">
        <v>124.128393</v>
      </c>
      <c r="I236" s="42">
        <v>74.996868000000006</v>
      </c>
      <c r="J236" s="42">
        <v>149.158974</v>
      </c>
      <c r="K236" s="42">
        <v>76.403301999999996</v>
      </c>
      <c r="L236" s="42">
        <v>135.18679600000002</v>
      </c>
      <c r="M236" s="42">
        <v>54.732537999999998</v>
      </c>
      <c r="N236" s="42">
        <v>20.729973000000001</v>
      </c>
      <c r="O236" s="42">
        <v>15.077268999999999</v>
      </c>
      <c r="P236" s="42">
        <v>63.243646999999996</v>
      </c>
      <c r="Q236" s="42">
        <v>0</v>
      </c>
      <c r="R236" s="42">
        <v>6.7238129999999998</v>
      </c>
      <c r="S236" s="42">
        <v>58.270184999999998</v>
      </c>
      <c r="T236" s="42">
        <v>80.876437999999993</v>
      </c>
      <c r="U236" s="42">
        <v>73.783428999999998</v>
      </c>
      <c r="V236" s="42">
        <v>134.16299699999999</v>
      </c>
      <c r="W236" s="42">
        <v>115.42366699999999</v>
      </c>
    </row>
    <row r="237" spans="3:23">
      <c r="C237" s="14"/>
      <c r="D237" s="14">
        <v>16</v>
      </c>
      <c r="E237" s="42">
        <v>10.068391</v>
      </c>
      <c r="F237" s="42">
        <v>0.972468</v>
      </c>
      <c r="G237" s="42">
        <v>49.347045000000001</v>
      </c>
      <c r="H237" s="42">
        <v>123.114799</v>
      </c>
      <c r="I237" s="42">
        <v>72.736435999999998</v>
      </c>
      <c r="J237" s="42">
        <v>132.074184</v>
      </c>
      <c r="K237" s="42">
        <v>56.321058999999998</v>
      </c>
      <c r="L237" s="42">
        <v>137.98212000000001</v>
      </c>
      <c r="M237" s="42">
        <v>54.563327999999998</v>
      </c>
      <c r="N237" s="42">
        <v>17.754093000000001</v>
      </c>
      <c r="O237" s="42">
        <v>12.478684999999999</v>
      </c>
      <c r="P237" s="42">
        <v>64.701633999999999</v>
      </c>
      <c r="Q237" s="42">
        <v>2.2242000000000001E-2</v>
      </c>
      <c r="R237" s="42">
        <v>13.089263000000001</v>
      </c>
      <c r="S237" s="42">
        <v>48.994408</v>
      </c>
      <c r="T237" s="42">
        <v>49.798682999999997</v>
      </c>
      <c r="U237" s="42">
        <v>78.992326000000006</v>
      </c>
      <c r="V237" s="42">
        <v>122.67678699999999</v>
      </c>
      <c r="W237" s="42">
        <v>76.486354999999989</v>
      </c>
    </row>
    <row r="238" spans="3:23">
      <c r="C238" s="14"/>
      <c r="D238" s="14">
        <v>17</v>
      </c>
      <c r="E238" s="42">
        <v>22.545627</v>
      </c>
      <c r="F238" s="42">
        <v>0</v>
      </c>
      <c r="G238" s="42">
        <v>51.792147</v>
      </c>
      <c r="H238" s="42">
        <v>80.720592000000011</v>
      </c>
      <c r="I238" s="42">
        <v>50.844362000000004</v>
      </c>
      <c r="J238" s="42">
        <v>115.79653</v>
      </c>
      <c r="K238" s="42">
        <v>49.038474000000001</v>
      </c>
      <c r="L238" s="42">
        <v>140.271005</v>
      </c>
      <c r="M238" s="42">
        <v>53.017530000000001</v>
      </c>
      <c r="N238" s="42">
        <v>21.232907999999998</v>
      </c>
      <c r="O238" s="42">
        <v>14.492618</v>
      </c>
      <c r="P238" s="42">
        <v>59.270097999999997</v>
      </c>
      <c r="Q238" s="42">
        <v>9.7047999999999995E-2</v>
      </c>
      <c r="R238" s="42">
        <v>6.4825959999999991</v>
      </c>
      <c r="S238" s="42">
        <v>34.359885999999996</v>
      </c>
      <c r="T238" s="42">
        <v>46.212291999999998</v>
      </c>
      <c r="U238" s="42">
        <v>63.224735000000003</v>
      </c>
      <c r="V238" s="42">
        <v>115.35296400000001</v>
      </c>
      <c r="W238" s="42">
        <v>60.330508000000002</v>
      </c>
    </row>
    <row r="239" spans="3:23">
      <c r="C239" s="14"/>
      <c r="D239" s="14">
        <v>18</v>
      </c>
      <c r="E239" s="42">
        <v>26.509649</v>
      </c>
      <c r="F239" s="42">
        <v>0</v>
      </c>
      <c r="G239" s="42">
        <v>34.486127999999994</v>
      </c>
      <c r="H239" s="42">
        <v>76.627882999999997</v>
      </c>
      <c r="I239" s="42">
        <v>34.798004999999996</v>
      </c>
      <c r="J239" s="42">
        <v>115.39046499999999</v>
      </c>
      <c r="K239" s="42">
        <v>45.550661999999996</v>
      </c>
      <c r="L239" s="42">
        <v>131.63620600000002</v>
      </c>
      <c r="M239" s="42">
        <v>65.344420999999997</v>
      </c>
      <c r="N239" s="42">
        <v>17.344888999999998</v>
      </c>
      <c r="O239" s="42">
        <v>7.3700950000000001</v>
      </c>
      <c r="P239" s="42">
        <v>40.645823999999998</v>
      </c>
      <c r="Q239" s="42">
        <v>0</v>
      </c>
      <c r="R239" s="42">
        <v>1.2984709999999999</v>
      </c>
      <c r="S239" s="42">
        <v>33.658201999999996</v>
      </c>
      <c r="T239" s="42">
        <v>35.664328999999995</v>
      </c>
      <c r="U239" s="42">
        <v>105.790149</v>
      </c>
      <c r="V239" s="42">
        <v>94.022132999999997</v>
      </c>
      <c r="W239" s="42">
        <v>35.021251999999997</v>
      </c>
    </row>
    <row r="240" spans="3:23">
      <c r="C240" s="14"/>
      <c r="D240" s="14">
        <v>19</v>
      </c>
      <c r="E240" s="42">
        <v>62.190881999999995</v>
      </c>
      <c r="F240" s="42">
        <v>0</v>
      </c>
      <c r="G240" s="42">
        <v>30.932483000000001</v>
      </c>
      <c r="H240" s="42">
        <v>175.350818</v>
      </c>
      <c r="I240" s="42">
        <v>52.022888000000002</v>
      </c>
      <c r="J240" s="42">
        <v>154.57623900000002</v>
      </c>
      <c r="K240" s="42">
        <v>76.809849</v>
      </c>
      <c r="L240" s="42">
        <v>112.85769000000001</v>
      </c>
      <c r="M240" s="42">
        <v>83.112836999999999</v>
      </c>
      <c r="N240" s="42">
        <v>35.963155</v>
      </c>
      <c r="O240" s="42">
        <v>22.747039000000001</v>
      </c>
      <c r="P240" s="42">
        <v>32.792330999999997</v>
      </c>
      <c r="Q240" s="42">
        <v>0</v>
      </c>
      <c r="R240" s="42">
        <v>0</v>
      </c>
      <c r="S240" s="42">
        <v>50.318069000000001</v>
      </c>
      <c r="T240" s="42">
        <v>47.521658000000002</v>
      </c>
      <c r="U240" s="42">
        <v>148.98963599999999</v>
      </c>
      <c r="V240" s="42">
        <v>91.696928999999997</v>
      </c>
      <c r="W240" s="42">
        <v>59.777884</v>
      </c>
    </row>
    <row r="241" spans="3:23">
      <c r="C241" s="14"/>
      <c r="D241" s="14">
        <v>20</v>
      </c>
      <c r="E241" s="42">
        <v>54.503569999999996</v>
      </c>
      <c r="F241" s="42">
        <v>0</v>
      </c>
      <c r="G241" s="42">
        <v>35.438265000000001</v>
      </c>
      <c r="H241" s="42">
        <v>139.021771</v>
      </c>
      <c r="I241" s="42">
        <v>78.022261</v>
      </c>
      <c r="J241" s="42">
        <v>177.68045100000001</v>
      </c>
      <c r="K241" s="42">
        <v>99.272804999999991</v>
      </c>
      <c r="L241" s="42">
        <v>162.25813699999998</v>
      </c>
      <c r="M241" s="42">
        <v>116.14380899999999</v>
      </c>
      <c r="N241" s="42">
        <v>40.515338999999997</v>
      </c>
      <c r="O241" s="42">
        <v>39.714408000000006</v>
      </c>
      <c r="P241" s="42">
        <v>67.114849000000007</v>
      </c>
      <c r="Q241" s="42">
        <v>0.34379799999999999</v>
      </c>
      <c r="R241" s="42">
        <v>2.609575</v>
      </c>
      <c r="S241" s="42">
        <v>117.06361100000001</v>
      </c>
      <c r="T241" s="42">
        <v>59.162296999999995</v>
      </c>
      <c r="U241" s="42">
        <v>180.91885600000001</v>
      </c>
      <c r="V241" s="42">
        <v>87.605175000000003</v>
      </c>
      <c r="W241" s="42">
        <v>90.151123999999996</v>
      </c>
    </row>
    <row r="242" spans="3:23">
      <c r="C242" s="14"/>
      <c r="D242" s="14">
        <v>21</v>
      </c>
      <c r="E242" s="42">
        <v>75.327629000000002</v>
      </c>
      <c r="F242" s="42">
        <v>0</v>
      </c>
      <c r="G242" s="42">
        <v>26.783103999999998</v>
      </c>
      <c r="H242" s="42">
        <v>184.11747599999998</v>
      </c>
      <c r="I242" s="42">
        <v>106.012332</v>
      </c>
      <c r="J242" s="42">
        <v>189.45548099999999</v>
      </c>
      <c r="K242" s="42">
        <v>118.49335000000001</v>
      </c>
      <c r="L242" s="42">
        <v>183.95602100000002</v>
      </c>
      <c r="M242" s="42">
        <v>126.569158</v>
      </c>
      <c r="N242" s="42">
        <v>41.163849999999996</v>
      </c>
      <c r="O242" s="42">
        <v>36.750069000000003</v>
      </c>
      <c r="P242" s="42">
        <v>92.402582999999993</v>
      </c>
      <c r="Q242" s="42">
        <v>0.46041799999999999</v>
      </c>
      <c r="R242" s="42">
        <v>8.9165689999999991</v>
      </c>
      <c r="S242" s="42">
        <v>137.74686600000001</v>
      </c>
      <c r="T242" s="42">
        <v>104.59689999999999</v>
      </c>
      <c r="U242" s="42">
        <v>201.12133499999999</v>
      </c>
      <c r="V242" s="42">
        <v>82.500842000000006</v>
      </c>
      <c r="W242" s="42">
        <v>122.16133000000001</v>
      </c>
    </row>
    <row r="243" spans="3:23">
      <c r="C243" s="14"/>
      <c r="D243" s="14">
        <v>22</v>
      </c>
      <c r="E243" s="42">
        <v>76.775841</v>
      </c>
      <c r="F243" s="42">
        <v>0</v>
      </c>
      <c r="G243" s="42">
        <v>67.917600000000007</v>
      </c>
      <c r="H243" s="42">
        <v>198.52810300000002</v>
      </c>
      <c r="I243" s="42">
        <v>140.81236699999999</v>
      </c>
      <c r="J243" s="42">
        <v>194.29624699999999</v>
      </c>
      <c r="K243" s="42">
        <v>111.53549099999999</v>
      </c>
      <c r="L243" s="42">
        <v>197.27582699999999</v>
      </c>
      <c r="M243" s="42">
        <v>131.41970699999999</v>
      </c>
      <c r="N243" s="42">
        <v>41.249454</v>
      </c>
      <c r="O243" s="42">
        <v>44.579277000000005</v>
      </c>
      <c r="P243" s="42">
        <v>89.436915999999997</v>
      </c>
      <c r="Q243" s="42">
        <v>1.0996000000000001E-2</v>
      </c>
      <c r="R243" s="42">
        <v>14.131122</v>
      </c>
      <c r="S243" s="42">
        <v>178.2696</v>
      </c>
      <c r="T243" s="42">
        <v>136.05823000000001</v>
      </c>
      <c r="U243" s="42">
        <v>202.51835999999997</v>
      </c>
      <c r="V243" s="42">
        <v>102.192533</v>
      </c>
      <c r="W243" s="42">
        <v>163.28789699999999</v>
      </c>
    </row>
    <row r="244" spans="3:23">
      <c r="C244" s="14"/>
      <c r="D244" s="14">
        <v>23</v>
      </c>
      <c r="E244" s="42">
        <v>77.264770999999996</v>
      </c>
      <c r="F244" s="42">
        <v>0</v>
      </c>
      <c r="G244" s="42">
        <v>70.764031000000003</v>
      </c>
      <c r="H244" s="42">
        <v>197.65285399999999</v>
      </c>
      <c r="I244" s="42">
        <v>138.15629000000001</v>
      </c>
      <c r="J244" s="42">
        <v>197.04987899999998</v>
      </c>
      <c r="K244" s="42">
        <v>183.141852</v>
      </c>
      <c r="L244" s="42">
        <v>191.05640100000002</v>
      </c>
      <c r="M244" s="42">
        <v>149.93598699999998</v>
      </c>
      <c r="N244" s="42">
        <v>27.663421999999997</v>
      </c>
      <c r="O244" s="42">
        <v>37.974739999999997</v>
      </c>
      <c r="P244" s="42">
        <v>81.293645999999995</v>
      </c>
      <c r="Q244" s="42">
        <v>0</v>
      </c>
      <c r="R244" s="42">
        <v>9.5620759999999994</v>
      </c>
      <c r="S244" s="42">
        <v>190.70704900000001</v>
      </c>
      <c r="T244" s="42">
        <v>176.688109</v>
      </c>
      <c r="U244" s="42">
        <v>202.50823099999999</v>
      </c>
      <c r="V244" s="42">
        <v>148.38887500000001</v>
      </c>
      <c r="W244" s="42">
        <v>181.46035800000001</v>
      </c>
    </row>
    <row r="245" spans="3:23">
      <c r="C245" s="14"/>
      <c r="D245" s="14">
        <v>24</v>
      </c>
      <c r="E245" s="42">
        <v>61.214894000000001</v>
      </c>
      <c r="F245" s="42">
        <v>0</v>
      </c>
      <c r="G245" s="42">
        <v>77.83699</v>
      </c>
      <c r="H245" s="42">
        <v>197.79324299999999</v>
      </c>
      <c r="I245" s="42">
        <v>129.85838000000001</v>
      </c>
      <c r="J245" s="42">
        <v>197.61819200000002</v>
      </c>
      <c r="K245" s="42">
        <v>195.94461200000001</v>
      </c>
      <c r="L245" s="42">
        <v>193.977239</v>
      </c>
      <c r="M245" s="42">
        <v>169.456084</v>
      </c>
      <c r="N245" s="42">
        <v>23.430581999999998</v>
      </c>
      <c r="O245" s="42">
        <v>29.857075000000002</v>
      </c>
      <c r="P245" s="42">
        <v>124.76831299999999</v>
      </c>
      <c r="Q245" s="42">
        <v>0</v>
      </c>
      <c r="R245" s="42">
        <v>8.9708780000000008</v>
      </c>
      <c r="S245" s="42">
        <v>189.216162</v>
      </c>
      <c r="T245" s="42">
        <v>168.53837200000001</v>
      </c>
      <c r="U245" s="42">
        <v>202.34007099999999</v>
      </c>
      <c r="V245" s="42">
        <v>167.095259</v>
      </c>
      <c r="W245" s="42">
        <v>193.76962400000002</v>
      </c>
    </row>
    <row r="246" spans="3:23">
      <c r="C246" s="14">
        <v>11</v>
      </c>
      <c r="D246" s="14">
        <v>1</v>
      </c>
      <c r="E246" s="42">
        <v>73.164683999999994</v>
      </c>
      <c r="F246" s="42">
        <v>0</v>
      </c>
      <c r="G246" s="42">
        <v>92.00752</v>
      </c>
      <c r="H246" s="42">
        <v>198.52610200000001</v>
      </c>
      <c r="I246" s="42">
        <v>140.14740799999998</v>
      </c>
      <c r="J246" s="42">
        <v>196.88173699999999</v>
      </c>
      <c r="K246" s="42">
        <v>196.551953</v>
      </c>
      <c r="L246" s="42">
        <v>197.36597599999999</v>
      </c>
      <c r="M246" s="42">
        <v>194.387336</v>
      </c>
      <c r="N246" s="42">
        <v>28.596983000000002</v>
      </c>
      <c r="O246" s="42">
        <v>11.274581</v>
      </c>
      <c r="P246" s="42">
        <v>138.274451</v>
      </c>
      <c r="Q246" s="42">
        <v>1.5087280000000001</v>
      </c>
      <c r="R246" s="42">
        <v>24.387837000000001</v>
      </c>
      <c r="S246" s="42">
        <v>179.59714300000002</v>
      </c>
      <c r="T246" s="42">
        <v>147.64762899999999</v>
      </c>
      <c r="U246" s="42">
        <v>200.94413800000001</v>
      </c>
      <c r="V246" s="42">
        <v>170.588031</v>
      </c>
      <c r="W246" s="42">
        <v>202.028403</v>
      </c>
    </row>
    <row r="247" spans="3:23">
      <c r="C247" s="14"/>
      <c r="D247" s="14">
        <v>2</v>
      </c>
      <c r="E247" s="42">
        <v>47.602478000000005</v>
      </c>
      <c r="F247" s="42">
        <v>0</v>
      </c>
      <c r="G247" s="42">
        <v>129.087727</v>
      </c>
      <c r="H247" s="42">
        <v>192.83732500000002</v>
      </c>
      <c r="I247" s="42">
        <v>158.77873399999999</v>
      </c>
      <c r="J247" s="42">
        <v>195.25253400000003</v>
      </c>
      <c r="K247" s="42">
        <v>185.66882199999998</v>
      </c>
      <c r="L247" s="42">
        <v>197.64391699999999</v>
      </c>
      <c r="M247" s="42">
        <v>194.476292</v>
      </c>
      <c r="N247" s="42">
        <v>73.636703999999995</v>
      </c>
      <c r="O247" s="42">
        <v>2.7757E-2</v>
      </c>
      <c r="P247" s="42">
        <v>143.49910399999999</v>
      </c>
      <c r="Q247" s="42">
        <v>2.734499</v>
      </c>
      <c r="R247" s="42">
        <v>37.748075</v>
      </c>
      <c r="S247" s="42">
        <v>165.10109199999999</v>
      </c>
      <c r="T247" s="42">
        <v>142.49909700000001</v>
      </c>
      <c r="U247" s="42">
        <v>169.23754199999999</v>
      </c>
      <c r="V247" s="42">
        <v>178.44195400000001</v>
      </c>
      <c r="W247" s="42">
        <v>200.56842900000001</v>
      </c>
    </row>
    <row r="248" spans="3:23">
      <c r="C248" s="14"/>
      <c r="D248" s="14">
        <v>3</v>
      </c>
      <c r="E248" s="42">
        <v>44.333760000000005</v>
      </c>
      <c r="F248" s="42">
        <v>0</v>
      </c>
      <c r="G248" s="42">
        <v>150.91462300000001</v>
      </c>
      <c r="H248" s="42">
        <v>191.933055</v>
      </c>
      <c r="I248" s="42">
        <v>167.66078200000001</v>
      </c>
      <c r="J248" s="42">
        <v>197.595359</v>
      </c>
      <c r="K248" s="42">
        <v>175.54002700000001</v>
      </c>
      <c r="L248" s="42">
        <v>198.05704999999998</v>
      </c>
      <c r="M248" s="42">
        <v>195.07173999999998</v>
      </c>
      <c r="N248" s="42">
        <v>199.82655600000001</v>
      </c>
      <c r="O248" s="42">
        <v>2.9291640000000001</v>
      </c>
      <c r="P248" s="42">
        <v>160.779089</v>
      </c>
      <c r="Q248" s="42">
        <v>1.109988</v>
      </c>
      <c r="R248" s="42">
        <v>42.926067000000003</v>
      </c>
      <c r="S248" s="42">
        <v>117.270777</v>
      </c>
      <c r="T248" s="42">
        <v>172.67815100000001</v>
      </c>
      <c r="U248" s="42">
        <v>158.281194</v>
      </c>
      <c r="V248" s="42">
        <v>196.319492</v>
      </c>
      <c r="W248" s="42">
        <v>202.10186999999999</v>
      </c>
    </row>
    <row r="249" spans="3:23">
      <c r="C249" s="14"/>
      <c r="D249" s="14">
        <v>4</v>
      </c>
      <c r="E249" s="42">
        <v>63.454453000000001</v>
      </c>
      <c r="F249" s="42">
        <v>0</v>
      </c>
      <c r="G249" s="42">
        <v>145.817769</v>
      </c>
      <c r="H249" s="42">
        <v>196.55883300000002</v>
      </c>
      <c r="I249" s="42">
        <v>154.68523300000001</v>
      </c>
      <c r="J249" s="42">
        <v>170.41299100000001</v>
      </c>
      <c r="K249" s="42">
        <v>190.70140499999999</v>
      </c>
      <c r="L249" s="42">
        <v>196.28607699999998</v>
      </c>
      <c r="M249" s="42">
        <v>192.78393199999999</v>
      </c>
      <c r="N249" s="42">
        <v>201.14901500000002</v>
      </c>
      <c r="O249" s="42">
        <v>2.5375220000000001</v>
      </c>
      <c r="P249" s="42">
        <v>170.150837</v>
      </c>
      <c r="Q249" s="42">
        <v>0.52706699999999995</v>
      </c>
      <c r="R249" s="42">
        <v>34.475679999999997</v>
      </c>
      <c r="S249" s="42">
        <v>94.696263000000002</v>
      </c>
      <c r="T249" s="42">
        <v>163.980321</v>
      </c>
      <c r="U249" s="42">
        <v>196.213369</v>
      </c>
      <c r="V249" s="42">
        <v>197.59485000000001</v>
      </c>
      <c r="W249" s="42">
        <v>201.09020000000001</v>
      </c>
    </row>
    <row r="250" spans="3:23">
      <c r="C250" s="15"/>
      <c r="D250" s="14">
        <v>5</v>
      </c>
      <c r="E250" s="42">
        <v>36.867813000000005</v>
      </c>
      <c r="F250" s="42">
        <v>0.14599199999999998</v>
      </c>
      <c r="G250" s="42">
        <v>180.335734</v>
      </c>
      <c r="H250" s="42">
        <v>196.459395</v>
      </c>
      <c r="I250" s="42">
        <v>152.86123000000001</v>
      </c>
      <c r="J250" s="42">
        <v>129.63542799999999</v>
      </c>
      <c r="K250" s="42">
        <v>196.78823399999999</v>
      </c>
      <c r="L250" s="42">
        <v>195.13369</v>
      </c>
      <c r="M250" s="42">
        <v>167.22006299999998</v>
      </c>
      <c r="N250" s="42">
        <v>201.23595699999998</v>
      </c>
      <c r="O250" s="42">
        <v>6.6748850000000006</v>
      </c>
      <c r="P250" s="42">
        <v>111.616131</v>
      </c>
      <c r="Q250" s="42">
        <v>3.3436919999999999</v>
      </c>
      <c r="R250" s="42">
        <v>29.151609000000001</v>
      </c>
      <c r="S250" s="42">
        <v>94.694102000000001</v>
      </c>
      <c r="T250" s="42">
        <v>184.13800700000002</v>
      </c>
      <c r="U250" s="42">
        <v>192.339586</v>
      </c>
      <c r="V250" s="42">
        <v>199.616535</v>
      </c>
      <c r="W250" s="42">
        <v>202.028279</v>
      </c>
    </row>
    <row r="251" spans="3:23">
      <c r="C251" s="14"/>
      <c r="D251" s="14">
        <v>6</v>
      </c>
      <c r="E251" s="42">
        <v>39.459052999999997</v>
      </c>
      <c r="F251" s="42">
        <v>1.887775</v>
      </c>
      <c r="G251" s="42">
        <v>193.98393200000001</v>
      </c>
      <c r="H251" s="42">
        <v>197.58008799999999</v>
      </c>
      <c r="I251" s="42">
        <v>156.66392800000003</v>
      </c>
      <c r="J251" s="42">
        <v>129.63270800000001</v>
      </c>
      <c r="K251" s="42">
        <v>194.822732</v>
      </c>
      <c r="L251" s="42">
        <v>195.25303</v>
      </c>
      <c r="M251" s="42">
        <v>144.49327600000001</v>
      </c>
      <c r="N251" s="42">
        <v>182.71667600000001</v>
      </c>
      <c r="O251" s="42">
        <v>28.506751999999999</v>
      </c>
      <c r="P251" s="42">
        <v>103.87366</v>
      </c>
      <c r="Q251" s="42">
        <v>0.15797800000000001</v>
      </c>
      <c r="R251" s="42">
        <v>16.877020000000002</v>
      </c>
      <c r="S251" s="42">
        <v>94.694759999999988</v>
      </c>
      <c r="T251" s="42">
        <v>185.327789</v>
      </c>
      <c r="U251" s="42">
        <v>178.29903400000001</v>
      </c>
      <c r="V251" s="42">
        <v>194.602496</v>
      </c>
      <c r="W251" s="42">
        <v>202.29659899999999</v>
      </c>
    </row>
    <row r="252" spans="3:23">
      <c r="C252" s="14"/>
      <c r="D252" s="14">
        <v>7</v>
      </c>
      <c r="E252" s="42">
        <v>28.447474999999997</v>
      </c>
      <c r="F252" s="42">
        <v>0.21517800000000001</v>
      </c>
      <c r="G252" s="42">
        <v>195.495902</v>
      </c>
      <c r="H252" s="42">
        <v>197.07393400000001</v>
      </c>
      <c r="I252" s="42">
        <v>157.15954000000002</v>
      </c>
      <c r="J252" s="42">
        <v>114.131511</v>
      </c>
      <c r="K252" s="42">
        <v>197.34637799999999</v>
      </c>
      <c r="L252" s="42">
        <v>186.010558</v>
      </c>
      <c r="M252" s="42">
        <v>140.727892</v>
      </c>
      <c r="N252" s="42">
        <v>168.12965</v>
      </c>
      <c r="O252" s="42">
        <v>54.030677000000004</v>
      </c>
      <c r="P252" s="42">
        <v>121.769329</v>
      </c>
      <c r="Q252" s="42">
        <v>0.306836</v>
      </c>
      <c r="R252" s="42">
        <v>1.0268409999999999</v>
      </c>
      <c r="S252" s="42">
        <v>110.597369</v>
      </c>
      <c r="T252" s="42">
        <v>186.976179</v>
      </c>
      <c r="U252" s="42">
        <v>196.239778</v>
      </c>
      <c r="V252" s="42">
        <v>188.00898699999999</v>
      </c>
      <c r="W252" s="42">
        <v>202.37333699999999</v>
      </c>
    </row>
    <row r="253" spans="3:23">
      <c r="C253" s="14"/>
      <c r="D253" s="14">
        <v>8</v>
      </c>
      <c r="E253" s="42">
        <v>14.520014999999999</v>
      </c>
      <c r="F253" s="42">
        <v>0</v>
      </c>
      <c r="G253" s="42">
        <v>195.03536499999998</v>
      </c>
      <c r="H253" s="42">
        <v>192.60992300000001</v>
      </c>
      <c r="I253" s="42">
        <v>168.907017</v>
      </c>
      <c r="J253" s="42">
        <v>84.724684999999994</v>
      </c>
      <c r="K253" s="42">
        <v>197.11003200000002</v>
      </c>
      <c r="L253" s="42">
        <v>151.389858</v>
      </c>
      <c r="M253" s="42">
        <v>121.67446000000001</v>
      </c>
      <c r="N253" s="42">
        <v>131.97757300000001</v>
      </c>
      <c r="O253" s="42">
        <v>66.366181999999995</v>
      </c>
      <c r="P253" s="42">
        <v>106.08042999999999</v>
      </c>
      <c r="Q253" s="42">
        <v>0</v>
      </c>
      <c r="R253" s="42">
        <v>8.8100000000000001E-3</v>
      </c>
      <c r="S253" s="42">
        <v>161.01574199999999</v>
      </c>
      <c r="T253" s="42">
        <v>181.87838399999998</v>
      </c>
      <c r="U253" s="42">
        <v>201.95285099999998</v>
      </c>
      <c r="V253" s="42">
        <v>178.130818</v>
      </c>
      <c r="W253" s="42">
        <v>201.98207199999999</v>
      </c>
    </row>
    <row r="254" spans="3:23">
      <c r="C254" s="14"/>
      <c r="D254" s="14">
        <v>9</v>
      </c>
      <c r="E254" s="42">
        <v>5.1419690000000005</v>
      </c>
      <c r="F254" s="42">
        <v>0</v>
      </c>
      <c r="G254" s="42">
        <v>186.47405499999999</v>
      </c>
      <c r="H254" s="42">
        <v>184.41396900000001</v>
      </c>
      <c r="I254" s="42">
        <v>175.27138500000001</v>
      </c>
      <c r="J254" s="42">
        <v>41.682276999999999</v>
      </c>
      <c r="K254" s="42">
        <v>194.55578400000002</v>
      </c>
      <c r="L254" s="42">
        <v>189.633644</v>
      </c>
      <c r="M254" s="42">
        <v>108.99268600000001</v>
      </c>
      <c r="N254" s="42">
        <v>65.802890000000005</v>
      </c>
      <c r="O254" s="42">
        <v>50.691417000000001</v>
      </c>
      <c r="P254" s="42">
        <v>108.609438</v>
      </c>
      <c r="Q254" s="42">
        <v>0</v>
      </c>
      <c r="R254" s="42">
        <v>0</v>
      </c>
      <c r="S254" s="42">
        <v>171.84275700000001</v>
      </c>
      <c r="T254" s="42">
        <v>187.53089399999999</v>
      </c>
      <c r="U254" s="42">
        <v>199.70005799999998</v>
      </c>
      <c r="V254" s="42">
        <v>172.33656400000001</v>
      </c>
      <c r="W254" s="42">
        <v>200.84913800000001</v>
      </c>
    </row>
    <row r="255" spans="3:23">
      <c r="C255" s="14"/>
      <c r="D255" s="14">
        <v>10</v>
      </c>
      <c r="E255" s="42">
        <v>9.9907029999999999</v>
      </c>
      <c r="F255" s="42">
        <v>0</v>
      </c>
      <c r="G255" s="42">
        <v>174.83454699999999</v>
      </c>
      <c r="H255" s="42">
        <v>184.00539999999998</v>
      </c>
      <c r="I255" s="42">
        <v>186.33026199999998</v>
      </c>
      <c r="J255" s="42">
        <v>38.760590999999998</v>
      </c>
      <c r="K255" s="42">
        <v>194.41489899999999</v>
      </c>
      <c r="L255" s="42">
        <v>152.080984</v>
      </c>
      <c r="M255" s="42">
        <v>145.216026</v>
      </c>
      <c r="N255" s="42">
        <v>48.925779999999996</v>
      </c>
      <c r="O255" s="42">
        <v>38.089165000000001</v>
      </c>
      <c r="P255" s="42">
        <v>94.309841000000006</v>
      </c>
      <c r="Q255" s="42">
        <v>0.206043</v>
      </c>
      <c r="R255" s="42">
        <v>0</v>
      </c>
      <c r="S255" s="42">
        <v>154.13230900000002</v>
      </c>
      <c r="T255" s="42">
        <v>186.44442900000001</v>
      </c>
      <c r="U255" s="42">
        <v>195.91809899999998</v>
      </c>
      <c r="V255" s="42">
        <v>171.95502199999999</v>
      </c>
      <c r="W255" s="42">
        <v>197.678946</v>
      </c>
    </row>
    <row r="256" spans="3:23">
      <c r="C256" s="14"/>
      <c r="D256" s="14">
        <v>11</v>
      </c>
      <c r="E256" s="42">
        <v>7.5993570000000004</v>
      </c>
      <c r="F256" s="42">
        <v>0</v>
      </c>
      <c r="G256" s="42">
        <v>118.273866</v>
      </c>
      <c r="H256" s="42">
        <v>176.41717399999999</v>
      </c>
      <c r="I256" s="42">
        <v>169.222024</v>
      </c>
      <c r="J256" s="42">
        <v>38.773437000000001</v>
      </c>
      <c r="K256" s="42">
        <v>193.01585999999998</v>
      </c>
      <c r="L256" s="42">
        <v>126.652311</v>
      </c>
      <c r="M256" s="42">
        <v>148.32306299999999</v>
      </c>
      <c r="N256" s="42">
        <v>23.173093000000001</v>
      </c>
      <c r="O256" s="42">
        <v>43.959296999999999</v>
      </c>
      <c r="P256" s="42">
        <v>83.625104999999991</v>
      </c>
      <c r="Q256" s="42">
        <v>7.7000000000000001E-5</v>
      </c>
      <c r="R256" s="42">
        <v>0</v>
      </c>
      <c r="S256" s="42">
        <v>120.216221</v>
      </c>
      <c r="T256" s="42">
        <v>178.84872399999998</v>
      </c>
      <c r="U256" s="42">
        <v>195.71823599999999</v>
      </c>
      <c r="V256" s="42">
        <v>169.431003</v>
      </c>
      <c r="W256" s="42">
        <v>188.63118900000001</v>
      </c>
    </row>
    <row r="257" spans="3:23">
      <c r="C257" s="14"/>
      <c r="D257" s="14">
        <v>12</v>
      </c>
      <c r="E257" s="42">
        <v>9.5348670000000002</v>
      </c>
      <c r="F257" s="42">
        <v>0</v>
      </c>
      <c r="G257" s="42">
        <v>78.339168000000001</v>
      </c>
      <c r="H257" s="42">
        <v>174.70151199999998</v>
      </c>
      <c r="I257" s="42">
        <v>117.53150500000001</v>
      </c>
      <c r="J257" s="42">
        <v>38.778658999999998</v>
      </c>
      <c r="K257" s="42">
        <v>184.28888500000002</v>
      </c>
      <c r="L257" s="42">
        <v>147.48377400000001</v>
      </c>
      <c r="M257" s="42">
        <v>117.148937</v>
      </c>
      <c r="N257" s="42">
        <v>11.901545</v>
      </c>
      <c r="O257" s="42">
        <v>64.485874999999993</v>
      </c>
      <c r="P257" s="42">
        <v>89.635901000000004</v>
      </c>
      <c r="Q257" s="42">
        <v>0</v>
      </c>
      <c r="R257" s="42">
        <v>6.1894989999999996</v>
      </c>
      <c r="S257" s="42">
        <v>95.517178000000001</v>
      </c>
      <c r="T257" s="42">
        <v>160.834273</v>
      </c>
      <c r="U257" s="42">
        <v>194.84887799999998</v>
      </c>
      <c r="V257" s="42">
        <v>164.14802299999999</v>
      </c>
      <c r="W257" s="42">
        <v>170.778267</v>
      </c>
    </row>
    <row r="258" spans="3:23">
      <c r="C258" s="14"/>
      <c r="D258" s="14">
        <v>13</v>
      </c>
      <c r="E258" s="42">
        <v>17.148385999999999</v>
      </c>
      <c r="F258" s="42">
        <v>3.6199999999999996E-4</v>
      </c>
      <c r="G258" s="42">
        <v>48.077455999999998</v>
      </c>
      <c r="H258" s="42">
        <v>144.37051700000001</v>
      </c>
      <c r="I258" s="42">
        <v>74.321107999999995</v>
      </c>
      <c r="J258" s="42">
        <v>38.781105000000004</v>
      </c>
      <c r="K258" s="42">
        <v>157.85223099999999</v>
      </c>
      <c r="L258" s="42">
        <v>136.40057099999999</v>
      </c>
      <c r="M258" s="42">
        <v>87.137368000000009</v>
      </c>
      <c r="N258" s="42">
        <v>6.8188789999999999</v>
      </c>
      <c r="O258" s="42">
        <v>63.683637000000004</v>
      </c>
      <c r="P258" s="42">
        <v>72.252857999999989</v>
      </c>
      <c r="Q258" s="42">
        <v>0</v>
      </c>
      <c r="R258" s="42">
        <v>1.0197419999999999</v>
      </c>
      <c r="S258" s="42">
        <v>75.97867500000001</v>
      </c>
      <c r="T258" s="42">
        <v>154.95264399999999</v>
      </c>
      <c r="U258" s="42">
        <v>188.87165299999998</v>
      </c>
      <c r="V258" s="42">
        <v>155.83759000000001</v>
      </c>
      <c r="W258" s="42">
        <v>127.104237</v>
      </c>
    </row>
    <row r="259" spans="3:23">
      <c r="C259" s="14"/>
      <c r="D259" s="14">
        <v>14</v>
      </c>
      <c r="E259" s="42">
        <v>12.275028000000001</v>
      </c>
      <c r="F259" s="42">
        <v>0</v>
      </c>
      <c r="G259" s="42">
        <v>43.474837000000001</v>
      </c>
      <c r="H259" s="42">
        <v>126.909643</v>
      </c>
      <c r="I259" s="42">
        <v>76.505869000000004</v>
      </c>
      <c r="J259" s="42">
        <v>38.782858999999995</v>
      </c>
      <c r="K259" s="42">
        <v>112.129633</v>
      </c>
      <c r="L259" s="42">
        <v>133.845585</v>
      </c>
      <c r="M259" s="42">
        <v>64.606286999999995</v>
      </c>
      <c r="N259" s="42">
        <v>4.459244</v>
      </c>
      <c r="O259" s="42">
        <v>48.462932000000002</v>
      </c>
      <c r="P259" s="42">
        <v>51.936135</v>
      </c>
      <c r="Q259" s="42">
        <v>0.33166600000000002</v>
      </c>
      <c r="R259" s="42">
        <v>2.1181999999999999E-2</v>
      </c>
      <c r="S259" s="42">
        <v>58.770470000000003</v>
      </c>
      <c r="T259" s="42">
        <v>146.48504199999999</v>
      </c>
      <c r="U259" s="42">
        <v>183.110871</v>
      </c>
      <c r="V259" s="42">
        <v>122.40761000000001</v>
      </c>
      <c r="W259" s="42">
        <v>96.866823000000011</v>
      </c>
    </row>
    <row r="260" spans="3:23">
      <c r="C260" s="14"/>
      <c r="D260" s="14">
        <v>15</v>
      </c>
      <c r="E260" s="42">
        <v>18.660996999999998</v>
      </c>
      <c r="F260" s="42">
        <v>9.2873000000000011E-2</v>
      </c>
      <c r="G260" s="42">
        <v>39.808605999999997</v>
      </c>
      <c r="H260" s="42">
        <v>99.063620999999998</v>
      </c>
      <c r="I260" s="42">
        <v>80.675903000000005</v>
      </c>
      <c r="J260" s="42">
        <v>53.634029999999996</v>
      </c>
      <c r="K260" s="42">
        <v>83.33485300000001</v>
      </c>
      <c r="L260" s="42">
        <v>146.52594300000001</v>
      </c>
      <c r="M260" s="42">
        <v>52.812292999999997</v>
      </c>
      <c r="N260" s="42">
        <v>8.4752240000000008</v>
      </c>
      <c r="O260" s="42">
        <v>69.744840999999994</v>
      </c>
      <c r="P260" s="42">
        <v>38.130018999999997</v>
      </c>
      <c r="Q260" s="42">
        <v>0.13288999999999998</v>
      </c>
      <c r="R260" s="42">
        <v>0</v>
      </c>
      <c r="S260" s="42">
        <v>33.387936000000003</v>
      </c>
      <c r="T260" s="42">
        <v>140.743405</v>
      </c>
      <c r="U260" s="42">
        <v>167.02345300000002</v>
      </c>
      <c r="V260" s="42">
        <v>124.47714599999999</v>
      </c>
      <c r="W260" s="42">
        <v>80.307168999999988</v>
      </c>
    </row>
    <row r="261" spans="3:23">
      <c r="C261" s="14"/>
      <c r="D261" s="14">
        <v>16</v>
      </c>
      <c r="E261" s="42">
        <v>34.99335</v>
      </c>
      <c r="F261" s="42">
        <v>10.025234000000001</v>
      </c>
      <c r="G261" s="42">
        <v>36.841749</v>
      </c>
      <c r="H261" s="42">
        <v>96.833846999999992</v>
      </c>
      <c r="I261" s="42">
        <v>72.592928999999998</v>
      </c>
      <c r="J261" s="42">
        <v>73.753240000000005</v>
      </c>
      <c r="K261" s="42">
        <v>88.156397999999996</v>
      </c>
      <c r="L261" s="42">
        <v>162.04575399999999</v>
      </c>
      <c r="M261" s="42">
        <v>48.895060999999998</v>
      </c>
      <c r="N261" s="42">
        <v>11.680496</v>
      </c>
      <c r="O261" s="42">
        <v>65.110989000000004</v>
      </c>
      <c r="P261" s="42">
        <v>41.418235000000003</v>
      </c>
      <c r="Q261" s="42">
        <v>0.163828</v>
      </c>
      <c r="R261" s="42">
        <v>0</v>
      </c>
      <c r="S261" s="42">
        <v>29.600943000000001</v>
      </c>
      <c r="T261" s="42">
        <v>131.914692</v>
      </c>
      <c r="U261" s="42">
        <v>147.19368900000001</v>
      </c>
      <c r="V261" s="42">
        <v>129.08221900000001</v>
      </c>
      <c r="W261" s="42">
        <v>85.964866999999998</v>
      </c>
    </row>
    <row r="262" spans="3:23">
      <c r="C262" s="14"/>
      <c r="D262" s="14">
        <v>17</v>
      </c>
      <c r="E262" s="42">
        <v>38.413652999999996</v>
      </c>
      <c r="F262" s="42">
        <v>25.856238000000001</v>
      </c>
      <c r="G262" s="42">
        <v>35.533735</v>
      </c>
      <c r="H262" s="42">
        <v>65.589123999999998</v>
      </c>
      <c r="I262" s="42">
        <v>77.144725999999991</v>
      </c>
      <c r="J262" s="42">
        <v>75.043678999999997</v>
      </c>
      <c r="K262" s="42">
        <v>95.228757999999999</v>
      </c>
      <c r="L262" s="42">
        <v>167.94776899999999</v>
      </c>
      <c r="M262" s="42">
        <v>57.574088000000003</v>
      </c>
      <c r="N262" s="42">
        <v>11.262057</v>
      </c>
      <c r="O262" s="42">
        <v>53.011769000000001</v>
      </c>
      <c r="P262" s="42">
        <v>56.758830000000003</v>
      </c>
      <c r="Q262" s="42">
        <v>0</v>
      </c>
      <c r="R262" s="42">
        <v>0</v>
      </c>
      <c r="S262" s="42">
        <v>26.799630000000001</v>
      </c>
      <c r="T262" s="42">
        <v>119.49759299999999</v>
      </c>
      <c r="U262" s="42">
        <v>125.87488099999999</v>
      </c>
      <c r="V262" s="42">
        <v>132.35616099999999</v>
      </c>
      <c r="W262" s="42">
        <v>77.863665999999995</v>
      </c>
    </row>
    <row r="263" spans="3:23">
      <c r="C263" s="14"/>
      <c r="D263" s="14">
        <v>18</v>
      </c>
      <c r="E263" s="42">
        <v>35.573433999999999</v>
      </c>
      <c r="F263" s="42">
        <v>4.3855770000000005</v>
      </c>
      <c r="G263" s="42">
        <v>28.532969000000001</v>
      </c>
      <c r="H263" s="42">
        <v>83.35205400000001</v>
      </c>
      <c r="I263" s="42">
        <v>106.21215099999999</v>
      </c>
      <c r="J263" s="42">
        <v>79.023520000000005</v>
      </c>
      <c r="K263" s="42">
        <v>77.362701000000001</v>
      </c>
      <c r="L263" s="42">
        <v>160.15176700000001</v>
      </c>
      <c r="M263" s="42">
        <v>61.408693</v>
      </c>
      <c r="N263" s="42">
        <v>6.7707879999999996</v>
      </c>
      <c r="O263" s="42">
        <v>28.171290000000003</v>
      </c>
      <c r="P263" s="42">
        <v>47.638720999999997</v>
      </c>
      <c r="Q263" s="42">
        <v>5.3600000000000002E-4</v>
      </c>
      <c r="R263" s="42">
        <v>0</v>
      </c>
      <c r="S263" s="42">
        <v>15.158580000000001</v>
      </c>
      <c r="T263" s="42">
        <v>102.285274</v>
      </c>
      <c r="U263" s="42">
        <v>102.78533400000001</v>
      </c>
      <c r="V263" s="42">
        <v>119.80291700000001</v>
      </c>
      <c r="W263" s="42">
        <v>54.874841000000004</v>
      </c>
    </row>
    <row r="264" spans="3:23">
      <c r="C264" s="14"/>
      <c r="D264" s="14">
        <v>19</v>
      </c>
      <c r="E264" s="42">
        <v>43.591794999999998</v>
      </c>
      <c r="F264" s="42">
        <v>20.763954000000002</v>
      </c>
      <c r="G264" s="42">
        <v>23.058066</v>
      </c>
      <c r="H264" s="42">
        <v>95.554099000000008</v>
      </c>
      <c r="I264" s="42">
        <v>131.096529</v>
      </c>
      <c r="J264" s="42">
        <v>76.242505999999992</v>
      </c>
      <c r="K264" s="42">
        <v>82.70796</v>
      </c>
      <c r="L264" s="42">
        <v>151.17224299999998</v>
      </c>
      <c r="M264" s="42">
        <v>75.117861000000005</v>
      </c>
      <c r="N264" s="42">
        <v>18.031921999999998</v>
      </c>
      <c r="O264" s="42">
        <v>8.0074170000000002</v>
      </c>
      <c r="P264" s="42">
        <v>51.731868999999996</v>
      </c>
      <c r="Q264" s="42">
        <v>0</v>
      </c>
      <c r="R264" s="42">
        <v>0</v>
      </c>
      <c r="S264" s="42">
        <v>28.760100999999999</v>
      </c>
      <c r="T264" s="42">
        <v>124.180173</v>
      </c>
      <c r="U264" s="42">
        <v>116.00991999999999</v>
      </c>
      <c r="V264" s="42">
        <v>115.81513000000001</v>
      </c>
      <c r="W264" s="42">
        <v>92.443742999999998</v>
      </c>
    </row>
    <row r="265" spans="3:23">
      <c r="C265" s="14"/>
      <c r="D265" s="14">
        <v>20</v>
      </c>
      <c r="E265" s="42">
        <v>40.461551</v>
      </c>
      <c r="F265" s="42">
        <v>33.47137</v>
      </c>
      <c r="G265" s="42">
        <v>17.537796999999998</v>
      </c>
      <c r="H265" s="42">
        <v>132.08308600000001</v>
      </c>
      <c r="I265" s="42">
        <v>166.76857800000002</v>
      </c>
      <c r="J265" s="42">
        <v>120.839271</v>
      </c>
      <c r="K265" s="42">
        <v>128.77674099999999</v>
      </c>
      <c r="L265" s="42">
        <v>158.619271</v>
      </c>
      <c r="M265" s="42">
        <v>87.86437699999999</v>
      </c>
      <c r="N265" s="42">
        <v>28.207902999999998</v>
      </c>
      <c r="O265" s="42">
        <v>1.4451929999999999</v>
      </c>
      <c r="P265" s="42">
        <v>82.677678999999998</v>
      </c>
      <c r="Q265" s="42">
        <v>0</v>
      </c>
      <c r="R265" s="42">
        <v>0</v>
      </c>
      <c r="S265" s="42">
        <v>65.035712000000004</v>
      </c>
      <c r="T265" s="42">
        <v>148.946988</v>
      </c>
      <c r="U265" s="42">
        <v>157.270894</v>
      </c>
      <c r="V265" s="42">
        <v>171.64760699999999</v>
      </c>
      <c r="W265" s="42">
        <v>105.632769</v>
      </c>
    </row>
    <row r="266" spans="3:23">
      <c r="C266" s="14"/>
      <c r="D266" s="14">
        <v>21</v>
      </c>
      <c r="E266" s="42">
        <v>56.013719999999999</v>
      </c>
      <c r="F266" s="42">
        <v>58.715057999999999</v>
      </c>
      <c r="G266" s="42">
        <v>43.927193000000003</v>
      </c>
      <c r="H266" s="42">
        <v>191.93898499999997</v>
      </c>
      <c r="I266" s="42">
        <v>162.99225200000001</v>
      </c>
      <c r="J266" s="42">
        <v>140.92677900000001</v>
      </c>
      <c r="K266" s="42">
        <v>180.719695</v>
      </c>
      <c r="L266" s="42">
        <v>179.09074100000001</v>
      </c>
      <c r="M266" s="42">
        <v>108.007605</v>
      </c>
      <c r="N266" s="42">
        <v>29.529061000000002</v>
      </c>
      <c r="O266" s="42">
        <v>4.5223959999999996</v>
      </c>
      <c r="P266" s="42">
        <v>90.11977499999999</v>
      </c>
      <c r="Q266" s="42">
        <v>1.2539999999999999E-3</v>
      </c>
      <c r="R266" s="42">
        <v>0</v>
      </c>
      <c r="S266" s="42">
        <v>106.42191199999999</v>
      </c>
      <c r="T266" s="42">
        <v>154.856686</v>
      </c>
      <c r="U266" s="42">
        <v>181.235525</v>
      </c>
      <c r="V266" s="42">
        <v>201.99200099999999</v>
      </c>
      <c r="W266" s="42">
        <v>129.092264</v>
      </c>
    </row>
    <row r="267" spans="3:23">
      <c r="C267" s="14"/>
      <c r="D267" s="14">
        <v>22</v>
      </c>
      <c r="E267" s="42">
        <v>35.853874000000005</v>
      </c>
      <c r="F267" s="42">
        <v>35.146682999999996</v>
      </c>
      <c r="G267" s="42">
        <v>57.577341999999994</v>
      </c>
      <c r="H267" s="42">
        <v>195.805826</v>
      </c>
      <c r="I267" s="42">
        <v>141.39347099999998</v>
      </c>
      <c r="J267" s="42">
        <v>167.60172900000001</v>
      </c>
      <c r="K267" s="42">
        <v>191.56296700000001</v>
      </c>
      <c r="L267" s="42">
        <v>196.85467199999999</v>
      </c>
      <c r="M267" s="42">
        <v>101.071297</v>
      </c>
      <c r="N267" s="42">
        <v>26.039419000000002</v>
      </c>
      <c r="O267" s="42">
        <v>5.2277820000000004</v>
      </c>
      <c r="P267" s="42">
        <v>65.961331000000001</v>
      </c>
      <c r="Q267" s="42">
        <v>1.658245</v>
      </c>
      <c r="R267" s="42">
        <v>0</v>
      </c>
      <c r="S267" s="42">
        <v>156.89754500000001</v>
      </c>
      <c r="T267" s="42">
        <v>170.80547399999998</v>
      </c>
      <c r="U267" s="42">
        <v>171.18869000000001</v>
      </c>
      <c r="V267" s="42">
        <v>198.430712</v>
      </c>
      <c r="W267" s="42">
        <v>132.45797399999998</v>
      </c>
    </row>
    <row r="268" spans="3:23">
      <c r="C268" s="14"/>
      <c r="D268" s="14">
        <v>23</v>
      </c>
      <c r="E268" s="42">
        <v>29.065330999999997</v>
      </c>
      <c r="F268" s="42">
        <v>12.387929</v>
      </c>
      <c r="G268" s="42">
        <v>58.735754</v>
      </c>
      <c r="H268" s="42">
        <v>196.31479000000002</v>
      </c>
      <c r="I268" s="42">
        <v>165.05130499999999</v>
      </c>
      <c r="J268" s="42">
        <v>179.791957</v>
      </c>
      <c r="K268" s="42">
        <v>195.536869</v>
      </c>
      <c r="L268" s="42">
        <v>195.674407</v>
      </c>
      <c r="M268" s="42">
        <v>105.35254300000001</v>
      </c>
      <c r="N268" s="42">
        <v>19.838616999999999</v>
      </c>
      <c r="O268" s="42">
        <v>0.29557100000000003</v>
      </c>
      <c r="P268" s="42">
        <v>68.351137000000008</v>
      </c>
      <c r="Q268" s="42">
        <v>5.3700000000000004E-4</v>
      </c>
      <c r="R268" s="42">
        <v>0</v>
      </c>
      <c r="S268" s="42">
        <v>193.95148999999998</v>
      </c>
      <c r="T268" s="42">
        <v>181.98141200000001</v>
      </c>
      <c r="U268" s="42">
        <v>165.92848900000001</v>
      </c>
      <c r="V268" s="42">
        <v>197.67652200000001</v>
      </c>
      <c r="W268" s="42">
        <v>169.50518</v>
      </c>
    </row>
    <row r="269" spans="3:23">
      <c r="C269" s="14"/>
      <c r="D269" s="14">
        <v>24</v>
      </c>
      <c r="E269" s="42">
        <v>28.222950000000001</v>
      </c>
      <c r="F269" s="42">
        <v>11.134786</v>
      </c>
      <c r="G269" s="42">
        <v>115.02579700000001</v>
      </c>
      <c r="H269" s="42">
        <v>188.79849900000002</v>
      </c>
      <c r="I269" s="42">
        <v>165.809822</v>
      </c>
      <c r="J269" s="42">
        <v>190.04504800000001</v>
      </c>
      <c r="K269" s="42">
        <v>197.79158699999999</v>
      </c>
      <c r="L269" s="42">
        <v>195.21459899999999</v>
      </c>
      <c r="M269" s="42">
        <v>167.86491100000001</v>
      </c>
      <c r="N269" s="42">
        <v>29.205922999999999</v>
      </c>
      <c r="O269" s="42">
        <v>0.99656299999999998</v>
      </c>
      <c r="P269" s="42">
        <v>57.544508</v>
      </c>
      <c r="Q269" s="42">
        <v>0</v>
      </c>
      <c r="R269" s="42">
        <v>0</v>
      </c>
      <c r="S269" s="42">
        <v>202.451233</v>
      </c>
      <c r="T269" s="42">
        <v>178.453035</v>
      </c>
      <c r="U269" s="42">
        <v>183.087761</v>
      </c>
      <c r="V269" s="42">
        <v>200.255259</v>
      </c>
      <c r="W269" s="42">
        <v>193.68148099999999</v>
      </c>
    </row>
    <row r="270" spans="3:23">
      <c r="C270" s="14">
        <v>12</v>
      </c>
      <c r="D270" s="14">
        <v>1</v>
      </c>
      <c r="E270" s="42">
        <v>35.481732999999998</v>
      </c>
      <c r="F270" s="42">
        <v>1.478807</v>
      </c>
      <c r="G270" s="42">
        <v>181.58042900000001</v>
      </c>
      <c r="H270" s="42">
        <v>165.95141599999999</v>
      </c>
      <c r="I270" s="42">
        <v>168.331883</v>
      </c>
      <c r="J270" s="42">
        <v>195.87084400000001</v>
      </c>
      <c r="K270" s="42">
        <v>196.85341500000001</v>
      </c>
      <c r="L270" s="42">
        <v>192.72119499999999</v>
      </c>
      <c r="M270" s="42">
        <v>197.56435099999999</v>
      </c>
      <c r="N270" s="42">
        <v>51.634638000000002</v>
      </c>
      <c r="O270" s="42">
        <v>8.601099999999999E-2</v>
      </c>
      <c r="P270" s="42">
        <v>61.653224000000002</v>
      </c>
      <c r="Q270" s="42">
        <v>0</v>
      </c>
      <c r="R270" s="42">
        <v>0</v>
      </c>
      <c r="S270" s="42">
        <v>201.209025</v>
      </c>
      <c r="T270" s="42">
        <v>172.478308</v>
      </c>
      <c r="U270" s="42">
        <v>199.13722000000001</v>
      </c>
      <c r="V270" s="42">
        <v>201.38684499999999</v>
      </c>
      <c r="W270" s="42">
        <v>200.672211</v>
      </c>
    </row>
    <row r="271" spans="3:23">
      <c r="C271" s="14"/>
      <c r="D271" s="14">
        <v>2</v>
      </c>
      <c r="E271" s="42">
        <v>115.31986999999999</v>
      </c>
      <c r="F271" s="42">
        <v>69.050767999999991</v>
      </c>
      <c r="G271" s="42">
        <v>183.57382000000001</v>
      </c>
      <c r="H271" s="42">
        <v>149.29698099999999</v>
      </c>
      <c r="I271" s="42">
        <v>124.491337</v>
      </c>
      <c r="J271" s="42">
        <v>195.97275099999999</v>
      </c>
      <c r="K271" s="42">
        <v>196.581783</v>
      </c>
      <c r="L271" s="42">
        <v>197.36830399999999</v>
      </c>
      <c r="M271" s="42">
        <v>195.20470699999998</v>
      </c>
      <c r="N271" s="42">
        <v>80.877945999999994</v>
      </c>
      <c r="O271" s="42">
        <v>28.339939999999999</v>
      </c>
      <c r="P271" s="42">
        <v>173.42757500000002</v>
      </c>
      <c r="Q271" s="42">
        <v>0</v>
      </c>
      <c r="R271" s="42">
        <v>0</v>
      </c>
      <c r="S271" s="42">
        <v>192.81662599999999</v>
      </c>
      <c r="T271" s="42">
        <v>189.360308</v>
      </c>
      <c r="U271" s="42">
        <v>194.84484</v>
      </c>
      <c r="V271" s="42">
        <v>202.57840100000001</v>
      </c>
      <c r="W271" s="42">
        <v>200.19650099999998</v>
      </c>
    </row>
    <row r="272" spans="3:23">
      <c r="C272" s="14"/>
      <c r="D272" s="14">
        <v>3</v>
      </c>
      <c r="E272" s="42">
        <v>168.18887799999999</v>
      </c>
      <c r="F272" s="42">
        <v>7.1822140000000001</v>
      </c>
      <c r="G272" s="42">
        <v>194.25954899999999</v>
      </c>
      <c r="H272" s="42">
        <v>161.08569</v>
      </c>
      <c r="I272" s="42">
        <v>93.302931999999998</v>
      </c>
      <c r="J272" s="42">
        <v>195.131416</v>
      </c>
      <c r="K272" s="42">
        <v>197.94706599999998</v>
      </c>
      <c r="L272" s="42">
        <v>191.15526699999998</v>
      </c>
      <c r="M272" s="42">
        <v>193.62765200000001</v>
      </c>
      <c r="N272" s="42">
        <v>190.19121799999999</v>
      </c>
      <c r="O272" s="42">
        <v>83.641503999999998</v>
      </c>
      <c r="P272" s="42">
        <v>176.25810899999999</v>
      </c>
      <c r="Q272" s="42">
        <v>0</v>
      </c>
      <c r="R272" s="42">
        <v>0</v>
      </c>
      <c r="S272" s="42">
        <v>188.26600299999998</v>
      </c>
      <c r="T272" s="42">
        <v>196.182706</v>
      </c>
      <c r="U272" s="42">
        <v>183.46859499999999</v>
      </c>
      <c r="V272" s="42">
        <v>202.58630199999999</v>
      </c>
      <c r="W272" s="42">
        <v>201.21864799999997</v>
      </c>
    </row>
    <row r="273" spans="3:23">
      <c r="C273" s="14"/>
      <c r="D273" s="14">
        <v>4</v>
      </c>
      <c r="E273" s="42">
        <v>170.097228</v>
      </c>
      <c r="F273" s="42">
        <v>0.65981100000000004</v>
      </c>
      <c r="G273" s="42">
        <v>190.11589799999999</v>
      </c>
      <c r="H273" s="42">
        <v>159.940822</v>
      </c>
      <c r="I273" s="42">
        <v>89.684267000000006</v>
      </c>
      <c r="J273" s="42">
        <v>195.400848</v>
      </c>
      <c r="K273" s="42">
        <v>196.77700300000001</v>
      </c>
      <c r="L273" s="42">
        <v>191.85593900000001</v>
      </c>
      <c r="M273" s="42">
        <v>191.00209599999999</v>
      </c>
      <c r="N273" s="42">
        <v>193.87146999999999</v>
      </c>
      <c r="O273" s="42">
        <v>159.62854800000002</v>
      </c>
      <c r="P273" s="42">
        <v>173.38123800000002</v>
      </c>
      <c r="Q273" s="42">
        <v>25.074832999999998</v>
      </c>
      <c r="R273" s="42">
        <v>3.1325729999999998</v>
      </c>
      <c r="S273" s="42">
        <v>191.98477600000001</v>
      </c>
      <c r="T273" s="42">
        <v>189.327788</v>
      </c>
      <c r="U273" s="42">
        <v>197.18526600000001</v>
      </c>
      <c r="V273" s="42">
        <v>202.55632699999998</v>
      </c>
      <c r="W273" s="42">
        <v>201.310258</v>
      </c>
    </row>
    <row r="274" spans="3:23">
      <c r="C274" s="15"/>
      <c r="D274" s="14">
        <v>5</v>
      </c>
      <c r="E274" s="42">
        <v>179.92797200000001</v>
      </c>
      <c r="F274" s="42">
        <v>5.5080420000000005</v>
      </c>
      <c r="G274" s="42">
        <v>192.29157599999999</v>
      </c>
      <c r="H274" s="42">
        <v>178.70113000000001</v>
      </c>
      <c r="I274" s="42">
        <v>144.66658999999999</v>
      </c>
      <c r="J274" s="42">
        <v>195.714911</v>
      </c>
      <c r="K274" s="42">
        <v>196.648976</v>
      </c>
      <c r="L274" s="42">
        <v>175.733082</v>
      </c>
      <c r="M274" s="42">
        <v>190.11707000000001</v>
      </c>
      <c r="N274" s="42">
        <v>200.70343100000002</v>
      </c>
      <c r="O274" s="42">
        <v>151.114518</v>
      </c>
      <c r="P274" s="42">
        <v>180.66104800000002</v>
      </c>
      <c r="Q274" s="42">
        <v>62.688986</v>
      </c>
      <c r="R274" s="42">
        <v>14.786028</v>
      </c>
      <c r="S274" s="42">
        <v>191.76883799999999</v>
      </c>
      <c r="T274" s="42">
        <v>199.24493900000002</v>
      </c>
      <c r="U274" s="42">
        <v>197.34536399999999</v>
      </c>
      <c r="V274" s="42">
        <v>202.48435699999999</v>
      </c>
      <c r="W274" s="42">
        <v>201.56220400000001</v>
      </c>
    </row>
    <row r="275" spans="3:23">
      <c r="C275" s="14"/>
      <c r="D275" s="14">
        <v>6</v>
      </c>
      <c r="E275" s="42">
        <v>150.50668100000001</v>
      </c>
      <c r="F275" s="42">
        <v>1.2513489999999998</v>
      </c>
      <c r="G275" s="42">
        <v>179.286755</v>
      </c>
      <c r="H275" s="42">
        <v>177.85001099999999</v>
      </c>
      <c r="I275" s="42">
        <v>148.96977900000002</v>
      </c>
      <c r="J275" s="42">
        <v>195.82913200000002</v>
      </c>
      <c r="K275" s="42">
        <v>198.34848300000002</v>
      </c>
      <c r="L275" s="42">
        <v>183.25047899999998</v>
      </c>
      <c r="M275" s="42">
        <v>189.81529900000001</v>
      </c>
      <c r="N275" s="42">
        <v>187.540696</v>
      </c>
      <c r="O275" s="42">
        <v>102.94799099999999</v>
      </c>
      <c r="P275" s="42">
        <v>177.97512599999999</v>
      </c>
      <c r="Q275" s="42">
        <v>48.491371000000001</v>
      </c>
      <c r="R275" s="42">
        <v>20.177400000000002</v>
      </c>
      <c r="S275" s="42">
        <v>181.38526899999999</v>
      </c>
      <c r="T275" s="42">
        <v>199.97286499999998</v>
      </c>
      <c r="U275" s="42">
        <v>181.28016500000001</v>
      </c>
      <c r="V275" s="42">
        <v>202.10769399999998</v>
      </c>
      <c r="W275" s="42">
        <v>202.010223</v>
      </c>
    </row>
    <row r="276" spans="3:23">
      <c r="C276" s="14"/>
      <c r="D276" s="14">
        <v>7</v>
      </c>
      <c r="E276" s="42">
        <v>121.154072</v>
      </c>
      <c r="F276" s="42">
        <v>9.5367639999999998</v>
      </c>
      <c r="G276" s="42">
        <v>193.416538</v>
      </c>
      <c r="H276" s="42">
        <v>185.01086699999999</v>
      </c>
      <c r="I276" s="42">
        <v>61.211720999999997</v>
      </c>
      <c r="J276" s="42">
        <v>195.722668</v>
      </c>
      <c r="K276" s="42">
        <v>198.29926600000002</v>
      </c>
      <c r="L276" s="42">
        <v>183.32762599999998</v>
      </c>
      <c r="M276" s="42">
        <v>185.135839</v>
      </c>
      <c r="N276" s="42">
        <v>163.941419</v>
      </c>
      <c r="O276" s="42">
        <v>73.388954999999996</v>
      </c>
      <c r="P276" s="42">
        <v>181.227159</v>
      </c>
      <c r="Q276" s="42">
        <v>36.646687</v>
      </c>
      <c r="R276" s="42">
        <v>28.590083</v>
      </c>
      <c r="S276" s="42">
        <v>185.556195</v>
      </c>
      <c r="T276" s="42">
        <v>192.621756</v>
      </c>
      <c r="U276" s="42">
        <v>184.63607000000002</v>
      </c>
      <c r="V276" s="42">
        <v>202.539312</v>
      </c>
      <c r="W276" s="42">
        <v>202.439887</v>
      </c>
    </row>
    <row r="277" spans="3:23">
      <c r="C277" s="14"/>
      <c r="D277" s="14">
        <v>8</v>
      </c>
      <c r="E277" s="42">
        <v>104.561303</v>
      </c>
      <c r="F277" s="42">
        <v>17.001090000000001</v>
      </c>
      <c r="G277" s="42">
        <v>196.767897</v>
      </c>
      <c r="H277" s="42">
        <v>178.94323699999998</v>
      </c>
      <c r="I277" s="42">
        <v>95.160409000000001</v>
      </c>
      <c r="J277" s="42">
        <v>196.009748</v>
      </c>
      <c r="K277" s="42">
        <v>197.12201400000001</v>
      </c>
      <c r="L277" s="42">
        <v>185.21081099999998</v>
      </c>
      <c r="M277" s="42">
        <v>169.41891899999999</v>
      </c>
      <c r="N277" s="42">
        <v>137.51338000000001</v>
      </c>
      <c r="O277" s="42">
        <v>69.925520000000006</v>
      </c>
      <c r="P277" s="42">
        <v>146.13188099999999</v>
      </c>
      <c r="Q277" s="42">
        <v>44.282199999999996</v>
      </c>
      <c r="R277" s="42">
        <v>6.6332009999999997</v>
      </c>
      <c r="S277" s="42">
        <v>181.98242300000001</v>
      </c>
      <c r="T277" s="42">
        <v>186.75339799999998</v>
      </c>
      <c r="U277" s="42">
        <v>189.52952400000001</v>
      </c>
      <c r="V277" s="42">
        <v>202.230378</v>
      </c>
      <c r="W277" s="42">
        <v>202.33445699999999</v>
      </c>
    </row>
    <row r="278" spans="3:23">
      <c r="C278" s="14"/>
      <c r="D278" s="14">
        <v>9</v>
      </c>
      <c r="E278" s="42">
        <v>67.177245999999997</v>
      </c>
      <c r="F278" s="42">
        <v>8.3227900000000012</v>
      </c>
      <c r="G278" s="42">
        <v>178.607079</v>
      </c>
      <c r="H278" s="42">
        <v>162.417024</v>
      </c>
      <c r="I278" s="42">
        <v>137.312938</v>
      </c>
      <c r="J278" s="42">
        <v>195.11886100000001</v>
      </c>
      <c r="K278" s="42">
        <v>193.41940500000001</v>
      </c>
      <c r="L278" s="42">
        <v>163.95863800000001</v>
      </c>
      <c r="M278" s="42">
        <v>174.16735800000001</v>
      </c>
      <c r="N278" s="42">
        <v>39.767890000000001</v>
      </c>
      <c r="O278" s="42">
        <v>52.320218000000004</v>
      </c>
      <c r="P278" s="42">
        <v>96.450752999999992</v>
      </c>
      <c r="Q278" s="42">
        <v>56.671621000000002</v>
      </c>
      <c r="R278" s="42">
        <v>17.596482999999999</v>
      </c>
      <c r="S278" s="42">
        <v>148.53880600000002</v>
      </c>
      <c r="T278" s="42">
        <v>194.259095</v>
      </c>
      <c r="U278" s="42">
        <v>181.507375</v>
      </c>
      <c r="V278" s="42">
        <v>202.182548</v>
      </c>
      <c r="W278" s="42">
        <v>202.21453200000002</v>
      </c>
    </row>
    <row r="279" spans="3:23">
      <c r="C279" s="14"/>
      <c r="D279" s="14">
        <v>10</v>
      </c>
      <c r="E279" s="42">
        <v>52.350607000000004</v>
      </c>
      <c r="F279" s="42">
        <v>0.86222900000000002</v>
      </c>
      <c r="G279" s="42">
        <v>136.52424199999999</v>
      </c>
      <c r="H279" s="42">
        <v>162.51282800000001</v>
      </c>
      <c r="I279" s="42">
        <v>106.041129</v>
      </c>
      <c r="J279" s="42">
        <v>189.62718100000001</v>
      </c>
      <c r="K279" s="42">
        <v>188.68766399999998</v>
      </c>
      <c r="L279" s="42">
        <v>169.06326800000002</v>
      </c>
      <c r="M279" s="42">
        <v>181.64180199999998</v>
      </c>
      <c r="N279" s="42">
        <v>34.301925000000004</v>
      </c>
      <c r="O279" s="42">
        <v>25.287837</v>
      </c>
      <c r="P279" s="42">
        <v>75.886042000000003</v>
      </c>
      <c r="Q279" s="42">
        <v>44.652197999999999</v>
      </c>
      <c r="R279" s="42">
        <v>5.4447140000000003</v>
      </c>
      <c r="S279" s="42">
        <v>134.94146499999999</v>
      </c>
      <c r="T279" s="42">
        <v>181.62627700000002</v>
      </c>
      <c r="U279" s="42">
        <v>154.79631700000002</v>
      </c>
      <c r="V279" s="42">
        <v>198.85509099999999</v>
      </c>
      <c r="W279" s="42">
        <v>201.185619</v>
      </c>
    </row>
    <row r="280" spans="3:23">
      <c r="C280" s="14"/>
      <c r="D280" s="14">
        <v>11</v>
      </c>
      <c r="E280" s="42">
        <v>55.815178000000003</v>
      </c>
      <c r="F280" s="42">
        <v>3.6310920000000002</v>
      </c>
      <c r="G280" s="42">
        <v>78.031148999999999</v>
      </c>
      <c r="H280" s="42">
        <v>158.893845</v>
      </c>
      <c r="I280" s="42">
        <v>83.861150999999992</v>
      </c>
      <c r="J280" s="42">
        <v>183.15604400000001</v>
      </c>
      <c r="K280" s="42">
        <v>174.00352100000001</v>
      </c>
      <c r="L280" s="42">
        <v>186.963594</v>
      </c>
      <c r="M280" s="42">
        <v>172.59724499999999</v>
      </c>
      <c r="N280" s="42">
        <v>23.461592</v>
      </c>
      <c r="O280" s="42">
        <v>30.973890999999998</v>
      </c>
      <c r="P280" s="42">
        <v>66.122185000000002</v>
      </c>
      <c r="Q280" s="42">
        <v>30.897948</v>
      </c>
      <c r="R280" s="42">
        <v>4.91995</v>
      </c>
      <c r="S280" s="42">
        <v>117.131147</v>
      </c>
      <c r="T280" s="42">
        <v>177.15265100000002</v>
      </c>
      <c r="U280" s="42">
        <v>136.72381799999999</v>
      </c>
      <c r="V280" s="42">
        <v>190.09559400000001</v>
      </c>
      <c r="W280" s="42">
        <v>195.211623</v>
      </c>
    </row>
    <row r="281" spans="3:23">
      <c r="C281" s="14"/>
      <c r="D281" s="14">
        <v>12</v>
      </c>
      <c r="E281" s="42">
        <v>38.775696000000003</v>
      </c>
      <c r="F281" s="42">
        <v>26.291348000000003</v>
      </c>
      <c r="G281" s="42">
        <v>61.602048000000003</v>
      </c>
      <c r="H281" s="42">
        <v>142.11668700000001</v>
      </c>
      <c r="I281" s="42">
        <v>53.847122000000006</v>
      </c>
      <c r="J281" s="42">
        <v>177.74430699999999</v>
      </c>
      <c r="K281" s="42">
        <v>155.86645000000001</v>
      </c>
      <c r="L281" s="42">
        <v>178.13222099999999</v>
      </c>
      <c r="M281" s="42">
        <v>153.50962699999999</v>
      </c>
      <c r="N281" s="42">
        <v>24.482169000000003</v>
      </c>
      <c r="O281" s="42">
        <v>42.868769999999998</v>
      </c>
      <c r="P281" s="42">
        <v>33.771037</v>
      </c>
      <c r="Q281" s="42">
        <v>17.751811</v>
      </c>
      <c r="R281" s="42">
        <v>9.4562159999999995</v>
      </c>
      <c r="S281" s="42">
        <v>126.50979799999999</v>
      </c>
      <c r="T281" s="42">
        <v>176.21292700000001</v>
      </c>
      <c r="U281" s="42">
        <v>141.52395000000001</v>
      </c>
      <c r="V281" s="42">
        <v>170.02289199999998</v>
      </c>
      <c r="W281" s="42">
        <v>168.16463099999999</v>
      </c>
    </row>
    <row r="282" spans="3:23">
      <c r="C282" s="14"/>
      <c r="D282" s="14">
        <v>13</v>
      </c>
      <c r="E282" s="42">
        <v>37.021341999999997</v>
      </c>
      <c r="F282" s="42">
        <v>35.472196000000004</v>
      </c>
      <c r="G282" s="42">
        <v>56.003844000000001</v>
      </c>
      <c r="H282" s="42">
        <v>139.29453000000001</v>
      </c>
      <c r="I282" s="42">
        <v>42.327309</v>
      </c>
      <c r="J282" s="42">
        <v>163.494103</v>
      </c>
      <c r="K282" s="42">
        <v>142.50993800000001</v>
      </c>
      <c r="L282" s="42">
        <v>173.03956599999998</v>
      </c>
      <c r="M282" s="42">
        <v>97.263954999999996</v>
      </c>
      <c r="N282" s="42">
        <v>24.579412000000001</v>
      </c>
      <c r="O282" s="42">
        <v>42.529866999999996</v>
      </c>
      <c r="P282" s="42">
        <v>15.082896</v>
      </c>
      <c r="Q282" s="42">
        <v>20.103807</v>
      </c>
      <c r="R282" s="42">
        <v>8.1044029999999996</v>
      </c>
      <c r="S282" s="42">
        <v>100.23368600000001</v>
      </c>
      <c r="T282" s="42">
        <v>154.257137</v>
      </c>
      <c r="U282" s="42">
        <v>110.15275199999999</v>
      </c>
      <c r="V282" s="42">
        <v>135.22944799999999</v>
      </c>
      <c r="W282" s="42">
        <v>124.793845</v>
      </c>
    </row>
    <row r="283" spans="3:23">
      <c r="C283" s="14"/>
      <c r="D283" s="14">
        <v>14</v>
      </c>
      <c r="E283" s="42">
        <v>57.251950999999998</v>
      </c>
      <c r="F283" s="42">
        <v>45.559474999999999</v>
      </c>
      <c r="G283" s="42">
        <v>43.316305</v>
      </c>
      <c r="H283" s="42">
        <v>132.12120199999998</v>
      </c>
      <c r="I283" s="42">
        <v>61.716296999999997</v>
      </c>
      <c r="J283" s="42">
        <v>152.50431</v>
      </c>
      <c r="K283" s="42">
        <v>105.385705</v>
      </c>
      <c r="L283" s="42">
        <v>157.711546</v>
      </c>
      <c r="M283" s="42">
        <v>58.929766999999998</v>
      </c>
      <c r="N283" s="42">
        <v>22.056135999999999</v>
      </c>
      <c r="O283" s="42">
        <v>25.695627999999999</v>
      </c>
      <c r="P283" s="42">
        <v>8.5899219999999996</v>
      </c>
      <c r="Q283" s="42">
        <v>20.596489000000002</v>
      </c>
      <c r="R283" s="42">
        <v>1.075162</v>
      </c>
      <c r="S283" s="42">
        <v>97.298826000000005</v>
      </c>
      <c r="T283" s="42">
        <v>110.381422</v>
      </c>
      <c r="U283" s="42">
        <v>95.376073000000005</v>
      </c>
      <c r="V283" s="42">
        <v>111.946495</v>
      </c>
      <c r="W283" s="42">
        <v>83.704454999999996</v>
      </c>
    </row>
    <row r="284" spans="3:23">
      <c r="C284" s="14"/>
      <c r="D284" s="14">
        <v>15</v>
      </c>
      <c r="E284" s="42">
        <v>79.125683000000009</v>
      </c>
      <c r="F284" s="42">
        <v>23.566196000000001</v>
      </c>
      <c r="G284" s="42">
        <v>35.395667000000003</v>
      </c>
      <c r="H284" s="42">
        <v>130.92274</v>
      </c>
      <c r="I284" s="42">
        <v>93.908180999999999</v>
      </c>
      <c r="J284" s="42">
        <v>141.36613500000001</v>
      </c>
      <c r="K284" s="42">
        <v>67.454146999999992</v>
      </c>
      <c r="L284" s="42">
        <v>144.78118599999999</v>
      </c>
      <c r="M284" s="42">
        <v>59.107996</v>
      </c>
      <c r="N284" s="42">
        <v>18.646432000000001</v>
      </c>
      <c r="O284" s="42">
        <v>23.370815999999998</v>
      </c>
      <c r="P284" s="42">
        <v>4.5120420000000001</v>
      </c>
      <c r="Q284" s="42">
        <v>26.176515999999999</v>
      </c>
      <c r="R284" s="42">
        <v>3.0789110000000002</v>
      </c>
      <c r="S284" s="42">
        <v>61.004211000000005</v>
      </c>
      <c r="T284" s="42">
        <v>130.09116499999999</v>
      </c>
      <c r="U284" s="42">
        <v>74.777307000000008</v>
      </c>
      <c r="V284" s="42">
        <v>97.814109000000002</v>
      </c>
      <c r="W284" s="42">
        <v>73.716915999999998</v>
      </c>
    </row>
    <row r="285" spans="3:23">
      <c r="C285" s="14"/>
      <c r="D285" s="14">
        <v>16</v>
      </c>
      <c r="E285" s="42">
        <v>102.718508</v>
      </c>
      <c r="F285" s="42">
        <v>21.661318999999999</v>
      </c>
      <c r="G285" s="42">
        <v>36.881699999999995</v>
      </c>
      <c r="H285" s="42">
        <v>122.573663</v>
      </c>
      <c r="I285" s="42">
        <v>90.29953900000001</v>
      </c>
      <c r="J285" s="42">
        <v>139.689537</v>
      </c>
      <c r="K285" s="42">
        <v>66.326316999999989</v>
      </c>
      <c r="L285" s="42">
        <v>148.52096400000002</v>
      </c>
      <c r="M285" s="42">
        <v>65.604731000000001</v>
      </c>
      <c r="N285" s="42">
        <v>19.731777999999998</v>
      </c>
      <c r="O285" s="42">
        <v>18.526044000000002</v>
      </c>
      <c r="P285" s="42">
        <v>1.4738989999999998</v>
      </c>
      <c r="Q285" s="42">
        <v>32.421506999999998</v>
      </c>
      <c r="R285" s="42">
        <v>2.8462550000000002</v>
      </c>
      <c r="S285" s="42">
        <v>45.506737000000001</v>
      </c>
      <c r="T285" s="42">
        <v>118.86679099999999</v>
      </c>
      <c r="U285" s="42">
        <v>60.256900999999999</v>
      </c>
      <c r="V285" s="42">
        <v>78.778523000000007</v>
      </c>
      <c r="W285" s="42">
        <v>84.140535</v>
      </c>
    </row>
    <row r="286" spans="3:23">
      <c r="C286" s="14"/>
      <c r="D286" s="14">
        <v>17</v>
      </c>
      <c r="E286" s="42">
        <v>93.758395000000007</v>
      </c>
      <c r="F286" s="42">
        <v>32.696361000000003</v>
      </c>
      <c r="G286" s="42">
        <v>37.468883999999996</v>
      </c>
      <c r="H286" s="42">
        <v>82.708617000000004</v>
      </c>
      <c r="I286" s="42">
        <v>80.029055</v>
      </c>
      <c r="J286" s="42">
        <v>151.67559199999999</v>
      </c>
      <c r="K286" s="42">
        <v>59.684557999999996</v>
      </c>
      <c r="L286" s="42">
        <v>151.76315299999999</v>
      </c>
      <c r="M286" s="42">
        <v>74.970044000000001</v>
      </c>
      <c r="N286" s="42">
        <v>34.518216000000002</v>
      </c>
      <c r="O286" s="42">
        <v>18.951661000000001</v>
      </c>
      <c r="P286" s="42">
        <v>9.8740539999999992</v>
      </c>
      <c r="Q286" s="42">
        <v>37.122379000000002</v>
      </c>
      <c r="R286" s="42">
        <v>0</v>
      </c>
      <c r="S286" s="42">
        <v>22.309167000000002</v>
      </c>
      <c r="T286" s="42">
        <v>89.832408000000001</v>
      </c>
      <c r="U286" s="42">
        <v>72.969842999999997</v>
      </c>
      <c r="V286" s="42">
        <v>74.218831999999992</v>
      </c>
      <c r="W286" s="42">
        <v>96.841356000000005</v>
      </c>
    </row>
    <row r="287" spans="3:23">
      <c r="C287" s="14"/>
      <c r="D287" s="14">
        <v>18</v>
      </c>
      <c r="E287" s="42">
        <v>62.017913</v>
      </c>
      <c r="F287" s="42">
        <v>35.653894000000001</v>
      </c>
      <c r="G287" s="42">
        <v>37.216259000000001</v>
      </c>
      <c r="H287" s="42">
        <v>88.190085999999994</v>
      </c>
      <c r="I287" s="42">
        <v>113.71398699999999</v>
      </c>
      <c r="J287" s="42">
        <v>122.635941</v>
      </c>
      <c r="K287" s="42">
        <v>51.200633000000003</v>
      </c>
      <c r="L287" s="42">
        <v>146.12318299999998</v>
      </c>
      <c r="M287" s="42">
        <v>71.068819000000005</v>
      </c>
      <c r="N287" s="42">
        <v>28.889102999999999</v>
      </c>
      <c r="O287" s="42">
        <v>24.097853000000001</v>
      </c>
      <c r="P287" s="42">
        <v>15.540402</v>
      </c>
      <c r="Q287" s="42">
        <v>17.744713999999998</v>
      </c>
      <c r="R287" s="42">
        <v>0</v>
      </c>
      <c r="S287" s="42">
        <v>23.459433000000001</v>
      </c>
      <c r="T287" s="42">
        <v>68.745055999999991</v>
      </c>
      <c r="U287" s="42">
        <v>103.55628599999999</v>
      </c>
      <c r="V287" s="42">
        <v>53.036266000000005</v>
      </c>
      <c r="W287" s="42">
        <v>93.761112999999995</v>
      </c>
    </row>
    <row r="288" spans="3:23">
      <c r="C288" s="14"/>
      <c r="D288" s="14">
        <v>19</v>
      </c>
      <c r="E288" s="42">
        <v>61.224471999999999</v>
      </c>
      <c r="F288" s="42">
        <v>64.448241999999993</v>
      </c>
      <c r="G288" s="42">
        <v>60.048783999999998</v>
      </c>
      <c r="H288" s="42">
        <v>124.062372</v>
      </c>
      <c r="I288" s="42">
        <v>146.97150099999999</v>
      </c>
      <c r="J288" s="42">
        <v>98.640090000000001</v>
      </c>
      <c r="K288" s="42">
        <v>73.661822999999998</v>
      </c>
      <c r="L288" s="42">
        <v>132.30879300000001</v>
      </c>
      <c r="M288" s="42">
        <v>99.498324999999994</v>
      </c>
      <c r="N288" s="42">
        <v>50.205745999999998</v>
      </c>
      <c r="O288" s="42">
        <v>36.076681999999998</v>
      </c>
      <c r="P288" s="42">
        <v>28.777919999999998</v>
      </c>
      <c r="Q288" s="42">
        <v>26.445802</v>
      </c>
      <c r="R288" s="42">
        <v>0</v>
      </c>
      <c r="S288" s="42">
        <v>24.650093999999999</v>
      </c>
      <c r="T288" s="42">
        <v>114.30249000000001</v>
      </c>
      <c r="U288" s="42">
        <v>100.84841800000001</v>
      </c>
      <c r="V288" s="42">
        <v>75.380171000000004</v>
      </c>
      <c r="W288" s="42">
        <v>82.505678000000003</v>
      </c>
    </row>
    <row r="289" spans="3:23">
      <c r="C289" s="14"/>
      <c r="D289" s="14">
        <v>20</v>
      </c>
      <c r="E289" s="42">
        <v>109.093121</v>
      </c>
      <c r="F289" s="42">
        <v>43.250118000000001</v>
      </c>
      <c r="G289" s="42">
        <v>81.122095999999999</v>
      </c>
      <c r="H289" s="42">
        <v>115.66262399999999</v>
      </c>
      <c r="I289" s="42">
        <v>173.81960800000002</v>
      </c>
      <c r="J289" s="42">
        <v>132.53949700000001</v>
      </c>
      <c r="K289" s="42">
        <v>124.10508100000001</v>
      </c>
      <c r="L289" s="42">
        <v>176.61685600000001</v>
      </c>
      <c r="M289" s="42">
        <v>135.64498900000001</v>
      </c>
      <c r="N289" s="42">
        <v>71.440289000000007</v>
      </c>
      <c r="O289" s="42">
        <v>46.302730000000004</v>
      </c>
      <c r="P289" s="42">
        <v>47.172466</v>
      </c>
      <c r="Q289" s="42">
        <v>21.513691999999999</v>
      </c>
      <c r="R289" s="42">
        <v>0.71666999999999992</v>
      </c>
      <c r="S289" s="42">
        <v>26.121824</v>
      </c>
      <c r="T289" s="42">
        <v>119.290476</v>
      </c>
      <c r="U289" s="42">
        <v>91.421327000000005</v>
      </c>
      <c r="V289" s="42">
        <v>122.42707899999999</v>
      </c>
      <c r="W289" s="42">
        <v>128.26341600000001</v>
      </c>
    </row>
    <row r="290" spans="3:23">
      <c r="C290" s="14"/>
      <c r="D290" s="14">
        <v>21</v>
      </c>
      <c r="E290" s="42">
        <v>180.96164999999999</v>
      </c>
      <c r="F290" s="42">
        <v>50.862394000000002</v>
      </c>
      <c r="G290" s="42">
        <v>111.85050699999999</v>
      </c>
      <c r="H290" s="42">
        <v>138.19234</v>
      </c>
      <c r="I290" s="42">
        <v>187.04811600000002</v>
      </c>
      <c r="J290" s="42">
        <v>180.226212</v>
      </c>
      <c r="K290" s="42">
        <v>139.351562</v>
      </c>
      <c r="L290" s="42">
        <v>189.145927</v>
      </c>
      <c r="M290" s="42">
        <v>167.10503599999998</v>
      </c>
      <c r="N290" s="42">
        <v>63.355241999999997</v>
      </c>
      <c r="O290" s="42">
        <v>47.272557999999997</v>
      </c>
      <c r="P290" s="42">
        <v>51.140336000000005</v>
      </c>
      <c r="Q290" s="42">
        <v>0.90266299999999999</v>
      </c>
      <c r="R290" s="42">
        <v>0.106054</v>
      </c>
      <c r="S290" s="42">
        <v>39.889172000000002</v>
      </c>
      <c r="T290" s="42">
        <v>135.14530199999999</v>
      </c>
      <c r="U290" s="42">
        <v>94.716307999999998</v>
      </c>
      <c r="V290" s="42">
        <v>180.71813800000001</v>
      </c>
      <c r="W290" s="42">
        <v>176.234981</v>
      </c>
    </row>
    <row r="291" spans="3:23">
      <c r="C291" s="14"/>
      <c r="D291" s="14">
        <v>22</v>
      </c>
      <c r="E291" s="42">
        <v>129.17357899999999</v>
      </c>
      <c r="F291" s="42">
        <v>56.664269999999995</v>
      </c>
      <c r="G291" s="42">
        <v>107.16524000000001</v>
      </c>
      <c r="H291" s="42">
        <v>190.97851699999998</v>
      </c>
      <c r="I291" s="42">
        <v>163.73175899999998</v>
      </c>
      <c r="J291" s="42">
        <v>188.54823000000002</v>
      </c>
      <c r="K291" s="42">
        <v>181.72102299999997</v>
      </c>
      <c r="L291" s="42">
        <v>186.54293200000001</v>
      </c>
      <c r="M291" s="42">
        <v>167.49232800000001</v>
      </c>
      <c r="N291" s="42">
        <v>62.01117</v>
      </c>
      <c r="O291" s="42">
        <v>30.090662000000002</v>
      </c>
      <c r="P291" s="42">
        <v>53.027031000000001</v>
      </c>
      <c r="Q291" s="42">
        <v>0</v>
      </c>
      <c r="R291" s="42">
        <v>0</v>
      </c>
      <c r="S291" s="42">
        <v>63.610036999999998</v>
      </c>
      <c r="T291" s="42">
        <v>161.957852</v>
      </c>
      <c r="U291" s="42">
        <v>113.44322500000001</v>
      </c>
      <c r="V291" s="42">
        <v>190.66837100000001</v>
      </c>
      <c r="W291" s="42">
        <v>193.75769099999999</v>
      </c>
    </row>
    <row r="292" spans="3:23">
      <c r="C292" s="14"/>
      <c r="D292" s="14">
        <v>23</v>
      </c>
      <c r="E292" s="42">
        <v>39.803516999999999</v>
      </c>
      <c r="F292" s="42">
        <v>60.385168</v>
      </c>
      <c r="G292" s="42">
        <v>105.02443099999999</v>
      </c>
      <c r="H292" s="42">
        <v>196.51433300000002</v>
      </c>
      <c r="I292" s="42">
        <v>185.91726399999999</v>
      </c>
      <c r="J292" s="42">
        <v>189.96988899999999</v>
      </c>
      <c r="K292" s="42">
        <v>193.73047099999999</v>
      </c>
      <c r="L292" s="42">
        <v>191.53187400000002</v>
      </c>
      <c r="M292" s="42">
        <v>194.62045600000002</v>
      </c>
      <c r="N292" s="42">
        <v>74.291545999999997</v>
      </c>
      <c r="O292" s="42">
        <v>17.346177000000001</v>
      </c>
      <c r="P292" s="42">
        <v>48.814954</v>
      </c>
      <c r="Q292" s="42">
        <v>0</v>
      </c>
      <c r="R292" s="42">
        <v>0</v>
      </c>
      <c r="S292" s="42">
        <v>158.558978</v>
      </c>
      <c r="T292" s="42">
        <v>150.50994399999999</v>
      </c>
      <c r="U292" s="42">
        <v>168.29580200000001</v>
      </c>
      <c r="V292" s="42">
        <v>196.80619399999998</v>
      </c>
      <c r="W292" s="42">
        <v>201.172628</v>
      </c>
    </row>
    <row r="293" spans="3:23">
      <c r="C293" s="14"/>
      <c r="D293" s="14">
        <v>24</v>
      </c>
      <c r="E293" s="42">
        <v>63.957093</v>
      </c>
      <c r="F293" s="42">
        <v>64.437562</v>
      </c>
      <c r="G293" s="42">
        <v>114.530613</v>
      </c>
      <c r="H293" s="42">
        <v>192.712772</v>
      </c>
      <c r="I293" s="42">
        <v>183.62710800000002</v>
      </c>
      <c r="J293" s="42">
        <v>183.74285599999999</v>
      </c>
      <c r="K293" s="42">
        <v>196.89126999999999</v>
      </c>
      <c r="L293" s="42">
        <v>191.87496900000002</v>
      </c>
      <c r="M293" s="42">
        <v>194.338424</v>
      </c>
      <c r="N293" s="42">
        <v>130.18661800000001</v>
      </c>
      <c r="O293" s="42">
        <v>5.0421959999999997</v>
      </c>
      <c r="P293" s="42">
        <v>28.538865000000001</v>
      </c>
      <c r="Q293" s="42">
        <v>1.8709690000000001</v>
      </c>
      <c r="R293" s="42">
        <v>0</v>
      </c>
      <c r="S293" s="42">
        <v>184.47506300000001</v>
      </c>
      <c r="T293" s="42">
        <v>162.75268299999999</v>
      </c>
      <c r="U293" s="42">
        <v>189.577416</v>
      </c>
      <c r="V293" s="42">
        <v>202.245361</v>
      </c>
      <c r="W293" s="42">
        <v>201.66180400000002</v>
      </c>
    </row>
    <row r="294" spans="3:23">
      <c r="C294" s="14">
        <v>13</v>
      </c>
      <c r="D294" s="14">
        <v>1</v>
      </c>
      <c r="E294" s="42">
        <v>149.37925300000001</v>
      </c>
      <c r="F294" s="42">
        <v>58.501221999999999</v>
      </c>
      <c r="G294" s="42">
        <v>97.313828000000001</v>
      </c>
      <c r="H294" s="42">
        <v>193.56287899999998</v>
      </c>
      <c r="I294" s="42">
        <v>163.91089600000001</v>
      </c>
      <c r="J294" s="42">
        <v>175.89417699999998</v>
      </c>
      <c r="K294" s="42">
        <v>197.61209599999998</v>
      </c>
      <c r="L294" s="42">
        <v>192.189876</v>
      </c>
      <c r="M294" s="42">
        <v>189.24107699999999</v>
      </c>
      <c r="N294" s="42">
        <v>192.635696</v>
      </c>
      <c r="O294" s="42">
        <v>3.8574450000000002</v>
      </c>
      <c r="P294" s="42">
        <v>24.095376999999999</v>
      </c>
      <c r="Q294" s="42">
        <v>57.421279999999996</v>
      </c>
      <c r="R294" s="42">
        <v>0</v>
      </c>
      <c r="S294" s="42">
        <v>146.11893700000002</v>
      </c>
      <c r="T294" s="42">
        <v>165.42109099999999</v>
      </c>
      <c r="U294" s="42">
        <v>185.64471900000001</v>
      </c>
      <c r="V294" s="42">
        <v>201.18599799999998</v>
      </c>
      <c r="W294" s="42">
        <v>202.02798999999999</v>
      </c>
    </row>
    <row r="295" spans="3:23">
      <c r="C295" s="14"/>
      <c r="D295" s="14">
        <v>2</v>
      </c>
      <c r="E295" s="42">
        <v>173.67580799999999</v>
      </c>
      <c r="F295" s="42">
        <v>27.817639</v>
      </c>
      <c r="G295" s="42">
        <v>76.455971000000005</v>
      </c>
      <c r="H295" s="42">
        <v>195.70735500000001</v>
      </c>
      <c r="I295" s="42">
        <v>137.57378500000002</v>
      </c>
      <c r="J295" s="42">
        <v>192.212243</v>
      </c>
      <c r="K295" s="42">
        <v>194.900126</v>
      </c>
      <c r="L295" s="42">
        <v>190.28523199999998</v>
      </c>
      <c r="M295" s="42">
        <v>193.26818799999998</v>
      </c>
      <c r="N295" s="42">
        <v>196.019206</v>
      </c>
      <c r="O295" s="42">
        <v>0.578905</v>
      </c>
      <c r="P295" s="42">
        <v>94.653275999999991</v>
      </c>
      <c r="Q295" s="42">
        <v>95.663316999999992</v>
      </c>
      <c r="R295" s="42">
        <v>0</v>
      </c>
      <c r="S295" s="42">
        <v>121.013785</v>
      </c>
      <c r="T295" s="42">
        <v>168.08019399999998</v>
      </c>
      <c r="U295" s="42">
        <v>177.437521</v>
      </c>
      <c r="V295" s="42">
        <v>198.571774</v>
      </c>
      <c r="W295" s="42">
        <v>202.30158300000002</v>
      </c>
    </row>
    <row r="296" spans="3:23">
      <c r="C296" s="14"/>
      <c r="D296" s="14">
        <v>3</v>
      </c>
      <c r="E296" s="42">
        <v>187.22790900000001</v>
      </c>
      <c r="F296" s="42">
        <v>26.361656</v>
      </c>
      <c r="G296" s="42">
        <v>84.270368000000005</v>
      </c>
      <c r="H296" s="42">
        <v>199.14404500000001</v>
      </c>
      <c r="I296" s="42">
        <v>138.60890900000001</v>
      </c>
      <c r="J296" s="42">
        <v>191.34994699999999</v>
      </c>
      <c r="K296" s="42">
        <v>195.59861900000001</v>
      </c>
      <c r="L296" s="42">
        <v>188.67719500000001</v>
      </c>
      <c r="M296" s="42">
        <v>193.81476000000001</v>
      </c>
      <c r="N296" s="42">
        <v>190.876115</v>
      </c>
      <c r="O296" s="42">
        <v>15.584826</v>
      </c>
      <c r="P296" s="42">
        <v>93.876615999999999</v>
      </c>
      <c r="Q296" s="42">
        <v>147.36837199999999</v>
      </c>
      <c r="R296" s="42">
        <v>7.833475</v>
      </c>
      <c r="S296" s="42">
        <v>83.057389000000001</v>
      </c>
      <c r="T296" s="42">
        <v>173.26612599999999</v>
      </c>
      <c r="U296" s="42">
        <v>178.597769</v>
      </c>
      <c r="V296" s="42">
        <v>188.832517</v>
      </c>
      <c r="W296" s="42">
        <v>202.028434</v>
      </c>
    </row>
    <row r="297" spans="3:23">
      <c r="C297" s="14"/>
      <c r="D297" s="14">
        <v>4</v>
      </c>
      <c r="E297" s="42">
        <v>188.14998800000001</v>
      </c>
      <c r="F297" s="42">
        <v>65.443494999999999</v>
      </c>
      <c r="G297" s="42">
        <v>106.268738</v>
      </c>
      <c r="H297" s="42">
        <v>199.03061600000001</v>
      </c>
      <c r="I297" s="42">
        <v>140.876487</v>
      </c>
      <c r="J297" s="42">
        <v>196.25119000000001</v>
      </c>
      <c r="K297" s="42">
        <v>197.44516899999999</v>
      </c>
      <c r="L297" s="42">
        <v>170.685259</v>
      </c>
      <c r="M297" s="42">
        <v>193.16854599999999</v>
      </c>
      <c r="N297" s="42">
        <v>199.59778400000002</v>
      </c>
      <c r="O297" s="42">
        <v>30.367404999999998</v>
      </c>
      <c r="P297" s="42">
        <v>82.563140000000004</v>
      </c>
      <c r="Q297" s="42">
        <v>159.39954500000002</v>
      </c>
      <c r="R297" s="42">
        <v>3.3391060000000001</v>
      </c>
      <c r="S297" s="42">
        <v>69.899661999999992</v>
      </c>
      <c r="T297" s="42">
        <v>165.009987</v>
      </c>
      <c r="U297" s="42">
        <v>195.787147</v>
      </c>
      <c r="V297" s="42">
        <v>197.91229800000002</v>
      </c>
      <c r="W297" s="42">
        <v>202.36638200000002</v>
      </c>
    </row>
    <row r="298" spans="3:23">
      <c r="C298" s="15"/>
      <c r="D298" s="14">
        <v>5</v>
      </c>
      <c r="E298" s="42">
        <v>164.31207999999998</v>
      </c>
      <c r="F298" s="42">
        <v>57.795242999999999</v>
      </c>
      <c r="G298" s="42">
        <v>140.03467699999999</v>
      </c>
      <c r="H298" s="42">
        <v>199.24999299999999</v>
      </c>
      <c r="I298" s="42">
        <v>135.991591</v>
      </c>
      <c r="J298" s="42">
        <v>195.75201800000002</v>
      </c>
      <c r="K298" s="42">
        <v>197.760166</v>
      </c>
      <c r="L298" s="42">
        <v>171.96779599999999</v>
      </c>
      <c r="M298" s="42">
        <v>194.06478899999999</v>
      </c>
      <c r="N298" s="42">
        <v>189.802367</v>
      </c>
      <c r="O298" s="42">
        <v>67.310697000000005</v>
      </c>
      <c r="P298" s="42">
        <v>81.980904999999993</v>
      </c>
      <c r="Q298" s="42">
        <v>182.137169</v>
      </c>
      <c r="R298" s="42">
        <v>6.9999999999999999E-6</v>
      </c>
      <c r="S298" s="42">
        <v>69.269525999999999</v>
      </c>
      <c r="T298" s="42">
        <v>160.07424399999999</v>
      </c>
      <c r="U298" s="42">
        <v>201.182939</v>
      </c>
      <c r="V298" s="42">
        <v>201.34158199999999</v>
      </c>
      <c r="W298" s="42">
        <v>202.297392</v>
      </c>
    </row>
    <row r="299" spans="3:23">
      <c r="C299" s="14"/>
      <c r="D299" s="14">
        <v>6</v>
      </c>
      <c r="E299" s="42">
        <v>135.64720600000001</v>
      </c>
      <c r="F299" s="42">
        <v>48.054807000000004</v>
      </c>
      <c r="G299" s="42">
        <v>156.127791</v>
      </c>
      <c r="H299" s="42">
        <v>199.191902</v>
      </c>
      <c r="I299" s="42">
        <v>132.78097200000002</v>
      </c>
      <c r="J299" s="42">
        <v>195.102926</v>
      </c>
      <c r="K299" s="42">
        <v>198.017831</v>
      </c>
      <c r="L299" s="42">
        <v>175.03989000000001</v>
      </c>
      <c r="M299" s="42">
        <v>194.26584</v>
      </c>
      <c r="N299" s="42">
        <v>153.543689</v>
      </c>
      <c r="O299" s="42">
        <v>90.246594000000002</v>
      </c>
      <c r="P299" s="42">
        <v>127.20017600000001</v>
      </c>
      <c r="Q299" s="42">
        <v>166.33684099999999</v>
      </c>
      <c r="R299" s="42">
        <v>2.5195210000000001</v>
      </c>
      <c r="S299" s="42">
        <v>131.958945</v>
      </c>
      <c r="T299" s="42">
        <v>157.39997500000001</v>
      </c>
      <c r="U299" s="42">
        <v>200.36095499999999</v>
      </c>
      <c r="V299" s="42">
        <v>198.754593</v>
      </c>
      <c r="W299" s="42">
        <v>201.61527299999997</v>
      </c>
    </row>
    <row r="300" spans="3:23">
      <c r="C300" s="14"/>
      <c r="D300" s="14">
        <v>7</v>
      </c>
      <c r="E300" s="42">
        <v>86.585229000000012</v>
      </c>
      <c r="F300" s="42">
        <v>43.732660000000003</v>
      </c>
      <c r="G300" s="42">
        <v>183.17750000000001</v>
      </c>
      <c r="H300" s="42">
        <v>199.457065</v>
      </c>
      <c r="I300" s="42">
        <v>131.964035</v>
      </c>
      <c r="J300" s="42">
        <v>196.19018100000002</v>
      </c>
      <c r="K300" s="42">
        <v>198.172223</v>
      </c>
      <c r="L300" s="42">
        <v>177.41233099999999</v>
      </c>
      <c r="M300" s="42">
        <v>193.98579100000001</v>
      </c>
      <c r="N300" s="42">
        <v>91.360475000000008</v>
      </c>
      <c r="O300" s="42">
        <v>62.428898000000004</v>
      </c>
      <c r="P300" s="42">
        <v>81.611881999999994</v>
      </c>
      <c r="Q300" s="42">
        <v>152.35996700000001</v>
      </c>
      <c r="R300" s="42">
        <v>11.536434</v>
      </c>
      <c r="S300" s="42">
        <v>147.37071499999999</v>
      </c>
      <c r="T300" s="42">
        <v>176.16237700000002</v>
      </c>
      <c r="U300" s="42">
        <v>201.068364</v>
      </c>
      <c r="V300" s="42">
        <v>177.242332</v>
      </c>
      <c r="W300" s="42">
        <v>201.70376199999998</v>
      </c>
    </row>
    <row r="301" spans="3:23">
      <c r="C301" s="14"/>
      <c r="D301" s="14">
        <v>8</v>
      </c>
      <c r="E301" s="42">
        <v>140.07874200000001</v>
      </c>
      <c r="F301" s="42">
        <v>38.143839999999997</v>
      </c>
      <c r="G301" s="42">
        <v>184.337864</v>
      </c>
      <c r="H301" s="42">
        <v>198.58937299999999</v>
      </c>
      <c r="I301" s="42">
        <v>133.76104100000001</v>
      </c>
      <c r="J301" s="42">
        <v>196.06178800000001</v>
      </c>
      <c r="K301" s="42">
        <v>192.91188200000002</v>
      </c>
      <c r="L301" s="42">
        <v>124.16170100000001</v>
      </c>
      <c r="M301" s="42">
        <v>117.24515</v>
      </c>
      <c r="N301" s="42">
        <v>99.109716000000006</v>
      </c>
      <c r="O301" s="42">
        <v>44.863222999999998</v>
      </c>
      <c r="P301" s="42">
        <v>43.249694000000005</v>
      </c>
      <c r="Q301" s="42">
        <v>129.26147699999999</v>
      </c>
      <c r="R301" s="42">
        <v>0.93687399999999998</v>
      </c>
      <c r="S301" s="42">
        <v>128.05861100000001</v>
      </c>
      <c r="T301" s="42">
        <v>168.91926999999998</v>
      </c>
      <c r="U301" s="42">
        <v>201.29863699999999</v>
      </c>
      <c r="V301" s="42">
        <v>198.48668700000002</v>
      </c>
      <c r="W301" s="42">
        <v>159.66949299999999</v>
      </c>
    </row>
    <row r="302" spans="3:23">
      <c r="C302" s="14"/>
      <c r="D302" s="14">
        <v>9</v>
      </c>
      <c r="E302" s="42">
        <v>147.24701400000001</v>
      </c>
      <c r="F302" s="42">
        <v>31.332791</v>
      </c>
      <c r="G302" s="42">
        <v>172.46659</v>
      </c>
      <c r="H302" s="42">
        <v>195.47543599999997</v>
      </c>
      <c r="I302" s="42">
        <v>92.24875999999999</v>
      </c>
      <c r="J302" s="42">
        <v>196.85164699999999</v>
      </c>
      <c r="K302" s="42">
        <v>180.20387500000001</v>
      </c>
      <c r="L302" s="42">
        <v>98.717386000000005</v>
      </c>
      <c r="M302" s="42">
        <v>190.66966200000002</v>
      </c>
      <c r="N302" s="42">
        <v>100.577878</v>
      </c>
      <c r="O302" s="42">
        <v>11.446353999999999</v>
      </c>
      <c r="P302" s="42">
        <v>53.743915999999999</v>
      </c>
      <c r="Q302" s="42">
        <v>140.007228</v>
      </c>
      <c r="R302" s="42">
        <v>0.38893299999999997</v>
      </c>
      <c r="S302" s="42">
        <v>111.37967500000001</v>
      </c>
      <c r="T302" s="42">
        <v>130.19163800000001</v>
      </c>
      <c r="U302" s="42">
        <v>195.30215100000001</v>
      </c>
      <c r="V302" s="42">
        <v>199.53411499999999</v>
      </c>
      <c r="W302" s="42">
        <v>137.61838900000001</v>
      </c>
    </row>
    <row r="303" spans="3:23">
      <c r="C303" s="14"/>
      <c r="D303" s="14">
        <v>10</v>
      </c>
      <c r="E303" s="42">
        <v>163.42157399999999</v>
      </c>
      <c r="F303" s="42">
        <v>33.969508999999995</v>
      </c>
      <c r="G303" s="42">
        <v>142.083935</v>
      </c>
      <c r="H303" s="42">
        <v>190.26720399999999</v>
      </c>
      <c r="I303" s="42">
        <v>0</v>
      </c>
      <c r="J303" s="42">
        <v>196.31374</v>
      </c>
      <c r="K303" s="42">
        <v>155.76675700000001</v>
      </c>
      <c r="L303" s="42">
        <v>98.721952999999999</v>
      </c>
      <c r="M303" s="42">
        <v>175.52183600000001</v>
      </c>
      <c r="N303" s="42">
        <v>98.730992000000001</v>
      </c>
      <c r="O303" s="42">
        <v>0</v>
      </c>
      <c r="P303" s="42">
        <v>45.348321000000006</v>
      </c>
      <c r="Q303" s="42">
        <v>155.83692400000001</v>
      </c>
      <c r="R303" s="42">
        <v>0.25761499999999998</v>
      </c>
      <c r="S303" s="42">
        <v>112.83447</v>
      </c>
      <c r="T303" s="42">
        <v>145.30427900000001</v>
      </c>
      <c r="U303" s="42">
        <v>199.02828099999999</v>
      </c>
      <c r="V303" s="42">
        <v>197.64855799999998</v>
      </c>
      <c r="W303" s="42">
        <v>137.63611600000002</v>
      </c>
    </row>
    <row r="304" spans="3:23">
      <c r="C304" s="14"/>
      <c r="D304" s="14">
        <v>11</v>
      </c>
      <c r="E304" s="42">
        <v>170.12852699999999</v>
      </c>
      <c r="F304" s="42">
        <v>40.893779000000002</v>
      </c>
      <c r="G304" s="42">
        <v>96.415339000000003</v>
      </c>
      <c r="H304" s="42">
        <v>169.201401</v>
      </c>
      <c r="I304" s="42">
        <v>0</v>
      </c>
      <c r="J304" s="42">
        <v>191.906384</v>
      </c>
      <c r="K304" s="42">
        <v>119.80942999999999</v>
      </c>
      <c r="L304" s="42">
        <v>112.94977800000001</v>
      </c>
      <c r="M304" s="42">
        <v>147.18584200000001</v>
      </c>
      <c r="N304" s="42">
        <v>91.250522000000004</v>
      </c>
      <c r="O304" s="42">
        <v>0</v>
      </c>
      <c r="P304" s="42">
        <v>35.300616000000005</v>
      </c>
      <c r="Q304" s="42">
        <v>131.34812100000002</v>
      </c>
      <c r="R304" s="42">
        <v>0.15212500000000001</v>
      </c>
      <c r="S304" s="42">
        <v>107.142741</v>
      </c>
      <c r="T304" s="42">
        <v>157.79136199999999</v>
      </c>
      <c r="U304" s="42">
        <v>186.62206499999999</v>
      </c>
      <c r="V304" s="42">
        <v>178.54065599999998</v>
      </c>
      <c r="W304" s="42">
        <v>154.084428</v>
      </c>
    </row>
    <row r="305" spans="3:23">
      <c r="C305" s="14"/>
      <c r="D305" s="14">
        <v>12</v>
      </c>
      <c r="E305" s="42">
        <v>123.1142</v>
      </c>
      <c r="F305" s="42">
        <v>55.507553000000001</v>
      </c>
      <c r="G305" s="42">
        <v>68.024151000000003</v>
      </c>
      <c r="H305" s="42">
        <v>126.55833100000001</v>
      </c>
      <c r="I305" s="42">
        <v>0</v>
      </c>
      <c r="J305" s="42">
        <v>169.29466300000001</v>
      </c>
      <c r="K305" s="42">
        <v>90.027418000000011</v>
      </c>
      <c r="L305" s="42">
        <v>138.64190100000002</v>
      </c>
      <c r="M305" s="42">
        <v>115.75175999999999</v>
      </c>
      <c r="N305" s="42">
        <v>73.172223000000002</v>
      </c>
      <c r="O305" s="42">
        <v>0</v>
      </c>
      <c r="P305" s="42">
        <v>25.085935000000003</v>
      </c>
      <c r="Q305" s="42">
        <v>90.843374999999995</v>
      </c>
      <c r="R305" s="42">
        <v>0.46448200000000001</v>
      </c>
      <c r="S305" s="42">
        <v>102.07801600000001</v>
      </c>
      <c r="T305" s="42">
        <v>161.49648499999998</v>
      </c>
      <c r="U305" s="42">
        <v>170.104017</v>
      </c>
      <c r="V305" s="42">
        <v>149.42028299999998</v>
      </c>
      <c r="W305" s="42">
        <v>163.97064</v>
      </c>
    </row>
    <row r="306" spans="3:23">
      <c r="C306" s="14"/>
      <c r="D306" s="14">
        <v>13</v>
      </c>
      <c r="E306" s="42">
        <v>102.77669899999999</v>
      </c>
      <c r="F306" s="42">
        <v>59.673809999999996</v>
      </c>
      <c r="G306" s="42">
        <v>44.580843999999999</v>
      </c>
      <c r="H306" s="42">
        <v>78.955583000000004</v>
      </c>
      <c r="I306" s="42">
        <v>0</v>
      </c>
      <c r="J306" s="42">
        <v>133.01560000000001</v>
      </c>
      <c r="K306" s="42">
        <v>59.648103999999996</v>
      </c>
      <c r="L306" s="42">
        <v>151.74461400000001</v>
      </c>
      <c r="M306" s="42">
        <v>85.082134000000011</v>
      </c>
      <c r="N306" s="42">
        <v>51.798186000000001</v>
      </c>
      <c r="O306" s="42">
        <v>0</v>
      </c>
      <c r="P306" s="42">
        <v>18.892548999999999</v>
      </c>
      <c r="Q306" s="42">
        <v>64.139638000000005</v>
      </c>
      <c r="R306" s="42">
        <v>7.0599999999999996E-2</v>
      </c>
      <c r="S306" s="42">
        <v>80.505006999999992</v>
      </c>
      <c r="T306" s="42">
        <v>157.241725</v>
      </c>
      <c r="U306" s="42">
        <v>159.33133100000001</v>
      </c>
      <c r="V306" s="42">
        <v>118.197456</v>
      </c>
      <c r="W306" s="42">
        <v>144.350144</v>
      </c>
    </row>
    <row r="307" spans="3:23">
      <c r="C307" s="14"/>
      <c r="D307" s="14">
        <v>14</v>
      </c>
      <c r="E307" s="42">
        <v>70.883373000000006</v>
      </c>
      <c r="F307" s="42">
        <v>63.263334999999998</v>
      </c>
      <c r="G307" s="42">
        <v>36.877959000000004</v>
      </c>
      <c r="H307" s="42">
        <v>82.074107999999995</v>
      </c>
      <c r="I307" s="42">
        <v>0</v>
      </c>
      <c r="J307" s="42">
        <v>107.190969</v>
      </c>
      <c r="K307" s="42">
        <v>24.44556</v>
      </c>
      <c r="L307" s="42">
        <v>143.90908999999999</v>
      </c>
      <c r="M307" s="42">
        <v>62.930630000000001</v>
      </c>
      <c r="N307" s="42">
        <v>39.109868999999996</v>
      </c>
      <c r="O307" s="42">
        <v>0.15509700000000001</v>
      </c>
      <c r="P307" s="42">
        <v>26.903502</v>
      </c>
      <c r="Q307" s="42">
        <v>61.925933000000001</v>
      </c>
      <c r="R307" s="42">
        <v>0.53726800000000008</v>
      </c>
      <c r="S307" s="42">
        <v>55.555042999999998</v>
      </c>
      <c r="T307" s="42">
        <v>140.65425099999999</v>
      </c>
      <c r="U307" s="42">
        <v>139.96329800000001</v>
      </c>
      <c r="V307" s="42">
        <v>89.690626000000009</v>
      </c>
      <c r="W307" s="42">
        <v>135.28107800000001</v>
      </c>
    </row>
    <row r="308" spans="3:23">
      <c r="C308" s="14"/>
      <c r="D308" s="14">
        <v>15</v>
      </c>
      <c r="E308" s="42">
        <v>33.804283000000005</v>
      </c>
      <c r="F308" s="42">
        <v>78.525197000000006</v>
      </c>
      <c r="G308" s="42">
        <v>11.025547000000001</v>
      </c>
      <c r="H308" s="42">
        <v>95.549154000000001</v>
      </c>
      <c r="I308" s="42">
        <v>0</v>
      </c>
      <c r="J308" s="42">
        <v>76.378975999999994</v>
      </c>
      <c r="K308" s="42">
        <v>11.962417</v>
      </c>
      <c r="L308" s="42">
        <v>136.53914300000002</v>
      </c>
      <c r="M308" s="42">
        <v>39.218719</v>
      </c>
      <c r="N308" s="42">
        <v>38.713552</v>
      </c>
      <c r="O308" s="42">
        <v>3.8674330000000001</v>
      </c>
      <c r="P308" s="42">
        <v>59.330021000000002</v>
      </c>
      <c r="Q308" s="42">
        <v>40.362546000000002</v>
      </c>
      <c r="R308" s="42">
        <v>7.7606109999999999</v>
      </c>
      <c r="S308" s="42">
        <v>41.937736999999998</v>
      </c>
      <c r="T308" s="42">
        <v>121.256643</v>
      </c>
      <c r="U308" s="42">
        <v>127.239299</v>
      </c>
      <c r="V308" s="42">
        <v>74.114184999999992</v>
      </c>
      <c r="W308" s="42">
        <v>151.90429399999999</v>
      </c>
    </row>
    <row r="309" spans="3:23">
      <c r="C309" s="14"/>
      <c r="D309" s="14">
        <v>16</v>
      </c>
      <c r="E309" s="42">
        <v>37.027620000000006</v>
      </c>
      <c r="F309" s="42">
        <v>89.066948000000011</v>
      </c>
      <c r="G309" s="42">
        <v>7.2523559999999998</v>
      </c>
      <c r="H309" s="42">
        <v>112.870893</v>
      </c>
      <c r="I309" s="42">
        <v>0</v>
      </c>
      <c r="J309" s="42">
        <v>74.139442000000003</v>
      </c>
      <c r="K309" s="42">
        <v>8.6645490000000009</v>
      </c>
      <c r="L309" s="42">
        <v>123.36433599999999</v>
      </c>
      <c r="M309" s="42">
        <v>27.220970000000001</v>
      </c>
      <c r="N309" s="42">
        <v>32.001558000000003</v>
      </c>
      <c r="O309" s="42">
        <v>4.0229699999999999</v>
      </c>
      <c r="P309" s="42">
        <v>43.583716000000003</v>
      </c>
      <c r="Q309" s="42">
        <v>36.944502999999997</v>
      </c>
      <c r="R309" s="42">
        <v>9.1526160000000001</v>
      </c>
      <c r="S309" s="42">
        <v>16.242408000000001</v>
      </c>
      <c r="T309" s="42">
        <v>102.412277</v>
      </c>
      <c r="U309" s="42">
        <v>112.873839</v>
      </c>
      <c r="V309" s="42">
        <v>81.257979999999989</v>
      </c>
      <c r="W309" s="42">
        <v>161.127757</v>
      </c>
    </row>
    <row r="310" spans="3:23">
      <c r="C310" s="14"/>
      <c r="D310" s="14">
        <v>17</v>
      </c>
      <c r="E310" s="42">
        <v>26.579874</v>
      </c>
      <c r="F310" s="42">
        <v>66.359676000000007</v>
      </c>
      <c r="G310" s="42">
        <v>55.821967999999998</v>
      </c>
      <c r="H310" s="42">
        <v>111.873166</v>
      </c>
      <c r="I310" s="42">
        <v>0</v>
      </c>
      <c r="J310" s="42">
        <v>76.752115000000003</v>
      </c>
      <c r="K310" s="42">
        <v>7.9506189999999997</v>
      </c>
      <c r="L310" s="42">
        <v>133.66216200000002</v>
      </c>
      <c r="M310" s="42">
        <v>23.601731000000001</v>
      </c>
      <c r="N310" s="42">
        <v>25.752680000000002</v>
      </c>
      <c r="O310" s="42">
        <v>15.409118000000001</v>
      </c>
      <c r="P310" s="42">
        <v>43.904949000000002</v>
      </c>
      <c r="Q310" s="42">
        <v>34.732253</v>
      </c>
      <c r="R310" s="42">
        <v>0.57647400000000004</v>
      </c>
      <c r="S310" s="42">
        <v>4.2271890000000001</v>
      </c>
      <c r="T310" s="42">
        <v>90.429385999999994</v>
      </c>
      <c r="U310" s="42">
        <v>97.090498999999994</v>
      </c>
      <c r="V310" s="42">
        <v>75.724564999999998</v>
      </c>
      <c r="W310" s="42">
        <v>160.195156</v>
      </c>
    </row>
    <row r="311" spans="3:23">
      <c r="C311" s="14"/>
      <c r="D311" s="14">
        <v>18</v>
      </c>
      <c r="E311" s="42">
        <v>7.5371170000000003</v>
      </c>
      <c r="F311" s="42">
        <v>37.410426000000001</v>
      </c>
      <c r="G311" s="42">
        <v>19.125654999999998</v>
      </c>
      <c r="H311" s="42">
        <v>131.12166699999997</v>
      </c>
      <c r="I311" s="42">
        <v>47.003739000000003</v>
      </c>
      <c r="J311" s="42">
        <v>71.181898000000004</v>
      </c>
      <c r="K311" s="42">
        <v>7.8215370000000002</v>
      </c>
      <c r="L311" s="42">
        <v>104.109686</v>
      </c>
      <c r="M311" s="42">
        <v>26.816179999999999</v>
      </c>
      <c r="N311" s="42">
        <v>20.984379000000001</v>
      </c>
      <c r="O311" s="42">
        <v>1.2404459999999999</v>
      </c>
      <c r="P311" s="42">
        <v>29.366379999999999</v>
      </c>
      <c r="Q311" s="42">
        <v>30.269625999999999</v>
      </c>
      <c r="R311" s="42">
        <v>0.29485700000000004</v>
      </c>
      <c r="S311" s="42">
        <v>3.3385509999999998</v>
      </c>
      <c r="T311" s="42">
        <v>104.98169299999999</v>
      </c>
      <c r="U311" s="42">
        <v>83.446305999999993</v>
      </c>
      <c r="V311" s="42">
        <v>65.723076000000006</v>
      </c>
      <c r="W311" s="42">
        <v>158.200774</v>
      </c>
    </row>
    <row r="312" spans="3:23">
      <c r="C312" s="14"/>
      <c r="D312" s="14">
        <v>19</v>
      </c>
      <c r="E312" s="42">
        <v>38.277328000000004</v>
      </c>
      <c r="F312" s="42">
        <v>58.176703000000003</v>
      </c>
      <c r="G312" s="42">
        <v>1.0109699999999999</v>
      </c>
      <c r="H312" s="42">
        <v>169.31871799999999</v>
      </c>
      <c r="I312" s="42">
        <v>151.03374600000001</v>
      </c>
      <c r="J312" s="42">
        <v>85.877855999999994</v>
      </c>
      <c r="K312" s="42">
        <v>19.580758999999997</v>
      </c>
      <c r="L312" s="42">
        <v>74.089842000000004</v>
      </c>
      <c r="M312" s="42">
        <v>33.617499000000002</v>
      </c>
      <c r="N312" s="42">
        <v>42.203395999999998</v>
      </c>
      <c r="O312" s="42">
        <v>0</v>
      </c>
      <c r="P312" s="42">
        <v>18.926278999999997</v>
      </c>
      <c r="Q312" s="42">
        <v>31.81091</v>
      </c>
      <c r="R312" s="42">
        <v>4.2116549999999995</v>
      </c>
      <c r="S312" s="42">
        <v>17.582018999999999</v>
      </c>
      <c r="T312" s="42">
        <v>181.65486199999998</v>
      </c>
      <c r="U312" s="42">
        <v>58.307442000000002</v>
      </c>
      <c r="V312" s="42">
        <v>73.596648000000002</v>
      </c>
      <c r="W312" s="42">
        <v>176.14664100000002</v>
      </c>
    </row>
    <row r="313" spans="3:23">
      <c r="C313" s="14"/>
      <c r="D313" s="14">
        <v>20</v>
      </c>
      <c r="E313" s="42">
        <v>85.198019000000002</v>
      </c>
      <c r="F313" s="42">
        <v>89.116457999999994</v>
      </c>
      <c r="G313" s="42">
        <v>5.2301120000000001</v>
      </c>
      <c r="H313" s="42">
        <v>193.331446</v>
      </c>
      <c r="I313" s="42">
        <v>151.574984</v>
      </c>
      <c r="J313" s="42">
        <v>94.266086000000001</v>
      </c>
      <c r="K313" s="42">
        <v>49.385847999999996</v>
      </c>
      <c r="L313" s="42">
        <v>105.555483</v>
      </c>
      <c r="M313" s="42">
        <v>77.811318999999997</v>
      </c>
      <c r="N313" s="42">
        <v>74.717912999999996</v>
      </c>
      <c r="O313" s="42">
        <v>0.35673899999999997</v>
      </c>
      <c r="P313" s="42">
        <v>20.035494</v>
      </c>
      <c r="Q313" s="42">
        <v>15.797870999999999</v>
      </c>
      <c r="R313" s="42">
        <v>10.947533999999999</v>
      </c>
      <c r="S313" s="42">
        <v>30.436012999999999</v>
      </c>
      <c r="T313" s="42">
        <v>191.88571299999998</v>
      </c>
      <c r="U313" s="42">
        <v>83.08880400000001</v>
      </c>
      <c r="V313" s="42">
        <v>112.89764100000001</v>
      </c>
      <c r="W313" s="42">
        <v>163.16449600000001</v>
      </c>
    </row>
    <row r="314" spans="3:23">
      <c r="C314" s="14"/>
      <c r="D314" s="14">
        <v>21</v>
      </c>
      <c r="E314" s="42">
        <v>124.717016</v>
      </c>
      <c r="F314" s="42">
        <v>85.758037000000002</v>
      </c>
      <c r="G314" s="42">
        <v>2.3357159999999997</v>
      </c>
      <c r="H314" s="42">
        <v>195.97057699999999</v>
      </c>
      <c r="I314" s="42">
        <v>127.495768</v>
      </c>
      <c r="J314" s="42">
        <v>113.71111399999999</v>
      </c>
      <c r="K314" s="42">
        <v>57.831845999999999</v>
      </c>
      <c r="L314" s="42">
        <v>167.44287299999999</v>
      </c>
      <c r="M314" s="42">
        <v>97.726709</v>
      </c>
      <c r="N314" s="42">
        <v>75.055952999999988</v>
      </c>
      <c r="O314" s="42">
        <v>0</v>
      </c>
      <c r="P314" s="42">
        <v>23.621625999999999</v>
      </c>
      <c r="Q314" s="42">
        <v>10.625935</v>
      </c>
      <c r="R314" s="42">
        <v>6.6187610000000001</v>
      </c>
      <c r="S314" s="42">
        <v>47.029798999999997</v>
      </c>
      <c r="T314" s="42">
        <v>195.43924900000002</v>
      </c>
      <c r="U314" s="42">
        <v>119.43389900000001</v>
      </c>
      <c r="V314" s="42">
        <v>180.94361799999999</v>
      </c>
      <c r="W314" s="42">
        <v>194.376058</v>
      </c>
    </row>
    <row r="315" spans="3:23">
      <c r="C315" s="14"/>
      <c r="D315" s="14">
        <v>22</v>
      </c>
      <c r="E315" s="42">
        <v>174.43245400000001</v>
      </c>
      <c r="F315" s="42">
        <v>113.717553</v>
      </c>
      <c r="G315" s="42">
        <v>4.7727330000000006</v>
      </c>
      <c r="H315" s="42">
        <v>193.65133799999998</v>
      </c>
      <c r="I315" s="42">
        <v>180.01037299999999</v>
      </c>
      <c r="J315" s="42">
        <v>136.559673</v>
      </c>
      <c r="K315" s="42">
        <v>35.628106000000002</v>
      </c>
      <c r="L315" s="42">
        <v>190.33032299999999</v>
      </c>
      <c r="M315" s="42">
        <v>132.78459000000001</v>
      </c>
      <c r="N315" s="42">
        <v>96.992896999999999</v>
      </c>
      <c r="O315" s="42">
        <v>0.256386</v>
      </c>
      <c r="P315" s="42">
        <v>45.157021999999998</v>
      </c>
      <c r="Q315" s="42">
        <v>9.593198000000001</v>
      </c>
      <c r="R315" s="42">
        <v>0.22727799999999998</v>
      </c>
      <c r="S315" s="42">
        <v>48.237228999999999</v>
      </c>
      <c r="T315" s="42">
        <v>191.53125500000002</v>
      </c>
      <c r="U315" s="42">
        <v>128.51322300000001</v>
      </c>
      <c r="V315" s="42">
        <v>201.201596</v>
      </c>
      <c r="W315" s="42">
        <v>191.94897500000002</v>
      </c>
    </row>
    <row r="316" spans="3:23">
      <c r="C316" s="14"/>
      <c r="D316" s="14">
        <v>23</v>
      </c>
      <c r="E316" s="42">
        <v>115.38054700000001</v>
      </c>
      <c r="F316" s="42">
        <v>125.559382</v>
      </c>
      <c r="G316" s="42">
        <v>15.893889</v>
      </c>
      <c r="H316" s="42">
        <v>193.74795499999999</v>
      </c>
      <c r="I316" s="42">
        <v>193.81421799999998</v>
      </c>
      <c r="J316" s="42">
        <v>155.21950099999998</v>
      </c>
      <c r="K316" s="42">
        <v>50.341797</v>
      </c>
      <c r="L316" s="42">
        <v>196.229568</v>
      </c>
      <c r="M316" s="42">
        <v>164.67697099999998</v>
      </c>
      <c r="N316" s="42">
        <v>148.487359</v>
      </c>
      <c r="O316" s="42">
        <v>0</v>
      </c>
      <c r="P316" s="42">
        <v>48.600555</v>
      </c>
      <c r="Q316" s="42">
        <v>1.1068520000000002</v>
      </c>
      <c r="R316" s="42">
        <v>0</v>
      </c>
      <c r="S316" s="42">
        <v>124.77890499999999</v>
      </c>
      <c r="T316" s="42">
        <v>188.14376300000001</v>
      </c>
      <c r="U316" s="42">
        <v>172.422708</v>
      </c>
      <c r="V316" s="42">
        <v>202.05930499999999</v>
      </c>
      <c r="W316" s="42">
        <v>183.145151</v>
      </c>
    </row>
    <row r="317" spans="3:23">
      <c r="C317" s="14"/>
      <c r="D317" s="14">
        <v>24</v>
      </c>
      <c r="E317" s="42">
        <v>72.108761000000001</v>
      </c>
      <c r="F317" s="42">
        <v>97.159689</v>
      </c>
      <c r="G317" s="42">
        <v>18.394891999999999</v>
      </c>
      <c r="H317" s="42">
        <v>188.42739399999999</v>
      </c>
      <c r="I317" s="42">
        <v>196.799286</v>
      </c>
      <c r="J317" s="42">
        <v>153.59928500000001</v>
      </c>
      <c r="K317" s="42">
        <v>96.627676000000008</v>
      </c>
      <c r="L317" s="42">
        <v>197.24192600000001</v>
      </c>
      <c r="M317" s="42">
        <v>172.72409500000001</v>
      </c>
      <c r="N317" s="42">
        <v>180.18648099999999</v>
      </c>
      <c r="O317" s="42">
        <v>0</v>
      </c>
      <c r="P317" s="42">
        <v>46.569497000000005</v>
      </c>
      <c r="Q317" s="42">
        <v>0</v>
      </c>
      <c r="R317" s="42">
        <v>1.0039999999999999E-3</v>
      </c>
      <c r="S317" s="42">
        <v>131.251688</v>
      </c>
      <c r="T317" s="42">
        <v>200.63974400000001</v>
      </c>
      <c r="U317" s="42">
        <v>180.44729899999999</v>
      </c>
      <c r="V317" s="42">
        <v>199.831399</v>
      </c>
      <c r="W317" s="42">
        <v>167.99893700000001</v>
      </c>
    </row>
    <row r="318" spans="3:23">
      <c r="C318" s="14">
        <v>14</v>
      </c>
      <c r="D318" s="14">
        <v>1</v>
      </c>
      <c r="E318" s="42">
        <v>68.841633999999999</v>
      </c>
      <c r="F318" s="42">
        <v>171.927032</v>
      </c>
      <c r="G318" s="42">
        <v>17.962811000000002</v>
      </c>
      <c r="H318" s="42">
        <v>183.833776</v>
      </c>
      <c r="I318" s="42">
        <v>193.14345300000002</v>
      </c>
      <c r="J318" s="42">
        <v>172.99776399999999</v>
      </c>
      <c r="K318" s="42">
        <v>175.76321999999999</v>
      </c>
      <c r="L318" s="42">
        <v>198.43051399999999</v>
      </c>
      <c r="M318" s="42">
        <v>179.80161999999999</v>
      </c>
      <c r="N318" s="42">
        <v>187.28830400000001</v>
      </c>
      <c r="O318" s="42">
        <v>0</v>
      </c>
      <c r="P318" s="42">
        <v>62.081690000000002</v>
      </c>
      <c r="Q318" s="42">
        <v>0</v>
      </c>
      <c r="R318" s="42">
        <v>19.08578</v>
      </c>
      <c r="S318" s="42">
        <v>115.253131</v>
      </c>
      <c r="T318" s="42">
        <v>202.33137500000001</v>
      </c>
      <c r="U318" s="42">
        <v>188.34388000000001</v>
      </c>
      <c r="V318" s="42">
        <v>201.33547200000001</v>
      </c>
      <c r="W318" s="42">
        <v>160.60548399999999</v>
      </c>
    </row>
    <row r="319" spans="3:23">
      <c r="C319" s="14"/>
      <c r="D319" s="14">
        <v>2</v>
      </c>
      <c r="E319" s="42">
        <v>104.08265900000001</v>
      </c>
      <c r="F319" s="42">
        <v>194.32973000000001</v>
      </c>
      <c r="G319" s="42">
        <v>35.887036000000002</v>
      </c>
      <c r="H319" s="42">
        <v>185.77829300000002</v>
      </c>
      <c r="I319" s="42">
        <v>189.91413399999999</v>
      </c>
      <c r="J319" s="42">
        <v>190.34596199999999</v>
      </c>
      <c r="K319" s="42">
        <v>181.01710999999997</v>
      </c>
      <c r="L319" s="42">
        <v>198.34283400000001</v>
      </c>
      <c r="M319" s="42">
        <v>194.13494</v>
      </c>
      <c r="N319" s="42">
        <v>190.74995800000002</v>
      </c>
      <c r="O319" s="42">
        <v>0</v>
      </c>
      <c r="P319" s="42">
        <v>107.578233</v>
      </c>
      <c r="Q319" s="42">
        <v>8.2771990000000013</v>
      </c>
      <c r="R319" s="42">
        <v>10.128913000000001</v>
      </c>
      <c r="S319" s="42">
        <v>123.23365700000001</v>
      </c>
      <c r="T319" s="42">
        <v>202.43166399999998</v>
      </c>
      <c r="U319" s="42">
        <v>199.08851899999999</v>
      </c>
      <c r="V319" s="42">
        <v>201.71495199999998</v>
      </c>
      <c r="W319" s="42">
        <v>165.957898</v>
      </c>
    </row>
    <row r="320" spans="3:23">
      <c r="C320" s="14"/>
      <c r="D320" s="14">
        <v>3</v>
      </c>
      <c r="E320" s="42">
        <v>163.74990299999999</v>
      </c>
      <c r="F320" s="42">
        <v>188.835724</v>
      </c>
      <c r="G320" s="42">
        <v>45.345838000000001</v>
      </c>
      <c r="H320" s="42">
        <v>185.92195000000001</v>
      </c>
      <c r="I320" s="42">
        <v>195.288838</v>
      </c>
      <c r="J320" s="42">
        <v>193.082044</v>
      </c>
      <c r="K320" s="42">
        <v>194.11308400000001</v>
      </c>
      <c r="L320" s="42">
        <v>197.165007</v>
      </c>
      <c r="M320" s="42">
        <v>198.21107800000001</v>
      </c>
      <c r="N320" s="42">
        <v>186.08610400000001</v>
      </c>
      <c r="O320" s="42">
        <v>14.959417999999999</v>
      </c>
      <c r="P320" s="42">
        <v>164.35816399999999</v>
      </c>
      <c r="Q320" s="42">
        <v>49.185504999999999</v>
      </c>
      <c r="R320" s="42">
        <v>3.7623880000000001</v>
      </c>
      <c r="S320" s="42">
        <v>110.647986</v>
      </c>
      <c r="T320" s="42">
        <v>192.30264600000001</v>
      </c>
      <c r="U320" s="42">
        <v>199.737247</v>
      </c>
      <c r="V320" s="42">
        <v>201.94293299999998</v>
      </c>
      <c r="W320" s="42">
        <v>181.44542899999999</v>
      </c>
    </row>
    <row r="321" spans="3:23">
      <c r="C321" s="14"/>
      <c r="D321" s="14">
        <v>4</v>
      </c>
      <c r="E321" s="42">
        <v>136.74539199999998</v>
      </c>
      <c r="F321" s="42">
        <v>197.478396</v>
      </c>
      <c r="G321" s="42">
        <v>35.735616</v>
      </c>
      <c r="H321" s="42">
        <v>193.22817999999998</v>
      </c>
      <c r="I321" s="42">
        <v>194.214472</v>
      </c>
      <c r="J321" s="42">
        <v>189.68506500000001</v>
      </c>
      <c r="K321" s="42">
        <v>191.36787899999999</v>
      </c>
      <c r="L321" s="42">
        <v>196.385929</v>
      </c>
      <c r="M321" s="42">
        <v>198.18836899999999</v>
      </c>
      <c r="N321" s="42">
        <v>195.556828</v>
      </c>
      <c r="O321" s="42">
        <v>125.812333</v>
      </c>
      <c r="P321" s="42">
        <v>179.66548900000001</v>
      </c>
      <c r="Q321" s="42">
        <v>92.996282000000008</v>
      </c>
      <c r="R321" s="42">
        <v>12.559036000000001</v>
      </c>
      <c r="S321" s="42">
        <v>120.266082</v>
      </c>
      <c r="T321" s="42">
        <v>144.53112899999999</v>
      </c>
      <c r="U321" s="42">
        <v>199.742673</v>
      </c>
      <c r="V321" s="42">
        <v>201.34179</v>
      </c>
      <c r="W321" s="42">
        <v>193.92354500000002</v>
      </c>
    </row>
    <row r="322" spans="3:23">
      <c r="C322" s="15"/>
      <c r="D322" s="14">
        <v>5</v>
      </c>
      <c r="E322" s="42">
        <v>82.569648000000001</v>
      </c>
      <c r="F322" s="42">
        <v>187.23303799999999</v>
      </c>
      <c r="G322" s="42">
        <v>54.687360999999996</v>
      </c>
      <c r="H322" s="42">
        <v>195.066541</v>
      </c>
      <c r="I322" s="42">
        <v>194.63375099999999</v>
      </c>
      <c r="J322" s="42">
        <v>189.84425300000001</v>
      </c>
      <c r="K322" s="42">
        <v>195.56895600000001</v>
      </c>
      <c r="L322" s="42">
        <v>195.99722599999998</v>
      </c>
      <c r="M322" s="42">
        <v>198.37595999999999</v>
      </c>
      <c r="N322" s="42">
        <v>196.07354800000002</v>
      </c>
      <c r="O322" s="42">
        <v>131.40990299999999</v>
      </c>
      <c r="P322" s="42">
        <v>134.09505200000001</v>
      </c>
      <c r="Q322" s="42">
        <v>93.170657999999989</v>
      </c>
      <c r="R322" s="42">
        <v>29.184367999999999</v>
      </c>
      <c r="S322" s="42">
        <v>100.88184600000001</v>
      </c>
      <c r="T322" s="42">
        <v>119.67202400000001</v>
      </c>
      <c r="U322" s="42">
        <v>201.76097000000001</v>
      </c>
      <c r="V322" s="42">
        <v>201.20388299999999</v>
      </c>
      <c r="W322" s="42">
        <v>193.27645699999999</v>
      </c>
    </row>
    <row r="323" spans="3:23">
      <c r="C323" s="14"/>
      <c r="D323" s="14">
        <v>6</v>
      </c>
      <c r="E323" s="42">
        <v>65.993434999999991</v>
      </c>
      <c r="F323" s="42">
        <v>182.16173800000001</v>
      </c>
      <c r="G323" s="42">
        <v>37.286487999999999</v>
      </c>
      <c r="H323" s="42">
        <v>195.418147</v>
      </c>
      <c r="I323" s="42">
        <v>193.35103700000002</v>
      </c>
      <c r="J323" s="42">
        <v>193.04166800000002</v>
      </c>
      <c r="K323" s="42">
        <v>196.14392699999999</v>
      </c>
      <c r="L323" s="42">
        <v>195.577912</v>
      </c>
      <c r="M323" s="42">
        <v>198.42426800000001</v>
      </c>
      <c r="N323" s="42">
        <v>195.260347</v>
      </c>
      <c r="O323" s="42">
        <v>115.230193</v>
      </c>
      <c r="P323" s="42">
        <v>112.35583199999999</v>
      </c>
      <c r="Q323" s="42">
        <v>112.171159</v>
      </c>
      <c r="R323" s="42">
        <v>39.823826000000004</v>
      </c>
      <c r="S323" s="42">
        <v>92.713727000000006</v>
      </c>
      <c r="T323" s="42">
        <v>119.66705</v>
      </c>
      <c r="U323" s="42">
        <v>201.87079</v>
      </c>
      <c r="V323" s="42">
        <v>202.57973800000002</v>
      </c>
      <c r="W323" s="42">
        <v>190.06997899999999</v>
      </c>
    </row>
    <row r="324" spans="3:23">
      <c r="C324" s="14"/>
      <c r="D324" s="14">
        <v>7</v>
      </c>
      <c r="E324" s="42">
        <v>29.427199999999999</v>
      </c>
      <c r="F324" s="42">
        <v>157.16657500000002</v>
      </c>
      <c r="G324" s="42">
        <v>44.823906999999998</v>
      </c>
      <c r="H324" s="42">
        <v>195.04310599999999</v>
      </c>
      <c r="I324" s="42">
        <v>118.36305299999999</v>
      </c>
      <c r="J324" s="42">
        <v>191.15158400000001</v>
      </c>
      <c r="K324" s="42">
        <v>195.86221900000001</v>
      </c>
      <c r="L324" s="42">
        <v>196.030576</v>
      </c>
      <c r="M324" s="42">
        <v>197.139938</v>
      </c>
      <c r="N324" s="42">
        <v>191.86418</v>
      </c>
      <c r="O324" s="42">
        <v>58.994973000000002</v>
      </c>
      <c r="P324" s="42">
        <v>85.353728000000004</v>
      </c>
      <c r="Q324" s="42">
        <v>155.66870399999999</v>
      </c>
      <c r="R324" s="42">
        <v>47.340291000000001</v>
      </c>
      <c r="S324" s="42">
        <v>106.14295799999999</v>
      </c>
      <c r="T324" s="42">
        <v>60.167756999999995</v>
      </c>
      <c r="U324" s="42">
        <v>200.25515799999999</v>
      </c>
      <c r="V324" s="42">
        <v>200.548002</v>
      </c>
      <c r="W324" s="42">
        <v>164.61073999999999</v>
      </c>
    </row>
    <row r="325" spans="3:23">
      <c r="C325" s="14"/>
      <c r="D325" s="14">
        <v>8</v>
      </c>
      <c r="E325" s="42">
        <v>28.462959999999999</v>
      </c>
      <c r="F325" s="42">
        <v>181.22817800000001</v>
      </c>
      <c r="G325" s="42">
        <v>38.499578999999997</v>
      </c>
      <c r="H325" s="42">
        <v>190.78664000000001</v>
      </c>
      <c r="I325" s="42">
        <v>79.688638999999995</v>
      </c>
      <c r="J325" s="42">
        <v>197.83915200000001</v>
      </c>
      <c r="K325" s="42">
        <v>163.81747700000003</v>
      </c>
      <c r="L325" s="42">
        <v>196.10205199999999</v>
      </c>
      <c r="M325" s="42">
        <v>196.942274</v>
      </c>
      <c r="N325" s="42">
        <v>187.44073600000002</v>
      </c>
      <c r="O325" s="42">
        <v>34.509903000000001</v>
      </c>
      <c r="P325" s="42">
        <v>47.137627000000002</v>
      </c>
      <c r="Q325" s="42">
        <v>170.809788</v>
      </c>
      <c r="R325" s="42">
        <v>24.655754000000002</v>
      </c>
      <c r="S325" s="42">
        <v>112.61942000000001</v>
      </c>
      <c r="T325" s="42">
        <v>0</v>
      </c>
      <c r="U325" s="42">
        <v>199.108734</v>
      </c>
      <c r="V325" s="42">
        <v>200.516054</v>
      </c>
      <c r="W325" s="42">
        <v>128.105446</v>
      </c>
    </row>
    <row r="326" spans="3:23">
      <c r="C326" s="14"/>
      <c r="D326" s="14">
        <v>9</v>
      </c>
      <c r="E326" s="42">
        <v>48.919267999999995</v>
      </c>
      <c r="F326" s="42">
        <v>184.27954099999999</v>
      </c>
      <c r="G326" s="42">
        <v>36.443519000000002</v>
      </c>
      <c r="H326" s="42">
        <v>194.44662299999999</v>
      </c>
      <c r="I326" s="42">
        <v>79.689948000000001</v>
      </c>
      <c r="J326" s="42">
        <v>180.52511799999999</v>
      </c>
      <c r="K326" s="42">
        <v>109.69155000000001</v>
      </c>
      <c r="L326" s="42">
        <v>189.01279300000002</v>
      </c>
      <c r="M326" s="42">
        <v>192.087604</v>
      </c>
      <c r="N326" s="42">
        <v>175.86630600000001</v>
      </c>
      <c r="O326" s="42">
        <v>6.6104469999999997</v>
      </c>
      <c r="P326" s="42">
        <v>39.731447000000003</v>
      </c>
      <c r="Q326" s="42">
        <v>155.750674</v>
      </c>
      <c r="R326" s="42">
        <v>14.335364999999999</v>
      </c>
      <c r="S326" s="42">
        <v>139.45462899999998</v>
      </c>
      <c r="T326" s="42">
        <v>0</v>
      </c>
      <c r="U326" s="42">
        <v>196.201021</v>
      </c>
      <c r="V326" s="42">
        <v>200.44918200000001</v>
      </c>
      <c r="W326" s="42">
        <v>143.77514499999998</v>
      </c>
    </row>
    <row r="327" spans="3:23">
      <c r="C327" s="14"/>
      <c r="D327" s="14">
        <v>10</v>
      </c>
      <c r="E327" s="42">
        <v>43.889680999999996</v>
      </c>
      <c r="F327" s="42">
        <v>172.70212000000001</v>
      </c>
      <c r="G327" s="42">
        <v>25.349834999999999</v>
      </c>
      <c r="H327" s="42">
        <v>191.61725899999999</v>
      </c>
      <c r="I327" s="42">
        <v>79.690751999999989</v>
      </c>
      <c r="J327" s="42">
        <v>180.82165700000002</v>
      </c>
      <c r="K327" s="42">
        <v>158.283365</v>
      </c>
      <c r="L327" s="42">
        <v>165.58386999999999</v>
      </c>
      <c r="M327" s="42">
        <v>165.81643299999999</v>
      </c>
      <c r="N327" s="42">
        <v>143.71951999999999</v>
      </c>
      <c r="O327" s="42">
        <v>0</v>
      </c>
      <c r="P327" s="42">
        <v>50.230784</v>
      </c>
      <c r="Q327" s="42">
        <v>142.715901</v>
      </c>
      <c r="R327" s="42">
        <v>27.175151000000003</v>
      </c>
      <c r="S327" s="42">
        <v>105.838717</v>
      </c>
      <c r="T327" s="42">
        <v>0</v>
      </c>
      <c r="U327" s="42">
        <v>191.50357099999999</v>
      </c>
      <c r="V327" s="42">
        <v>198.36661999999998</v>
      </c>
      <c r="W327" s="42">
        <v>158.82137499999999</v>
      </c>
    </row>
    <row r="328" spans="3:23">
      <c r="C328" s="14"/>
      <c r="D328" s="14">
        <v>11</v>
      </c>
      <c r="E328" s="42">
        <v>38.38447</v>
      </c>
      <c r="F328" s="42">
        <v>183.01581200000001</v>
      </c>
      <c r="G328" s="42">
        <v>27.537170999999997</v>
      </c>
      <c r="H328" s="42">
        <v>186.15319399999998</v>
      </c>
      <c r="I328" s="42">
        <v>79.698286999999993</v>
      </c>
      <c r="J328" s="42">
        <v>151.668577</v>
      </c>
      <c r="K328" s="42">
        <v>180.383411</v>
      </c>
      <c r="L328" s="42">
        <v>149.35633900000002</v>
      </c>
      <c r="M328" s="42">
        <v>120.332897</v>
      </c>
      <c r="N328" s="42">
        <v>105.445211</v>
      </c>
      <c r="O328" s="42">
        <v>0</v>
      </c>
      <c r="P328" s="42">
        <v>60.765521</v>
      </c>
      <c r="Q328" s="42">
        <v>135.568679</v>
      </c>
      <c r="R328" s="42">
        <v>7.7860439999999995</v>
      </c>
      <c r="S328" s="42">
        <v>98.197742000000005</v>
      </c>
      <c r="T328" s="42">
        <v>0</v>
      </c>
      <c r="U328" s="42">
        <v>166.141873</v>
      </c>
      <c r="V328" s="42">
        <v>191.87587500000001</v>
      </c>
      <c r="W328" s="42">
        <v>160.532388</v>
      </c>
    </row>
    <row r="329" spans="3:23">
      <c r="C329" s="14"/>
      <c r="D329" s="14">
        <v>12</v>
      </c>
      <c r="E329" s="42">
        <v>24.412261999999998</v>
      </c>
      <c r="F329" s="42">
        <v>151.91701699999999</v>
      </c>
      <c r="G329" s="42">
        <v>6.2943389999999999</v>
      </c>
      <c r="H329" s="42">
        <v>180.74635599999999</v>
      </c>
      <c r="I329" s="42">
        <v>79.697057999999998</v>
      </c>
      <c r="J329" s="42">
        <v>121.050404</v>
      </c>
      <c r="K329" s="42">
        <v>132.24017699999999</v>
      </c>
      <c r="L329" s="42">
        <v>120.55802</v>
      </c>
      <c r="M329" s="42">
        <v>80.015679000000006</v>
      </c>
      <c r="N329" s="42">
        <v>77.607531000000009</v>
      </c>
      <c r="O329" s="42">
        <v>0</v>
      </c>
      <c r="P329" s="42">
        <v>64.491292999999999</v>
      </c>
      <c r="Q329" s="42">
        <v>97.230498999999995</v>
      </c>
      <c r="R329" s="42">
        <v>1.7443E-2</v>
      </c>
      <c r="S329" s="42">
        <v>87.497467</v>
      </c>
      <c r="T329" s="42">
        <v>0</v>
      </c>
      <c r="U329" s="42">
        <v>134.62564799999998</v>
      </c>
      <c r="V329" s="42">
        <v>170.49643499999999</v>
      </c>
      <c r="W329" s="42">
        <v>160.31078599999998</v>
      </c>
    </row>
    <row r="330" spans="3:23">
      <c r="C330" s="14"/>
      <c r="D330" s="14">
        <v>13</v>
      </c>
      <c r="E330" s="42">
        <v>14.220846999999999</v>
      </c>
      <c r="F330" s="42">
        <v>100.07637600000001</v>
      </c>
      <c r="G330" s="42">
        <v>5.0535180000000004</v>
      </c>
      <c r="H330" s="42">
        <v>149.65572</v>
      </c>
      <c r="I330" s="42">
        <v>79.699680999999998</v>
      </c>
      <c r="J330" s="42">
        <v>85.222035000000005</v>
      </c>
      <c r="K330" s="42">
        <v>90.441160999999994</v>
      </c>
      <c r="L330" s="42">
        <v>81.803977000000003</v>
      </c>
      <c r="M330" s="42">
        <v>42.539209999999997</v>
      </c>
      <c r="N330" s="42">
        <v>63.563352000000002</v>
      </c>
      <c r="O330" s="42">
        <v>0</v>
      </c>
      <c r="P330" s="42">
        <v>69.734898999999999</v>
      </c>
      <c r="Q330" s="42">
        <v>82.199232999999992</v>
      </c>
      <c r="R330" s="42">
        <v>1.077563</v>
      </c>
      <c r="S330" s="42">
        <v>72.241168000000002</v>
      </c>
      <c r="T330" s="42">
        <v>0</v>
      </c>
      <c r="U330" s="42">
        <v>107.235066</v>
      </c>
      <c r="V330" s="42">
        <v>143.985016</v>
      </c>
      <c r="W330" s="42">
        <v>142.33804500000002</v>
      </c>
    </row>
    <row r="331" spans="3:23">
      <c r="C331" s="14"/>
      <c r="D331" s="14">
        <v>14</v>
      </c>
      <c r="E331" s="42">
        <v>3.662528</v>
      </c>
      <c r="F331" s="42">
        <v>47.502476999999999</v>
      </c>
      <c r="G331" s="42">
        <v>11.180867000000001</v>
      </c>
      <c r="H331" s="42">
        <v>128.75689</v>
      </c>
      <c r="I331" s="42">
        <v>79.703570999999997</v>
      </c>
      <c r="J331" s="42">
        <v>65.049272000000002</v>
      </c>
      <c r="K331" s="42">
        <v>47.102499000000002</v>
      </c>
      <c r="L331" s="42">
        <v>67.716453999999999</v>
      </c>
      <c r="M331" s="42">
        <v>23.819080000000003</v>
      </c>
      <c r="N331" s="42">
        <v>57.446534</v>
      </c>
      <c r="O331" s="42">
        <v>3.637E-2</v>
      </c>
      <c r="P331" s="42">
        <v>64.585419000000002</v>
      </c>
      <c r="Q331" s="42">
        <v>96.167327999999998</v>
      </c>
      <c r="R331" s="42">
        <v>8.0488370000000007</v>
      </c>
      <c r="S331" s="42">
        <v>56.33896</v>
      </c>
      <c r="T331" s="42">
        <v>0</v>
      </c>
      <c r="U331" s="42">
        <v>90.971079000000003</v>
      </c>
      <c r="V331" s="42">
        <v>117.55278800000001</v>
      </c>
      <c r="W331" s="42">
        <v>111.61144299999999</v>
      </c>
    </row>
    <row r="332" spans="3:23">
      <c r="C332" s="14"/>
      <c r="D332" s="14">
        <v>15</v>
      </c>
      <c r="E332" s="42">
        <v>1.0949169999999999</v>
      </c>
      <c r="F332" s="42">
        <v>41.617546000000004</v>
      </c>
      <c r="G332" s="42">
        <v>13.813182000000001</v>
      </c>
      <c r="H332" s="42">
        <v>114.31394299999999</v>
      </c>
      <c r="I332" s="42">
        <v>71.921626999999987</v>
      </c>
      <c r="J332" s="42">
        <v>60.239222999999996</v>
      </c>
      <c r="K332" s="42">
        <v>30.884905999999997</v>
      </c>
      <c r="L332" s="42">
        <v>60.553716000000001</v>
      </c>
      <c r="M332" s="42">
        <v>14.906368000000001</v>
      </c>
      <c r="N332" s="42">
        <v>61.987819999999999</v>
      </c>
      <c r="O332" s="42">
        <v>3.730477</v>
      </c>
      <c r="P332" s="42">
        <v>52.280851999999996</v>
      </c>
      <c r="Q332" s="42">
        <v>126.04087699999999</v>
      </c>
      <c r="R332" s="42">
        <v>4.8510990000000005</v>
      </c>
      <c r="S332" s="42">
        <v>47.298908000000004</v>
      </c>
      <c r="T332" s="42">
        <v>0</v>
      </c>
      <c r="U332" s="42">
        <v>70.312039999999996</v>
      </c>
      <c r="V332" s="42">
        <v>91.193217999999987</v>
      </c>
      <c r="W332" s="42">
        <v>89.103442000000001</v>
      </c>
    </row>
    <row r="333" spans="3:23">
      <c r="C333" s="14"/>
      <c r="D333" s="14">
        <v>16</v>
      </c>
      <c r="E333" s="42">
        <v>0.71466700000000005</v>
      </c>
      <c r="F333" s="42">
        <v>43.676319000000007</v>
      </c>
      <c r="G333" s="42">
        <v>13.124776000000001</v>
      </c>
      <c r="H333" s="42">
        <v>94.731051999999991</v>
      </c>
      <c r="I333" s="42">
        <v>58.943839999999994</v>
      </c>
      <c r="J333" s="42">
        <v>58.595281</v>
      </c>
      <c r="K333" s="42">
        <v>36.336387999999999</v>
      </c>
      <c r="L333" s="42">
        <v>56.575887999999999</v>
      </c>
      <c r="M333" s="42">
        <v>15.903995</v>
      </c>
      <c r="N333" s="42">
        <v>66.911072000000004</v>
      </c>
      <c r="O333" s="42">
        <v>12.262936</v>
      </c>
      <c r="P333" s="42">
        <v>31.991791000000003</v>
      </c>
      <c r="Q333" s="42">
        <v>121.792053</v>
      </c>
      <c r="R333" s="42">
        <v>0</v>
      </c>
      <c r="S333" s="42">
        <v>33.030994</v>
      </c>
      <c r="T333" s="42">
        <v>0</v>
      </c>
      <c r="U333" s="42">
        <v>72.973922999999999</v>
      </c>
      <c r="V333" s="42">
        <v>78.663832999999997</v>
      </c>
      <c r="W333" s="42">
        <v>83.074359000000001</v>
      </c>
    </row>
    <row r="334" spans="3:23">
      <c r="C334" s="14"/>
      <c r="D334" s="14">
        <v>17</v>
      </c>
      <c r="E334" s="42">
        <v>9.5865020000000012</v>
      </c>
      <c r="F334" s="42">
        <v>24.401831999999999</v>
      </c>
      <c r="G334" s="42">
        <v>17.507859</v>
      </c>
      <c r="H334" s="42">
        <v>76.756493000000006</v>
      </c>
      <c r="I334" s="42">
        <v>50.864830999999995</v>
      </c>
      <c r="J334" s="42">
        <v>70.708327999999995</v>
      </c>
      <c r="K334" s="42">
        <v>32.945946000000006</v>
      </c>
      <c r="L334" s="42">
        <v>48.609614999999998</v>
      </c>
      <c r="M334" s="42">
        <v>10.297758999999999</v>
      </c>
      <c r="N334" s="42">
        <v>77.477136999999999</v>
      </c>
      <c r="O334" s="42">
        <v>13.658190000000001</v>
      </c>
      <c r="P334" s="42">
        <v>22.454492999999999</v>
      </c>
      <c r="Q334" s="42">
        <v>85.223731999999998</v>
      </c>
      <c r="R334" s="42">
        <v>0</v>
      </c>
      <c r="S334" s="42">
        <v>34.160530000000001</v>
      </c>
      <c r="T334" s="42">
        <v>0</v>
      </c>
      <c r="U334" s="42">
        <v>59.868864000000002</v>
      </c>
      <c r="V334" s="42">
        <v>73.162695999999997</v>
      </c>
      <c r="W334" s="42">
        <v>71.121376999999995</v>
      </c>
    </row>
    <row r="335" spans="3:23">
      <c r="C335" s="14"/>
      <c r="D335" s="14">
        <v>18</v>
      </c>
      <c r="E335" s="42">
        <v>18.631549</v>
      </c>
      <c r="F335" s="42">
        <v>14.248192</v>
      </c>
      <c r="G335" s="42">
        <v>10.896490999999999</v>
      </c>
      <c r="H335" s="42">
        <v>85.748698000000005</v>
      </c>
      <c r="I335" s="42">
        <v>25.239262999999998</v>
      </c>
      <c r="J335" s="42">
        <v>67.378403000000006</v>
      </c>
      <c r="K335" s="42">
        <v>34.556899999999999</v>
      </c>
      <c r="L335" s="42">
        <v>49.518025000000002</v>
      </c>
      <c r="M335" s="42">
        <v>9.9300679999999986</v>
      </c>
      <c r="N335" s="42">
        <v>82.822539999999989</v>
      </c>
      <c r="O335" s="42">
        <v>22.239379</v>
      </c>
      <c r="P335" s="42">
        <v>24.578324000000002</v>
      </c>
      <c r="Q335" s="42">
        <v>46.278267999999997</v>
      </c>
      <c r="R335" s="42">
        <v>0</v>
      </c>
      <c r="S335" s="42">
        <v>36.221814999999999</v>
      </c>
      <c r="T335" s="42">
        <v>0</v>
      </c>
      <c r="U335" s="42">
        <v>39.388366999999995</v>
      </c>
      <c r="V335" s="42">
        <v>56.596999000000004</v>
      </c>
      <c r="W335" s="42">
        <v>71.292297000000005</v>
      </c>
    </row>
    <row r="336" spans="3:23">
      <c r="C336" s="14"/>
      <c r="D336" s="14">
        <v>19</v>
      </c>
      <c r="E336" s="42">
        <v>18.433548999999999</v>
      </c>
      <c r="F336" s="42">
        <v>14.162263000000001</v>
      </c>
      <c r="G336" s="42">
        <v>16.164560999999999</v>
      </c>
      <c r="H336" s="42">
        <v>72.441367</v>
      </c>
      <c r="I336" s="42">
        <v>30.978698000000001</v>
      </c>
      <c r="J336" s="42">
        <v>78.672584000000001</v>
      </c>
      <c r="K336" s="42">
        <v>49.636754000000003</v>
      </c>
      <c r="L336" s="42">
        <v>64.156603000000004</v>
      </c>
      <c r="M336" s="42">
        <v>34.756741000000005</v>
      </c>
      <c r="N336" s="42">
        <v>57.891280000000002</v>
      </c>
      <c r="O336" s="42">
        <v>35.648891999999996</v>
      </c>
      <c r="P336" s="42">
        <v>29.221491999999998</v>
      </c>
      <c r="Q336" s="42">
        <v>58.711252999999999</v>
      </c>
      <c r="R336" s="42">
        <v>3.0529000000000002</v>
      </c>
      <c r="S336" s="42">
        <v>49.132178999999994</v>
      </c>
      <c r="T336" s="42">
        <v>48.799106000000002</v>
      </c>
      <c r="U336" s="42">
        <v>61.090589999999999</v>
      </c>
      <c r="V336" s="42">
        <v>94.992890000000003</v>
      </c>
      <c r="W336" s="42">
        <v>111.85572999999999</v>
      </c>
    </row>
    <row r="337" spans="3:23">
      <c r="C337" s="14"/>
      <c r="D337" s="14">
        <v>20</v>
      </c>
      <c r="E337" s="42">
        <v>129.148619</v>
      </c>
      <c r="F337" s="42">
        <v>49.533253999999999</v>
      </c>
      <c r="G337" s="42">
        <v>15.048365</v>
      </c>
      <c r="H337" s="42">
        <v>122.54848699999999</v>
      </c>
      <c r="I337" s="42">
        <v>47.552458000000001</v>
      </c>
      <c r="J337" s="42">
        <v>98.48459600000001</v>
      </c>
      <c r="K337" s="42">
        <v>48.886946999999999</v>
      </c>
      <c r="L337" s="42">
        <v>99.32006299999999</v>
      </c>
      <c r="M337" s="42">
        <v>65.407875000000004</v>
      </c>
      <c r="N337" s="42">
        <v>96.327027000000001</v>
      </c>
      <c r="O337" s="42">
        <v>28.679559000000001</v>
      </c>
      <c r="P337" s="42">
        <v>27.614883999999996</v>
      </c>
      <c r="Q337" s="42">
        <v>69.003695999999991</v>
      </c>
      <c r="R337" s="42">
        <v>1.2934319999999999</v>
      </c>
      <c r="S337" s="42">
        <v>50.490797000000001</v>
      </c>
      <c r="T337" s="42">
        <v>80.744217999999989</v>
      </c>
      <c r="U337" s="42">
        <v>85.190418000000008</v>
      </c>
      <c r="V337" s="42">
        <v>153.75642800000003</v>
      </c>
      <c r="W337" s="42">
        <v>140.10274900000002</v>
      </c>
    </row>
    <row r="338" spans="3:23">
      <c r="C338" s="14"/>
      <c r="D338" s="14">
        <v>21</v>
      </c>
      <c r="E338" s="42">
        <v>174.52437</v>
      </c>
      <c r="F338" s="42">
        <v>86.025043999999994</v>
      </c>
      <c r="G338" s="42">
        <v>20.548235999999999</v>
      </c>
      <c r="H338" s="42">
        <v>134.94309799999999</v>
      </c>
      <c r="I338" s="42">
        <v>70.978728000000004</v>
      </c>
      <c r="J338" s="42">
        <v>144.176241</v>
      </c>
      <c r="K338" s="42">
        <v>60.702370000000002</v>
      </c>
      <c r="L338" s="42">
        <v>140.68928500000001</v>
      </c>
      <c r="M338" s="42">
        <v>70.196801000000008</v>
      </c>
      <c r="N338" s="42">
        <v>113.93840300000001</v>
      </c>
      <c r="O338" s="42">
        <v>40.688139999999997</v>
      </c>
      <c r="P338" s="42">
        <v>79.930700000000002</v>
      </c>
      <c r="Q338" s="42">
        <v>50.025023000000004</v>
      </c>
      <c r="R338" s="42">
        <v>1.674383</v>
      </c>
      <c r="S338" s="42">
        <v>48.539125999999996</v>
      </c>
      <c r="T338" s="42">
        <v>99.731603000000007</v>
      </c>
      <c r="U338" s="42">
        <v>107.04162699999999</v>
      </c>
      <c r="V338" s="42">
        <v>186.90889899999999</v>
      </c>
      <c r="W338" s="42">
        <v>167.37588200000002</v>
      </c>
    </row>
    <row r="339" spans="3:23">
      <c r="C339" s="14"/>
      <c r="D339" s="14">
        <v>22</v>
      </c>
      <c r="E339" s="42">
        <v>87.25</v>
      </c>
      <c r="F339" s="42">
        <v>87.771850000000001</v>
      </c>
      <c r="G339" s="42">
        <v>13.155211999999999</v>
      </c>
      <c r="H339" s="42">
        <v>185.71971100000002</v>
      </c>
      <c r="I339" s="42">
        <v>109.03575599999999</v>
      </c>
      <c r="J339" s="42">
        <v>187.124842</v>
      </c>
      <c r="K339" s="42">
        <v>79.410803999999999</v>
      </c>
      <c r="L339" s="42">
        <v>152.28235999999998</v>
      </c>
      <c r="M339" s="42">
        <v>69.260114000000002</v>
      </c>
      <c r="N339" s="42">
        <v>135.178742</v>
      </c>
      <c r="O339" s="42">
        <v>20.793277999999997</v>
      </c>
      <c r="P339" s="42">
        <v>83.653043000000011</v>
      </c>
      <c r="Q339" s="42">
        <v>86.940778000000009</v>
      </c>
      <c r="R339" s="42">
        <v>0</v>
      </c>
      <c r="S339" s="42">
        <v>70.625536999999994</v>
      </c>
      <c r="T339" s="42">
        <v>99.731327000000007</v>
      </c>
      <c r="U339" s="42">
        <v>159.94107300000002</v>
      </c>
      <c r="V339" s="42">
        <v>191.98406800000001</v>
      </c>
      <c r="W339" s="42">
        <v>163.46605199999999</v>
      </c>
    </row>
    <row r="340" spans="3:23">
      <c r="C340" s="14"/>
      <c r="D340" s="14">
        <v>23</v>
      </c>
      <c r="E340" s="42">
        <v>98.807276000000002</v>
      </c>
      <c r="F340" s="42">
        <v>70.009228000000007</v>
      </c>
      <c r="G340" s="42">
        <v>42.043453</v>
      </c>
      <c r="H340" s="42">
        <v>189.42120800000001</v>
      </c>
      <c r="I340" s="42">
        <v>175.830376</v>
      </c>
      <c r="J340" s="42">
        <v>197.916585</v>
      </c>
      <c r="K340" s="42">
        <v>182.723274</v>
      </c>
      <c r="L340" s="42">
        <v>164.831808</v>
      </c>
      <c r="M340" s="42">
        <v>78.381609999999995</v>
      </c>
      <c r="N340" s="42">
        <v>172.22513800000002</v>
      </c>
      <c r="O340" s="42">
        <v>14.34647</v>
      </c>
      <c r="P340" s="42">
        <v>52.086152999999996</v>
      </c>
      <c r="Q340" s="42">
        <v>72.033016000000003</v>
      </c>
      <c r="R340" s="42">
        <v>0.51579700000000006</v>
      </c>
      <c r="S340" s="42">
        <v>114.978607</v>
      </c>
      <c r="T340" s="42">
        <v>99.729979</v>
      </c>
      <c r="U340" s="42">
        <v>172.87981099999999</v>
      </c>
      <c r="V340" s="42">
        <v>200.0179</v>
      </c>
      <c r="W340" s="42">
        <v>192.92142900000002</v>
      </c>
    </row>
    <row r="341" spans="3:23">
      <c r="C341" s="14"/>
      <c r="D341" s="14">
        <v>24</v>
      </c>
      <c r="E341" s="42">
        <v>110.98293099999999</v>
      </c>
      <c r="F341" s="42">
        <v>40.584131999999997</v>
      </c>
      <c r="G341" s="42">
        <v>42.342271000000004</v>
      </c>
      <c r="H341" s="42">
        <v>198.50672</v>
      </c>
      <c r="I341" s="42">
        <v>184.84869899999998</v>
      </c>
      <c r="J341" s="42">
        <v>195.05871199999999</v>
      </c>
      <c r="K341" s="42">
        <v>177.864138</v>
      </c>
      <c r="L341" s="42">
        <v>180.51762400000001</v>
      </c>
      <c r="M341" s="42">
        <v>75.307007999999996</v>
      </c>
      <c r="N341" s="42">
        <v>170.024576</v>
      </c>
      <c r="O341" s="42">
        <v>25.084173</v>
      </c>
      <c r="P341" s="42">
        <v>46.319203000000002</v>
      </c>
      <c r="Q341" s="42">
        <v>87.271647000000002</v>
      </c>
      <c r="R341" s="42">
        <v>2.2790330000000001</v>
      </c>
      <c r="S341" s="42">
        <v>113.40464200000001</v>
      </c>
      <c r="T341" s="42">
        <v>99.729552999999996</v>
      </c>
      <c r="U341" s="42">
        <v>157.697463</v>
      </c>
      <c r="V341" s="42">
        <v>196.44922599999998</v>
      </c>
      <c r="W341" s="42">
        <v>199.763407</v>
      </c>
    </row>
    <row r="342" spans="3:23">
      <c r="C342" s="14">
        <v>15</v>
      </c>
      <c r="D342" s="14">
        <v>1</v>
      </c>
      <c r="E342" s="42">
        <v>66.128364000000005</v>
      </c>
      <c r="F342" s="42">
        <v>33.903500000000001</v>
      </c>
      <c r="G342" s="42">
        <v>35.084565000000005</v>
      </c>
      <c r="H342" s="42">
        <v>199.41139699999999</v>
      </c>
      <c r="I342" s="42">
        <v>180.51401100000001</v>
      </c>
      <c r="J342" s="42">
        <v>193.034347</v>
      </c>
      <c r="K342" s="42">
        <v>195.76782999999998</v>
      </c>
      <c r="L342" s="42">
        <v>189.733645</v>
      </c>
      <c r="M342" s="42">
        <v>123.63872599999999</v>
      </c>
      <c r="N342" s="42">
        <v>186.00115500000001</v>
      </c>
      <c r="O342" s="42">
        <v>26.640811000000003</v>
      </c>
      <c r="P342" s="42">
        <v>70.760017000000005</v>
      </c>
      <c r="Q342" s="42">
        <v>105.38456500000001</v>
      </c>
      <c r="R342" s="42">
        <v>0.87716300000000003</v>
      </c>
      <c r="S342" s="42">
        <v>107.91804499999999</v>
      </c>
      <c r="T342" s="42">
        <v>99.726241999999999</v>
      </c>
      <c r="U342" s="42">
        <v>195.86317000000003</v>
      </c>
      <c r="V342" s="42">
        <v>188.83961099999999</v>
      </c>
      <c r="W342" s="42">
        <v>199.33379000000002</v>
      </c>
    </row>
    <row r="343" spans="3:23">
      <c r="C343" s="14"/>
      <c r="D343" s="14">
        <v>2</v>
      </c>
      <c r="E343" s="42">
        <v>24.644269999999999</v>
      </c>
      <c r="F343" s="42">
        <v>60.142892999999994</v>
      </c>
      <c r="G343" s="42">
        <v>19.058142</v>
      </c>
      <c r="H343" s="42">
        <v>186.42556999999999</v>
      </c>
      <c r="I343" s="42">
        <v>194.046143</v>
      </c>
      <c r="J343" s="42">
        <v>195.59174999999999</v>
      </c>
      <c r="K343" s="42">
        <v>197.980031</v>
      </c>
      <c r="L343" s="42">
        <v>197.447858</v>
      </c>
      <c r="M343" s="42">
        <v>171.61960500000001</v>
      </c>
      <c r="N343" s="42">
        <v>178.93893700000001</v>
      </c>
      <c r="O343" s="42">
        <v>122.226637</v>
      </c>
      <c r="P343" s="42">
        <v>110.18626399999999</v>
      </c>
      <c r="Q343" s="42">
        <v>133.020206</v>
      </c>
      <c r="R343" s="42">
        <v>0.295512</v>
      </c>
      <c r="S343" s="42">
        <v>120.400673</v>
      </c>
      <c r="T343" s="42">
        <v>99.723744999999994</v>
      </c>
      <c r="U343" s="42">
        <v>199.10175000000001</v>
      </c>
      <c r="V343" s="42">
        <v>185.128885</v>
      </c>
      <c r="W343" s="42">
        <v>200.11038099999999</v>
      </c>
    </row>
    <row r="344" spans="3:23">
      <c r="C344" s="14"/>
      <c r="D344" s="14">
        <v>3</v>
      </c>
      <c r="E344" s="42">
        <v>66.349756999999997</v>
      </c>
      <c r="F344" s="42">
        <v>133.94780799999998</v>
      </c>
      <c r="G344" s="42">
        <v>6.5633239999999997</v>
      </c>
      <c r="H344" s="42">
        <v>194.13609599999998</v>
      </c>
      <c r="I344" s="42">
        <v>193.63172800000001</v>
      </c>
      <c r="J344" s="42">
        <v>197.06041200000001</v>
      </c>
      <c r="K344" s="42">
        <v>198.14798099999999</v>
      </c>
      <c r="L344" s="42">
        <v>197.85353400000002</v>
      </c>
      <c r="M344" s="42">
        <v>187.22320000000002</v>
      </c>
      <c r="N344" s="42">
        <v>183.035596</v>
      </c>
      <c r="O344" s="42">
        <v>176.33836199999999</v>
      </c>
      <c r="P344" s="42">
        <v>141.35847700000002</v>
      </c>
      <c r="Q344" s="42">
        <v>155.45531400000002</v>
      </c>
      <c r="R344" s="42">
        <v>0</v>
      </c>
      <c r="S344" s="42">
        <v>140.67414400000001</v>
      </c>
      <c r="T344" s="42">
        <v>99.721435999999997</v>
      </c>
      <c r="U344" s="42">
        <v>202.48537200000001</v>
      </c>
      <c r="V344" s="42">
        <v>188.34958300000002</v>
      </c>
      <c r="W344" s="42">
        <v>199.82128400000002</v>
      </c>
    </row>
    <row r="345" spans="3:23">
      <c r="C345" s="14"/>
      <c r="D345" s="14">
        <v>4</v>
      </c>
      <c r="E345" s="42">
        <v>113.737499</v>
      </c>
      <c r="F345" s="42">
        <v>139.98955600000002</v>
      </c>
      <c r="G345" s="42">
        <v>5.4152479999999992</v>
      </c>
      <c r="H345" s="42">
        <v>192.88038699999998</v>
      </c>
      <c r="I345" s="42">
        <v>192.75928299999998</v>
      </c>
      <c r="J345" s="42">
        <v>196.91902900000002</v>
      </c>
      <c r="K345" s="42">
        <v>198.13601300000002</v>
      </c>
      <c r="L345" s="42">
        <v>196.972049</v>
      </c>
      <c r="M345" s="42">
        <v>175.83159400000002</v>
      </c>
      <c r="N345" s="42">
        <v>198.545322</v>
      </c>
      <c r="O345" s="42">
        <v>182.031677</v>
      </c>
      <c r="P345" s="42">
        <v>145.41520600000001</v>
      </c>
      <c r="Q345" s="42">
        <v>171.81561100000002</v>
      </c>
      <c r="R345" s="42">
        <v>0</v>
      </c>
      <c r="S345" s="42">
        <v>153.38416100000001</v>
      </c>
      <c r="T345" s="42">
        <v>99.720823999999993</v>
      </c>
      <c r="U345" s="42">
        <v>202.34919099999999</v>
      </c>
      <c r="V345" s="42">
        <v>191.69844500000002</v>
      </c>
      <c r="W345" s="42">
        <v>200.376114</v>
      </c>
    </row>
    <row r="346" spans="3:23">
      <c r="C346" s="15"/>
      <c r="D346" s="14">
        <v>5</v>
      </c>
      <c r="E346" s="42">
        <v>74.204657999999995</v>
      </c>
      <c r="F346" s="42">
        <v>121.12616800000001</v>
      </c>
      <c r="G346" s="42">
        <v>19.524623999999999</v>
      </c>
      <c r="H346" s="42">
        <v>196.23703</v>
      </c>
      <c r="I346" s="42">
        <v>195.46750399999999</v>
      </c>
      <c r="J346" s="42">
        <v>192.32747800000001</v>
      </c>
      <c r="K346" s="42">
        <v>197.97929000000002</v>
      </c>
      <c r="L346" s="42">
        <v>194.539422</v>
      </c>
      <c r="M346" s="42">
        <v>164.36417699999998</v>
      </c>
      <c r="N346" s="42">
        <v>198.656024</v>
      </c>
      <c r="O346" s="42">
        <v>142.38674399999999</v>
      </c>
      <c r="P346" s="42">
        <v>178.86531099999999</v>
      </c>
      <c r="Q346" s="42">
        <v>191.37760699999998</v>
      </c>
      <c r="R346" s="42">
        <v>0</v>
      </c>
      <c r="S346" s="42">
        <v>152.815189</v>
      </c>
      <c r="T346" s="42">
        <v>99.720314000000002</v>
      </c>
      <c r="U346" s="42">
        <v>199.511383</v>
      </c>
      <c r="V346" s="42">
        <v>194.57100500000001</v>
      </c>
      <c r="W346" s="42">
        <v>199.452215</v>
      </c>
    </row>
    <row r="347" spans="3:23">
      <c r="C347" s="14"/>
      <c r="D347" s="14">
        <v>6</v>
      </c>
      <c r="E347" s="42">
        <v>41.615943000000001</v>
      </c>
      <c r="F347" s="42">
        <v>129.46063699999999</v>
      </c>
      <c r="G347" s="42">
        <v>24.058205000000001</v>
      </c>
      <c r="H347" s="42">
        <v>197.06871900000002</v>
      </c>
      <c r="I347" s="42">
        <v>195.661124</v>
      </c>
      <c r="J347" s="42">
        <v>197.78169</v>
      </c>
      <c r="K347" s="42">
        <v>198.71166099999999</v>
      </c>
      <c r="L347" s="42">
        <v>193.55863200000002</v>
      </c>
      <c r="M347" s="42">
        <v>128.989621</v>
      </c>
      <c r="N347" s="42">
        <v>199.90526</v>
      </c>
      <c r="O347" s="42">
        <v>143.065337</v>
      </c>
      <c r="P347" s="42">
        <v>168.77658499999998</v>
      </c>
      <c r="Q347" s="42">
        <v>185.34238200000001</v>
      </c>
      <c r="R347" s="42">
        <v>0</v>
      </c>
      <c r="S347" s="42">
        <v>139.02073199999998</v>
      </c>
      <c r="T347" s="42">
        <v>99.71778900000001</v>
      </c>
      <c r="U347" s="42">
        <v>202.205963</v>
      </c>
      <c r="V347" s="42">
        <v>192.13974100000001</v>
      </c>
      <c r="W347" s="42">
        <v>199.87661199999999</v>
      </c>
    </row>
    <row r="348" spans="3:23">
      <c r="C348" s="14"/>
      <c r="D348" s="14">
        <v>7</v>
      </c>
      <c r="E348" s="42">
        <v>96.444356999999997</v>
      </c>
      <c r="F348" s="42">
        <v>152.74211799999998</v>
      </c>
      <c r="G348" s="42">
        <v>49.952309999999997</v>
      </c>
      <c r="H348" s="42">
        <v>196.89889199999999</v>
      </c>
      <c r="I348" s="42">
        <v>195.45213800000002</v>
      </c>
      <c r="J348" s="42">
        <v>195.11909800000001</v>
      </c>
      <c r="K348" s="42">
        <v>173.11669000000001</v>
      </c>
      <c r="L348" s="42">
        <v>184.42446799999999</v>
      </c>
      <c r="M348" s="42">
        <v>136.88727700000001</v>
      </c>
      <c r="N348" s="42">
        <v>198.94879399999999</v>
      </c>
      <c r="O348" s="42">
        <v>104.58739800000001</v>
      </c>
      <c r="P348" s="42">
        <v>187.885975</v>
      </c>
      <c r="Q348" s="42">
        <v>180.05936300000002</v>
      </c>
      <c r="R348" s="42">
        <v>0</v>
      </c>
      <c r="S348" s="42">
        <v>124.690955</v>
      </c>
      <c r="T348" s="42">
        <v>99.718725000000006</v>
      </c>
      <c r="U348" s="42">
        <v>202.42384699999999</v>
      </c>
      <c r="V348" s="42">
        <v>193.14997299999999</v>
      </c>
      <c r="W348" s="42">
        <v>197.80522399999998</v>
      </c>
    </row>
    <row r="349" spans="3:23">
      <c r="C349" s="14"/>
      <c r="D349" s="14">
        <v>8</v>
      </c>
      <c r="E349" s="42">
        <v>86.129722999999998</v>
      </c>
      <c r="F349" s="42">
        <v>153.909076</v>
      </c>
      <c r="G349" s="42">
        <v>58.667589999999997</v>
      </c>
      <c r="H349" s="42">
        <v>189.393439</v>
      </c>
      <c r="I349" s="42">
        <v>193.51545400000001</v>
      </c>
      <c r="J349" s="42">
        <v>193.97224900000001</v>
      </c>
      <c r="K349" s="42">
        <v>105.11047000000001</v>
      </c>
      <c r="L349" s="42">
        <v>170.10064399999999</v>
      </c>
      <c r="M349" s="42">
        <v>125.20863</v>
      </c>
      <c r="N349" s="42">
        <v>93.033068</v>
      </c>
      <c r="O349" s="42">
        <v>58.961165999999999</v>
      </c>
      <c r="P349" s="42">
        <v>189.24252799999999</v>
      </c>
      <c r="Q349" s="42">
        <v>169.780778</v>
      </c>
      <c r="R349" s="42">
        <v>0</v>
      </c>
      <c r="S349" s="42">
        <v>126.63854600000001</v>
      </c>
      <c r="T349" s="42">
        <v>99.72369599999999</v>
      </c>
      <c r="U349" s="42">
        <v>202.27123800000001</v>
      </c>
      <c r="V349" s="42">
        <v>195.527039</v>
      </c>
      <c r="W349" s="42">
        <v>193.17144500000001</v>
      </c>
    </row>
    <row r="350" spans="3:23">
      <c r="C350" s="14"/>
      <c r="D350" s="14">
        <v>9</v>
      </c>
      <c r="E350" s="42">
        <v>71.765799000000001</v>
      </c>
      <c r="F350" s="42">
        <v>142.24947800000001</v>
      </c>
      <c r="G350" s="42">
        <v>40.958135999999996</v>
      </c>
      <c r="H350" s="42">
        <v>193.58363500000002</v>
      </c>
      <c r="I350" s="42">
        <v>192.62091599999999</v>
      </c>
      <c r="J350" s="42">
        <v>157.87435600000001</v>
      </c>
      <c r="K350" s="42">
        <v>76.374082999999999</v>
      </c>
      <c r="L350" s="42">
        <v>145.07795400000001</v>
      </c>
      <c r="M350" s="42">
        <v>58.148159</v>
      </c>
      <c r="N350" s="42">
        <v>84.738782</v>
      </c>
      <c r="O350" s="42">
        <v>33.875078999999999</v>
      </c>
      <c r="P350" s="42">
        <v>165.84657800000002</v>
      </c>
      <c r="Q350" s="42">
        <v>178.67071299999998</v>
      </c>
      <c r="R350" s="42">
        <v>0.542292</v>
      </c>
      <c r="S350" s="42">
        <v>110.868054</v>
      </c>
      <c r="T350" s="42">
        <v>99.726446999999993</v>
      </c>
      <c r="U350" s="42">
        <v>200.59653800000001</v>
      </c>
      <c r="V350" s="42">
        <v>197.59783100000001</v>
      </c>
      <c r="W350" s="42">
        <v>195.11936700000001</v>
      </c>
    </row>
    <row r="351" spans="3:23">
      <c r="C351" s="14"/>
      <c r="D351" s="14">
        <v>10</v>
      </c>
      <c r="E351" s="42">
        <v>74.944165999999996</v>
      </c>
      <c r="F351" s="42">
        <v>131.40914900000001</v>
      </c>
      <c r="G351" s="42">
        <v>13.456512</v>
      </c>
      <c r="H351" s="42">
        <v>197.64691200000001</v>
      </c>
      <c r="I351" s="42">
        <v>181.31875299999999</v>
      </c>
      <c r="J351" s="42">
        <v>124.63050100000001</v>
      </c>
      <c r="K351" s="42">
        <v>50.780605000000001</v>
      </c>
      <c r="L351" s="42">
        <v>92.314125000000004</v>
      </c>
      <c r="M351" s="42">
        <v>35.038629</v>
      </c>
      <c r="N351" s="42">
        <v>84.742229000000009</v>
      </c>
      <c r="O351" s="42">
        <v>10.806372999999999</v>
      </c>
      <c r="P351" s="42">
        <v>90.364474000000001</v>
      </c>
      <c r="Q351" s="42">
        <v>163.64165</v>
      </c>
      <c r="R351" s="42">
        <v>1.2268160000000001</v>
      </c>
      <c r="S351" s="42">
        <v>104.690163</v>
      </c>
      <c r="T351" s="42">
        <v>99.732144000000005</v>
      </c>
      <c r="U351" s="42">
        <v>194.73959200000002</v>
      </c>
      <c r="V351" s="42">
        <v>192.34725299999999</v>
      </c>
      <c r="W351" s="42">
        <v>176.329193</v>
      </c>
    </row>
    <row r="352" spans="3:23">
      <c r="C352" s="14"/>
      <c r="D352" s="14">
        <v>11</v>
      </c>
      <c r="E352" s="42">
        <v>45.478732999999998</v>
      </c>
      <c r="F352" s="42">
        <v>88.306932000000003</v>
      </c>
      <c r="G352" s="42">
        <v>3.3445670000000001</v>
      </c>
      <c r="H352" s="42">
        <v>199.01472000000001</v>
      </c>
      <c r="I352" s="42">
        <v>167.62743700000001</v>
      </c>
      <c r="J352" s="42">
        <v>163.68806700000002</v>
      </c>
      <c r="K352" s="42">
        <v>90.05245699999999</v>
      </c>
      <c r="L352" s="42">
        <v>69.738618000000002</v>
      </c>
      <c r="M352" s="42">
        <v>27.051537</v>
      </c>
      <c r="N352" s="42">
        <v>84.751134000000008</v>
      </c>
      <c r="O352" s="42">
        <v>13.027267</v>
      </c>
      <c r="P352" s="42">
        <v>57.500591999999997</v>
      </c>
      <c r="Q352" s="42">
        <v>131.16121299999998</v>
      </c>
      <c r="R352" s="42">
        <v>0</v>
      </c>
      <c r="S352" s="42">
        <v>91.787109000000001</v>
      </c>
      <c r="T352" s="42">
        <v>99.744803000000005</v>
      </c>
      <c r="U352" s="42">
        <v>190.97720999999999</v>
      </c>
      <c r="V352" s="42">
        <v>171.50417400000001</v>
      </c>
      <c r="W352" s="42">
        <v>172.21591000000001</v>
      </c>
    </row>
    <row r="353" spans="3:23">
      <c r="C353" s="14"/>
      <c r="D353" s="14">
        <v>12</v>
      </c>
      <c r="E353" s="42">
        <v>28.897669</v>
      </c>
      <c r="F353" s="42">
        <v>53.564329000000001</v>
      </c>
      <c r="G353" s="42">
        <v>1.5094909999999999</v>
      </c>
      <c r="H353" s="42">
        <v>193.007723</v>
      </c>
      <c r="I353" s="42">
        <v>133.38198600000001</v>
      </c>
      <c r="J353" s="42">
        <v>171.09348499999999</v>
      </c>
      <c r="K353" s="42">
        <v>149.70243299999998</v>
      </c>
      <c r="L353" s="42">
        <v>49.268703000000002</v>
      </c>
      <c r="M353" s="42">
        <v>3.7301920000000002</v>
      </c>
      <c r="N353" s="42">
        <v>84.757899999999992</v>
      </c>
      <c r="O353" s="42">
        <v>12.381665000000002</v>
      </c>
      <c r="P353" s="42">
        <v>43.158404000000004</v>
      </c>
      <c r="Q353" s="42">
        <v>99.794657000000001</v>
      </c>
      <c r="R353" s="42">
        <v>1.580864</v>
      </c>
      <c r="S353" s="42">
        <v>61.952620000000003</v>
      </c>
      <c r="T353" s="42">
        <v>99.742294000000001</v>
      </c>
      <c r="U353" s="42">
        <v>186.29567900000001</v>
      </c>
      <c r="V353" s="42">
        <v>129.53502700000001</v>
      </c>
      <c r="W353" s="42">
        <v>160.73921100000001</v>
      </c>
    </row>
    <row r="354" spans="3:23">
      <c r="C354" s="14"/>
      <c r="D354" s="14">
        <v>13</v>
      </c>
      <c r="E354" s="42">
        <v>17.422246999999999</v>
      </c>
      <c r="F354" s="42">
        <v>35.424084999999998</v>
      </c>
      <c r="G354" s="42">
        <v>6.1429809999999998</v>
      </c>
      <c r="H354" s="42">
        <v>181.846146</v>
      </c>
      <c r="I354" s="42">
        <v>134.77323100000001</v>
      </c>
      <c r="J354" s="42">
        <v>148.337727</v>
      </c>
      <c r="K354" s="42">
        <v>157.171718</v>
      </c>
      <c r="L354" s="42">
        <v>29.199441</v>
      </c>
      <c r="M354" s="42">
        <v>2.016413</v>
      </c>
      <c r="N354" s="42">
        <v>104.002246</v>
      </c>
      <c r="O354" s="42">
        <v>16.879078</v>
      </c>
      <c r="P354" s="42">
        <v>23.886098</v>
      </c>
      <c r="Q354" s="42">
        <v>59.007974000000004</v>
      </c>
      <c r="R354" s="42">
        <v>9.7052000000000013E-2</v>
      </c>
      <c r="S354" s="42">
        <v>51.020417999999999</v>
      </c>
      <c r="T354" s="42">
        <v>99.740357999999986</v>
      </c>
      <c r="U354" s="42">
        <v>158.67137700000001</v>
      </c>
      <c r="V354" s="42">
        <v>108.872005</v>
      </c>
      <c r="W354" s="42">
        <v>157.59899200000001</v>
      </c>
    </row>
    <row r="355" spans="3:23">
      <c r="C355" s="14"/>
      <c r="D355" s="14">
        <v>14</v>
      </c>
      <c r="E355" s="42">
        <v>14.569047000000001</v>
      </c>
      <c r="F355" s="42">
        <v>29.240758000000003</v>
      </c>
      <c r="G355" s="42">
        <v>2.7919430000000003</v>
      </c>
      <c r="H355" s="42">
        <v>164.05184599999998</v>
      </c>
      <c r="I355" s="42">
        <v>96.938367</v>
      </c>
      <c r="J355" s="42">
        <v>132.161663</v>
      </c>
      <c r="K355" s="42">
        <v>130.749844</v>
      </c>
      <c r="L355" s="42">
        <v>28.764876000000001</v>
      </c>
      <c r="M355" s="42">
        <v>3.2991840000000003</v>
      </c>
      <c r="N355" s="42">
        <v>104.124185</v>
      </c>
      <c r="O355" s="42">
        <v>14.477302</v>
      </c>
      <c r="P355" s="42">
        <v>23.824676</v>
      </c>
      <c r="Q355" s="42">
        <v>46.407463999999997</v>
      </c>
      <c r="R355" s="42">
        <v>0.77412099999999995</v>
      </c>
      <c r="S355" s="42">
        <v>48.634260000000005</v>
      </c>
      <c r="T355" s="42">
        <v>99.740876</v>
      </c>
      <c r="U355" s="42">
        <v>130.05297400000001</v>
      </c>
      <c r="V355" s="42">
        <v>79.635104000000013</v>
      </c>
      <c r="W355" s="42">
        <v>151.187331</v>
      </c>
    </row>
    <row r="356" spans="3:23">
      <c r="C356" s="14"/>
      <c r="D356" s="14">
        <v>15</v>
      </c>
      <c r="E356" s="42">
        <v>11.611105999999999</v>
      </c>
      <c r="F356" s="42">
        <v>26.362223999999998</v>
      </c>
      <c r="G356" s="42">
        <v>7.3774790000000001</v>
      </c>
      <c r="H356" s="42">
        <v>138.91150300000001</v>
      </c>
      <c r="I356" s="42">
        <v>70.342866000000001</v>
      </c>
      <c r="J356" s="42">
        <v>138.73453799999999</v>
      </c>
      <c r="K356" s="42">
        <v>117.946826</v>
      </c>
      <c r="L356" s="42">
        <v>28.705819999999999</v>
      </c>
      <c r="M356" s="42">
        <v>4.086957</v>
      </c>
      <c r="N356" s="42">
        <v>86.994889000000001</v>
      </c>
      <c r="O356" s="42">
        <v>15.492303</v>
      </c>
      <c r="P356" s="42">
        <v>30.032723999999998</v>
      </c>
      <c r="Q356" s="42">
        <v>46.367303999999997</v>
      </c>
      <c r="R356" s="42">
        <v>0.13338999999999998</v>
      </c>
      <c r="S356" s="42">
        <v>40.613275000000002</v>
      </c>
      <c r="T356" s="42">
        <v>98.047739000000007</v>
      </c>
      <c r="U356" s="42">
        <v>108.745278</v>
      </c>
      <c r="V356" s="42">
        <v>68.67295</v>
      </c>
      <c r="W356" s="42">
        <v>125.95627</v>
      </c>
    </row>
    <row r="357" spans="3:23">
      <c r="C357" s="14"/>
      <c r="D357" s="14">
        <v>16</v>
      </c>
      <c r="E357" s="42">
        <v>10.383576</v>
      </c>
      <c r="F357" s="42">
        <v>34.456738999999999</v>
      </c>
      <c r="G357" s="42">
        <v>24.5457</v>
      </c>
      <c r="H357" s="42">
        <v>132.18873300000001</v>
      </c>
      <c r="I357" s="42">
        <v>76.961597999999995</v>
      </c>
      <c r="J357" s="42">
        <v>171.73647700000001</v>
      </c>
      <c r="K357" s="42">
        <v>101.332876</v>
      </c>
      <c r="L357" s="42">
        <v>25.211532999999999</v>
      </c>
      <c r="M357" s="42">
        <v>4.9216880000000005</v>
      </c>
      <c r="N357" s="42">
        <v>70.915177999999997</v>
      </c>
      <c r="O357" s="42">
        <v>17.911375</v>
      </c>
      <c r="P357" s="42">
        <v>39.189912999999997</v>
      </c>
      <c r="Q357" s="42">
        <v>40.812742</v>
      </c>
      <c r="R357" s="42">
        <v>1.871156</v>
      </c>
      <c r="S357" s="42">
        <v>37.611255</v>
      </c>
      <c r="T357" s="42">
        <v>158.74574600000003</v>
      </c>
      <c r="U357" s="42">
        <v>114.039551</v>
      </c>
      <c r="V357" s="42">
        <v>54.483446000000001</v>
      </c>
      <c r="W357" s="42">
        <v>112.388503</v>
      </c>
    </row>
    <row r="358" spans="3:23">
      <c r="C358" s="14"/>
      <c r="D358" s="14">
        <v>17</v>
      </c>
      <c r="E358" s="42">
        <v>9.1866180000000011</v>
      </c>
      <c r="F358" s="42">
        <v>35.560607000000005</v>
      </c>
      <c r="G358" s="42">
        <v>1.305355</v>
      </c>
      <c r="H358" s="42">
        <v>110.536131</v>
      </c>
      <c r="I358" s="42">
        <v>72.047895000000011</v>
      </c>
      <c r="J358" s="42">
        <v>185.30991</v>
      </c>
      <c r="K358" s="42">
        <v>84.585598000000005</v>
      </c>
      <c r="L358" s="42">
        <v>34.553967999999998</v>
      </c>
      <c r="M358" s="42">
        <v>7.3521090000000004</v>
      </c>
      <c r="N358" s="42">
        <v>77.617313999999993</v>
      </c>
      <c r="O358" s="42">
        <v>19.584543</v>
      </c>
      <c r="P358" s="42">
        <v>50.526989999999998</v>
      </c>
      <c r="Q358" s="42">
        <v>38.834049</v>
      </c>
      <c r="R358" s="42">
        <v>1.304664</v>
      </c>
      <c r="S358" s="42">
        <v>36.853861999999999</v>
      </c>
      <c r="T358" s="42">
        <v>114.388514</v>
      </c>
      <c r="U358" s="42">
        <v>105.21600199999999</v>
      </c>
      <c r="V358" s="42">
        <v>43.219216000000003</v>
      </c>
      <c r="W358" s="42">
        <v>92.268188999999992</v>
      </c>
    </row>
    <row r="359" spans="3:23">
      <c r="C359" s="14"/>
      <c r="D359" s="14">
        <v>18</v>
      </c>
      <c r="E359" s="42">
        <v>2.2079589999999998</v>
      </c>
      <c r="F359" s="42">
        <v>24.274846</v>
      </c>
      <c r="G359" s="42">
        <v>1.3852880000000001</v>
      </c>
      <c r="H359" s="42">
        <v>80.822158999999999</v>
      </c>
      <c r="I359" s="42">
        <v>72.660359</v>
      </c>
      <c r="J359" s="42">
        <v>154.33231899999998</v>
      </c>
      <c r="K359" s="42">
        <v>63.872436999999998</v>
      </c>
      <c r="L359" s="42">
        <v>52.785834999999999</v>
      </c>
      <c r="M359" s="42">
        <v>13.416227000000001</v>
      </c>
      <c r="N359" s="42">
        <v>66.990178</v>
      </c>
      <c r="O359" s="42">
        <v>19.555095000000001</v>
      </c>
      <c r="P359" s="42">
        <v>35.155003999999998</v>
      </c>
      <c r="Q359" s="42">
        <v>18.23434</v>
      </c>
      <c r="R359" s="42">
        <v>0.13203700000000002</v>
      </c>
      <c r="S359" s="42">
        <v>33.155756000000004</v>
      </c>
      <c r="T359" s="42">
        <v>139.208789</v>
      </c>
      <c r="U359" s="42">
        <v>70.755524000000008</v>
      </c>
      <c r="V359" s="42">
        <v>29.336576000000001</v>
      </c>
      <c r="W359" s="42">
        <v>81.593346999999994</v>
      </c>
    </row>
    <row r="360" spans="3:23">
      <c r="C360" s="14"/>
      <c r="D360" s="14">
        <v>19</v>
      </c>
      <c r="E360" s="42">
        <v>11.416195999999999</v>
      </c>
      <c r="F360" s="42">
        <v>44.250455000000002</v>
      </c>
      <c r="G360" s="42">
        <v>9.7820280000000004</v>
      </c>
      <c r="H360" s="42">
        <v>125.071552</v>
      </c>
      <c r="I360" s="42">
        <v>52.372487</v>
      </c>
      <c r="J360" s="42">
        <v>126.26875800000001</v>
      </c>
      <c r="K360" s="42">
        <v>61.197881000000002</v>
      </c>
      <c r="L360" s="42">
        <v>73.334823999999998</v>
      </c>
      <c r="M360" s="42">
        <v>20.209425</v>
      </c>
      <c r="N360" s="42">
        <v>68.637039000000001</v>
      </c>
      <c r="O360" s="42">
        <v>14.856897</v>
      </c>
      <c r="P360" s="42">
        <v>22.144269999999999</v>
      </c>
      <c r="Q360" s="42">
        <v>25.974794000000003</v>
      </c>
      <c r="R360" s="42">
        <v>0</v>
      </c>
      <c r="S360" s="42">
        <v>43.745801</v>
      </c>
      <c r="T360" s="42">
        <v>172.38225399999999</v>
      </c>
      <c r="U360" s="42">
        <v>109.594545</v>
      </c>
      <c r="V360" s="42">
        <v>54.754870000000004</v>
      </c>
      <c r="W360" s="42">
        <v>96.941235000000006</v>
      </c>
    </row>
    <row r="361" spans="3:23">
      <c r="C361" s="14"/>
      <c r="D361" s="14">
        <v>20</v>
      </c>
      <c r="E361" s="42">
        <v>43.166732000000003</v>
      </c>
      <c r="F361" s="42">
        <v>50.836720999999997</v>
      </c>
      <c r="G361" s="42">
        <v>13.511522000000001</v>
      </c>
      <c r="H361" s="42">
        <v>158.95484200000001</v>
      </c>
      <c r="I361" s="42">
        <v>78.600109000000003</v>
      </c>
      <c r="J361" s="42">
        <v>148.15257199999999</v>
      </c>
      <c r="K361" s="42">
        <v>97.472979000000009</v>
      </c>
      <c r="L361" s="42">
        <v>118.659232</v>
      </c>
      <c r="M361" s="42">
        <v>24.759627000000002</v>
      </c>
      <c r="N361" s="42">
        <v>97.110916000000003</v>
      </c>
      <c r="O361" s="42">
        <v>39.815879000000002</v>
      </c>
      <c r="P361" s="42">
        <v>4.8027199999999999</v>
      </c>
      <c r="Q361" s="42">
        <v>32.276398</v>
      </c>
      <c r="R361" s="42">
        <v>0</v>
      </c>
      <c r="S361" s="42">
        <v>43.884468999999996</v>
      </c>
      <c r="T361" s="42">
        <v>172.48588100000001</v>
      </c>
      <c r="U361" s="42">
        <v>127.407184</v>
      </c>
      <c r="V361" s="42">
        <v>73.732652999999999</v>
      </c>
      <c r="W361" s="42">
        <v>146.97491299999999</v>
      </c>
    </row>
    <row r="362" spans="3:23">
      <c r="C362" s="14"/>
      <c r="D362" s="14">
        <v>21</v>
      </c>
      <c r="E362" s="42">
        <v>86.668592999999987</v>
      </c>
      <c r="F362" s="42">
        <v>49.615661999999993</v>
      </c>
      <c r="G362" s="42">
        <v>15.774147999999999</v>
      </c>
      <c r="H362" s="42">
        <v>185.90665299999998</v>
      </c>
      <c r="I362" s="42">
        <v>112.48416800000001</v>
      </c>
      <c r="J362" s="42">
        <v>180.48536799999999</v>
      </c>
      <c r="K362" s="42">
        <v>139.12113600000001</v>
      </c>
      <c r="L362" s="42">
        <v>144.71165200000002</v>
      </c>
      <c r="M362" s="42">
        <v>83.117933000000008</v>
      </c>
      <c r="N362" s="42">
        <v>102.102514</v>
      </c>
      <c r="O362" s="42">
        <v>48.436678999999998</v>
      </c>
      <c r="P362" s="42">
        <v>3.277177</v>
      </c>
      <c r="Q362" s="42">
        <v>65.53814100000001</v>
      </c>
      <c r="R362" s="42">
        <v>3.6999999999999998E-5</v>
      </c>
      <c r="S362" s="42">
        <v>65.183678999999998</v>
      </c>
      <c r="T362" s="42">
        <v>191.91081500000001</v>
      </c>
      <c r="U362" s="42">
        <v>127.94805599999999</v>
      </c>
      <c r="V362" s="42">
        <v>80.345839000000012</v>
      </c>
      <c r="W362" s="42">
        <v>170.60966699999997</v>
      </c>
    </row>
    <row r="363" spans="3:23">
      <c r="C363" s="14"/>
      <c r="D363" s="14">
        <v>22</v>
      </c>
      <c r="E363" s="42">
        <v>85.434821999999997</v>
      </c>
      <c r="F363" s="42">
        <v>39.281106000000001</v>
      </c>
      <c r="G363" s="42">
        <v>13.384544</v>
      </c>
      <c r="H363" s="42">
        <v>187.00698699999998</v>
      </c>
      <c r="I363" s="42">
        <v>143.323745</v>
      </c>
      <c r="J363" s="42">
        <v>194.80953200000002</v>
      </c>
      <c r="K363" s="42">
        <v>178.07207399999999</v>
      </c>
      <c r="L363" s="42">
        <v>166.92464799999999</v>
      </c>
      <c r="M363" s="42">
        <v>96.614315000000005</v>
      </c>
      <c r="N363" s="42">
        <v>107.63996</v>
      </c>
      <c r="O363" s="42">
        <v>38.583641999999998</v>
      </c>
      <c r="P363" s="42">
        <v>6.9680000000000002E-3</v>
      </c>
      <c r="Q363" s="42">
        <v>57.113510999999995</v>
      </c>
      <c r="R363" s="42">
        <v>0.102613</v>
      </c>
      <c r="S363" s="42">
        <v>104.546235</v>
      </c>
      <c r="T363" s="42">
        <v>190.677628</v>
      </c>
      <c r="U363" s="42">
        <v>149.230277</v>
      </c>
      <c r="V363" s="42">
        <v>91.395277000000007</v>
      </c>
      <c r="W363" s="42">
        <v>193.64760100000001</v>
      </c>
    </row>
    <row r="364" spans="3:23">
      <c r="C364" s="14"/>
      <c r="D364" s="14">
        <v>23</v>
      </c>
      <c r="E364" s="42">
        <v>72.89415799999999</v>
      </c>
      <c r="F364" s="42">
        <v>40.325049</v>
      </c>
      <c r="G364" s="42">
        <v>2.4219819999999999</v>
      </c>
      <c r="H364" s="42">
        <v>190.15239700000001</v>
      </c>
      <c r="I364" s="42">
        <v>157.285223</v>
      </c>
      <c r="J364" s="42">
        <v>196.302018</v>
      </c>
      <c r="K364" s="42">
        <v>199.38057900000001</v>
      </c>
      <c r="L364" s="42">
        <v>194.45537899999999</v>
      </c>
      <c r="M364" s="42">
        <v>96.707476</v>
      </c>
      <c r="N364" s="42">
        <v>111.08903599999999</v>
      </c>
      <c r="O364" s="42">
        <v>27.123742999999997</v>
      </c>
      <c r="P364" s="42">
        <v>0</v>
      </c>
      <c r="Q364" s="42">
        <v>99.947249999999997</v>
      </c>
      <c r="R364" s="42">
        <v>0</v>
      </c>
      <c r="S364" s="42">
        <v>177.51538600000001</v>
      </c>
      <c r="T364" s="42">
        <v>200.269733</v>
      </c>
      <c r="U364" s="42">
        <v>190.23281599999999</v>
      </c>
      <c r="V364" s="42">
        <v>117.901898</v>
      </c>
      <c r="W364" s="42">
        <v>200.00318100000001</v>
      </c>
    </row>
    <row r="365" spans="3:23">
      <c r="C365" s="14"/>
      <c r="D365" s="14">
        <v>24</v>
      </c>
      <c r="E365" s="42">
        <v>58.116440000000004</v>
      </c>
      <c r="F365" s="42">
        <v>39.693353000000002</v>
      </c>
      <c r="G365" s="42">
        <v>0.478879</v>
      </c>
      <c r="H365" s="42">
        <v>177.59119200000001</v>
      </c>
      <c r="I365" s="42">
        <v>184.56041300000001</v>
      </c>
      <c r="J365" s="42">
        <v>197.57733199999998</v>
      </c>
      <c r="K365" s="42">
        <v>199.96650599999998</v>
      </c>
      <c r="L365" s="42">
        <v>188.92155199999999</v>
      </c>
      <c r="M365" s="42">
        <v>72.793687000000006</v>
      </c>
      <c r="N365" s="42">
        <v>174.38248999999999</v>
      </c>
      <c r="O365" s="42">
        <v>17.843606999999999</v>
      </c>
      <c r="P365" s="42">
        <v>0</v>
      </c>
      <c r="Q365" s="42">
        <v>106.01271300000001</v>
      </c>
      <c r="R365" s="42">
        <v>0</v>
      </c>
      <c r="S365" s="42">
        <v>141.181836</v>
      </c>
      <c r="T365" s="42">
        <v>202.30682300000001</v>
      </c>
      <c r="U365" s="42">
        <v>201.25878</v>
      </c>
      <c r="V365" s="42">
        <v>167.11909899999998</v>
      </c>
      <c r="W365" s="42">
        <v>199.857215</v>
      </c>
    </row>
    <row r="366" spans="3:23">
      <c r="C366" s="14">
        <v>16</v>
      </c>
      <c r="D366" s="14">
        <v>1</v>
      </c>
      <c r="E366" s="42">
        <v>84.597256999999999</v>
      </c>
      <c r="F366" s="42">
        <v>32.459026999999999</v>
      </c>
      <c r="G366" s="42">
        <v>0</v>
      </c>
      <c r="H366" s="42">
        <v>186.67065599999998</v>
      </c>
      <c r="I366" s="42">
        <v>197.43834099999998</v>
      </c>
      <c r="J366" s="42">
        <v>198.256529</v>
      </c>
      <c r="K366" s="42">
        <v>198.24855400000001</v>
      </c>
      <c r="L366" s="42">
        <v>187.20541900000001</v>
      </c>
      <c r="M366" s="42">
        <v>72.771794</v>
      </c>
      <c r="N366" s="42">
        <v>198.67145099999999</v>
      </c>
      <c r="O366" s="42">
        <v>10.334718000000001</v>
      </c>
      <c r="P366" s="42">
        <v>0</v>
      </c>
      <c r="Q366" s="42">
        <v>147.285301</v>
      </c>
      <c r="R366" s="42">
        <v>1.160847</v>
      </c>
      <c r="S366" s="42">
        <v>176.12839700000001</v>
      </c>
      <c r="T366" s="42">
        <v>202.142101</v>
      </c>
      <c r="U366" s="42">
        <v>200.058289</v>
      </c>
      <c r="V366" s="42">
        <v>159.80418</v>
      </c>
      <c r="W366" s="42">
        <v>202.28529500000002</v>
      </c>
    </row>
    <row r="367" spans="3:23">
      <c r="C367" s="14"/>
      <c r="D367" s="14">
        <v>2</v>
      </c>
      <c r="E367" s="42">
        <v>159.097408</v>
      </c>
      <c r="F367" s="42">
        <v>57.747433999999998</v>
      </c>
      <c r="G367" s="42">
        <v>0</v>
      </c>
      <c r="H367" s="42">
        <v>194.80148</v>
      </c>
      <c r="I367" s="42">
        <v>193.85149799999999</v>
      </c>
      <c r="J367" s="42">
        <v>198.53260599999999</v>
      </c>
      <c r="K367" s="42">
        <v>190.583943</v>
      </c>
      <c r="L367" s="42">
        <v>195.368875</v>
      </c>
      <c r="M367" s="42">
        <v>70.381754000000001</v>
      </c>
      <c r="N367" s="42">
        <v>199.40878599999999</v>
      </c>
      <c r="O367" s="42">
        <v>28.681480000000001</v>
      </c>
      <c r="P367" s="42">
        <v>14.306763</v>
      </c>
      <c r="Q367" s="42">
        <v>126.78003</v>
      </c>
      <c r="R367" s="42">
        <v>2.0282370000000003</v>
      </c>
      <c r="S367" s="42">
        <v>183.07598800000002</v>
      </c>
      <c r="T367" s="42">
        <v>194.117378</v>
      </c>
      <c r="U367" s="42">
        <v>201.77165100000002</v>
      </c>
      <c r="V367" s="42">
        <v>187.18117000000001</v>
      </c>
      <c r="W367" s="42">
        <v>201.851124</v>
      </c>
    </row>
    <row r="368" spans="3:23">
      <c r="C368" s="14"/>
      <c r="D368" s="14">
        <v>3</v>
      </c>
      <c r="E368" s="42">
        <v>152.680521</v>
      </c>
      <c r="F368" s="42">
        <v>109.638496</v>
      </c>
      <c r="G368" s="42">
        <v>0</v>
      </c>
      <c r="H368" s="42">
        <v>194.611999</v>
      </c>
      <c r="I368" s="42">
        <v>190.33051699999999</v>
      </c>
      <c r="J368" s="42">
        <v>198.42003500000001</v>
      </c>
      <c r="K368" s="42">
        <v>187.96966500000002</v>
      </c>
      <c r="L368" s="42">
        <v>196.07237000000001</v>
      </c>
      <c r="M368" s="42">
        <v>100.989853</v>
      </c>
      <c r="N368" s="42">
        <v>199.93427400000002</v>
      </c>
      <c r="O368" s="42">
        <v>180.34384599999998</v>
      </c>
      <c r="P368" s="42">
        <v>33.664884000000001</v>
      </c>
      <c r="Q368" s="42">
        <v>86.414099000000007</v>
      </c>
      <c r="R368" s="42">
        <v>22.763466000000001</v>
      </c>
      <c r="S368" s="42">
        <v>168.11743799999999</v>
      </c>
      <c r="T368" s="42">
        <v>184.532985</v>
      </c>
      <c r="U368" s="42">
        <v>202.068771</v>
      </c>
      <c r="V368" s="42">
        <v>177.57472700000002</v>
      </c>
      <c r="W368" s="42">
        <v>200.68770000000001</v>
      </c>
    </row>
    <row r="369" spans="3:23">
      <c r="C369" s="14"/>
      <c r="D369" s="14">
        <v>4</v>
      </c>
      <c r="E369" s="42">
        <v>89.392440000000008</v>
      </c>
      <c r="F369" s="42">
        <v>113.05117200000001</v>
      </c>
      <c r="G369" s="42">
        <v>0</v>
      </c>
      <c r="H369" s="42">
        <v>198.516752</v>
      </c>
      <c r="I369" s="42">
        <v>195.25270499999999</v>
      </c>
      <c r="J369" s="42">
        <v>198.33384700000002</v>
      </c>
      <c r="K369" s="42">
        <v>163.01589100000001</v>
      </c>
      <c r="L369" s="42">
        <v>194.80201600000001</v>
      </c>
      <c r="M369" s="42">
        <v>99.469587000000004</v>
      </c>
      <c r="N369" s="42">
        <v>200.11143299999998</v>
      </c>
      <c r="O369" s="42">
        <v>182.900158</v>
      </c>
      <c r="P369" s="42">
        <v>133.52860899999999</v>
      </c>
      <c r="Q369" s="42">
        <v>86.879963000000004</v>
      </c>
      <c r="R369" s="42">
        <v>36.951232000000005</v>
      </c>
      <c r="S369" s="42">
        <v>177.827271</v>
      </c>
      <c r="T369" s="42">
        <v>177.47570199999998</v>
      </c>
      <c r="U369" s="42">
        <v>202.299949</v>
      </c>
      <c r="V369" s="42">
        <v>183.455726</v>
      </c>
      <c r="W369" s="42">
        <v>200.56848600000001</v>
      </c>
    </row>
    <row r="370" spans="3:23">
      <c r="C370" s="15"/>
      <c r="D370" s="14">
        <v>5</v>
      </c>
      <c r="E370" s="42">
        <v>42.130120000000005</v>
      </c>
      <c r="F370" s="42">
        <v>132.176965</v>
      </c>
      <c r="G370" s="42">
        <v>1.1334110000000002</v>
      </c>
      <c r="H370" s="42">
        <v>199.35718499999999</v>
      </c>
      <c r="I370" s="42">
        <v>196.22604800000002</v>
      </c>
      <c r="J370" s="42">
        <v>198.46098999999998</v>
      </c>
      <c r="K370" s="42">
        <v>179.088604</v>
      </c>
      <c r="L370" s="42">
        <v>194.82024299999998</v>
      </c>
      <c r="M370" s="42">
        <v>42.947214000000002</v>
      </c>
      <c r="N370" s="42">
        <v>198.846476</v>
      </c>
      <c r="O370" s="42">
        <v>169.68185</v>
      </c>
      <c r="P370" s="42">
        <v>162.210308</v>
      </c>
      <c r="Q370" s="42">
        <v>93.581623000000008</v>
      </c>
      <c r="R370" s="42">
        <v>22.083201000000003</v>
      </c>
      <c r="S370" s="42">
        <v>190.52214799999999</v>
      </c>
      <c r="T370" s="42">
        <v>177.47518299999999</v>
      </c>
      <c r="U370" s="42">
        <v>202.27532500000001</v>
      </c>
      <c r="V370" s="42">
        <v>196.96543299999999</v>
      </c>
      <c r="W370" s="42">
        <v>202.37570099999999</v>
      </c>
    </row>
    <row r="371" spans="3:23">
      <c r="C371" s="14"/>
      <c r="D371" s="14">
        <v>6</v>
      </c>
      <c r="E371" s="42">
        <v>38.920142999999996</v>
      </c>
      <c r="F371" s="42">
        <v>175.158827</v>
      </c>
      <c r="G371" s="42">
        <v>12.478984000000001</v>
      </c>
      <c r="H371" s="42">
        <v>200.26225399999998</v>
      </c>
      <c r="I371" s="42">
        <v>197.043385</v>
      </c>
      <c r="J371" s="42">
        <v>198.39661999999998</v>
      </c>
      <c r="K371" s="42">
        <v>197.307367</v>
      </c>
      <c r="L371" s="42">
        <v>191.65814600000002</v>
      </c>
      <c r="M371" s="42">
        <v>23.789973000000003</v>
      </c>
      <c r="N371" s="42">
        <v>199.89406700000001</v>
      </c>
      <c r="O371" s="42">
        <v>138.21826000000001</v>
      </c>
      <c r="P371" s="42">
        <v>153.733003</v>
      </c>
      <c r="Q371" s="42">
        <v>76.974630999999988</v>
      </c>
      <c r="R371" s="42">
        <v>41.674464</v>
      </c>
      <c r="S371" s="42">
        <v>182.91240299999998</v>
      </c>
      <c r="T371" s="42">
        <v>193.85819499999999</v>
      </c>
      <c r="U371" s="42">
        <v>199.61132599999999</v>
      </c>
      <c r="V371" s="42">
        <v>200.96571</v>
      </c>
      <c r="W371" s="42">
        <v>202.04214199999998</v>
      </c>
    </row>
    <row r="372" spans="3:23">
      <c r="C372" s="14"/>
      <c r="D372" s="14">
        <v>7</v>
      </c>
      <c r="E372" s="42">
        <v>34.014201999999997</v>
      </c>
      <c r="F372" s="42">
        <v>179.31792300000001</v>
      </c>
      <c r="G372" s="42">
        <v>10.012727999999999</v>
      </c>
      <c r="H372" s="42">
        <v>199.71101999999999</v>
      </c>
      <c r="I372" s="42">
        <v>195.87982399999999</v>
      </c>
      <c r="J372" s="42">
        <v>198.350808</v>
      </c>
      <c r="K372" s="42">
        <v>196.929711</v>
      </c>
      <c r="L372" s="42">
        <v>189.92087599999999</v>
      </c>
      <c r="M372" s="42">
        <v>10.537139</v>
      </c>
      <c r="N372" s="42">
        <v>199.34173699999999</v>
      </c>
      <c r="O372" s="42">
        <v>100.99052499999999</v>
      </c>
      <c r="P372" s="42">
        <v>180.01839900000002</v>
      </c>
      <c r="Q372" s="42">
        <v>61.550618999999998</v>
      </c>
      <c r="R372" s="42">
        <v>65.651039999999995</v>
      </c>
      <c r="S372" s="42">
        <v>173.39263500000001</v>
      </c>
      <c r="T372" s="42">
        <v>200.84597399999998</v>
      </c>
      <c r="U372" s="42">
        <v>199.45137400000002</v>
      </c>
      <c r="V372" s="42">
        <v>192.47673499999999</v>
      </c>
      <c r="W372" s="42">
        <v>198.737346</v>
      </c>
    </row>
    <row r="373" spans="3:23">
      <c r="C373" s="14"/>
      <c r="D373" s="14">
        <v>8</v>
      </c>
      <c r="E373" s="42">
        <v>13.815474</v>
      </c>
      <c r="F373" s="42">
        <v>178.23154099999999</v>
      </c>
      <c r="G373" s="42">
        <v>25.869357000000001</v>
      </c>
      <c r="H373" s="42">
        <v>199.794466</v>
      </c>
      <c r="I373" s="42">
        <v>193.68036799999999</v>
      </c>
      <c r="J373" s="42">
        <v>187.59153899999998</v>
      </c>
      <c r="K373" s="42">
        <v>157.49908199999999</v>
      </c>
      <c r="L373" s="42">
        <v>177.26402900000002</v>
      </c>
      <c r="M373" s="42">
        <v>14.135387000000001</v>
      </c>
      <c r="N373" s="42">
        <v>200.33927600000001</v>
      </c>
      <c r="O373" s="42">
        <v>133.22232699999998</v>
      </c>
      <c r="P373" s="42">
        <v>151.10411199999999</v>
      </c>
      <c r="Q373" s="42">
        <v>58.201555999999997</v>
      </c>
      <c r="R373" s="42">
        <v>60.674596000000001</v>
      </c>
      <c r="S373" s="42">
        <v>129.52080699999999</v>
      </c>
      <c r="T373" s="42">
        <v>201.45146</v>
      </c>
      <c r="U373" s="42">
        <v>201.41994600000001</v>
      </c>
      <c r="V373" s="42">
        <v>158.74913100000001</v>
      </c>
      <c r="W373" s="42">
        <v>201.04090400000001</v>
      </c>
    </row>
    <row r="374" spans="3:23">
      <c r="C374" s="14"/>
      <c r="D374" s="14">
        <v>9</v>
      </c>
      <c r="E374" s="42">
        <v>2.7452749999999999</v>
      </c>
      <c r="F374" s="42">
        <v>160.864722</v>
      </c>
      <c r="G374" s="42">
        <v>8.1809329999999996</v>
      </c>
      <c r="H374" s="42">
        <v>199.36057300000002</v>
      </c>
      <c r="I374" s="42">
        <v>184.305249</v>
      </c>
      <c r="J374" s="42">
        <v>183.76511099999999</v>
      </c>
      <c r="K374" s="42">
        <v>178.59303899999998</v>
      </c>
      <c r="L374" s="42">
        <v>141.92289099999999</v>
      </c>
      <c r="M374" s="42">
        <v>7.7220000000000004</v>
      </c>
      <c r="N374" s="42">
        <v>197.24139700000001</v>
      </c>
      <c r="O374" s="42">
        <v>81.479703999999998</v>
      </c>
      <c r="P374" s="42">
        <v>90.306804999999997</v>
      </c>
      <c r="Q374" s="42">
        <v>41.697692000000004</v>
      </c>
      <c r="R374" s="42">
        <v>67.530346000000009</v>
      </c>
      <c r="S374" s="42">
        <v>125.94435799999999</v>
      </c>
      <c r="T374" s="42">
        <v>198.95242199999998</v>
      </c>
      <c r="U374" s="42">
        <v>199.662532</v>
      </c>
      <c r="V374" s="42">
        <v>182.499818</v>
      </c>
      <c r="W374" s="42">
        <v>199.63240599999997</v>
      </c>
    </row>
    <row r="375" spans="3:23">
      <c r="C375" s="14"/>
      <c r="D375" s="14">
        <v>10</v>
      </c>
      <c r="E375" s="42">
        <v>11.951976</v>
      </c>
      <c r="F375" s="42">
        <v>104.64612699999999</v>
      </c>
      <c r="G375" s="42">
        <v>0</v>
      </c>
      <c r="H375" s="42">
        <v>198.50975800000001</v>
      </c>
      <c r="I375" s="42">
        <v>174.323778</v>
      </c>
      <c r="J375" s="42">
        <v>197.56795000000002</v>
      </c>
      <c r="K375" s="42">
        <v>197.20670800000002</v>
      </c>
      <c r="L375" s="42">
        <v>92.445311000000004</v>
      </c>
      <c r="M375" s="42">
        <v>3.488308</v>
      </c>
      <c r="N375" s="42">
        <v>185.24093999999999</v>
      </c>
      <c r="O375" s="42">
        <v>61.615601000000005</v>
      </c>
      <c r="P375" s="42">
        <v>62.270868</v>
      </c>
      <c r="Q375" s="42">
        <v>23.194020000000002</v>
      </c>
      <c r="R375" s="42">
        <v>57.919245000000004</v>
      </c>
      <c r="S375" s="42">
        <v>90.954010999999994</v>
      </c>
      <c r="T375" s="42">
        <v>197.82674499999999</v>
      </c>
      <c r="U375" s="42">
        <v>194.29986099999999</v>
      </c>
      <c r="V375" s="42">
        <v>167.117334</v>
      </c>
      <c r="W375" s="42">
        <v>190.06597200000002</v>
      </c>
    </row>
    <row r="376" spans="3:23">
      <c r="C376" s="14"/>
      <c r="D376" s="14">
        <v>11</v>
      </c>
      <c r="E376" s="42">
        <v>15.072143000000001</v>
      </c>
      <c r="F376" s="42">
        <v>91.736338000000003</v>
      </c>
      <c r="G376" s="42">
        <v>3.4658090000000001</v>
      </c>
      <c r="H376" s="42">
        <v>192.84528899999998</v>
      </c>
      <c r="I376" s="42">
        <v>140.613257</v>
      </c>
      <c r="J376" s="42">
        <v>194.86441600000001</v>
      </c>
      <c r="K376" s="42">
        <v>189.89960399999998</v>
      </c>
      <c r="L376" s="42">
        <v>72.278130999999988</v>
      </c>
      <c r="M376" s="42">
        <v>0.47730800000000001</v>
      </c>
      <c r="N376" s="42">
        <v>141.047393</v>
      </c>
      <c r="O376" s="42">
        <v>56.252076000000002</v>
      </c>
      <c r="P376" s="42">
        <v>63.910688</v>
      </c>
      <c r="Q376" s="42">
        <v>10.951908</v>
      </c>
      <c r="R376" s="42">
        <v>42.284300000000002</v>
      </c>
      <c r="S376" s="42">
        <v>87.112019000000004</v>
      </c>
      <c r="T376" s="42">
        <v>196.88400200000001</v>
      </c>
      <c r="U376" s="42">
        <v>195.34103899999999</v>
      </c>
      <c r="V376" s="42">
        <v>142.827349</v>
      </c>
      <c r="W376" s="42">
        <v>179.404653</v>
      </c>
    </row>
    <row r="377" spans="3:23">
      <c r="C377" s="14"/>
      <c r="D377" s="14">
        <v>12</v>
      </c>
      <c r="E377" s="42">
        <v>13.258979</v>
      </c>
      <c r="F377" s="42">
        <v>66.936802</v>
      </c>
      <c r="G377" s="42">
        <v>4.499625</v>
      </c>
      <c r="H377" s="42">
        <v>165.94600399999999</v>
      </c>
      <c r="I377" s="42">
        <v>91.64822199999999</v>
      </c>
      <c r="J377" s="42">
        <v>148.216703</v>
      </c>
      <c r="K377" s="42">
        <v>185.08785500000002</v>
      </c>
      <c r="L377" s="42">
        <v>65.129768999999996</v>
      </c>
      <c r="M377" s="42">
        <v>8.0463999999999994E-2</v>
      </c>
      <c r="N377" s="42">
        <v>73.872394</v>
      </c>
      <c r="O377" s="42">
        <v>64.497773999999993</v>
      </c>
      <c r="P377" s="42">
        <v>61.977277999999998</v>
      </c>
      <c r="Q377" s="42">
        <v>9.0157439999999998</v>
      </c>
      <c r="R377" s="42">
        <v>54.037798000000002</v>
      </c>
      <c r="S377" s="42">
        <v>77.822867000000002</v>
      </c>
      <c r="T377" s="42">
        <v>192.266535</v>
      </c>
      <c r="U377" s="42">
        <v>189.507949</v>
      </c>
      <c r="V377" s="42">
        <v>115.240936</v>
      </c>
      <c r="W377" s="42">
        <v>153.84558200000001</v>
      </c>
    </row>
    <row r="378" spans="3:23">
      <c r="C378" s="14"/>
      <c r="D378" s="14">
        <v>13</v>
      </c>
      <c r="E378" s="42">
        <v>14.000941000000001</v>
      </c>
      <c r="F378" s="42">
        <v>43.186906</v>
      </c>
      <c r="G378" s="42">
        <v>8.1746289999999995</v>
      </c>
      <c r="H378" s="42">
        <v>140.41399299999998</v>
      </c>
      <c r="I378" s="42">
        <v>57.954771999999998</v>
      </c>
      <c r="J378" s="42">
        <v>139.655461</v>
      </c>
      <c r="K378" s="42">
        <v>168.38007300000001</v>
      </c>
      <c r="L378" s="42">
        <v>64.986722</v>
      </c>
      <c r="M378" s="42">
        <v>0.196883</v>
      </c>
      <c r="N378" s="42">
        <v>39.583323999999998</v>
      </c>
      <c r="O378" s="42">
        <v>55.473372000000005</v>
      </c>
      <c r="P378" s="42">
        <v>39.799269000000002</v>
      </c>
      <c r="Q378" s="42">
        <v>7.6653289999999998</v>
      </c>
      <c r="R378" s="42">
        <v>65.142446000000007</v>
      </c>
      <c r="S378" s="42">
        <v>43.524374999999999</v>
      </c>
      <c r="T378" s="42">
        <v>191.151644</v>
      </c>
      <c r="U378" s="42">
        <v>189.53864199999998</v>
      </c>
      <c r="V378" s="42">
        <v>99.003783999999996</v>
      </c>
      <c r="W378" s="42">
        <v>132.20915400000001</v>
      </c>
    </row>
    <row r="379" spans="3:23">
      <c r="C379" s="14"/>
      <c r="D379" s="14">
        <v>14</v>
      </c>
      <c r="E379" s="42">
        <v>10.399113999999999</v>
      </c>
      <c r="F379" s="42">
        <v>22.001992999999999</v>
      </c>
      <c r="G379" s="42">
        <v>2.534932</v>
      </c>
      <c r="H379" s="42">
        <v>110.89920100000001</v>
      </c>
      <c r="I379" s="42">
        <v>43.380712000000003</v>
      </c>
      <c r="J379" s="42">
        <v>139.66070400000001</v>
      </c>
      <c r="K379" s="42">
        <v>159.699048</v>
      </c>
      <c r="L379" s="42">
        <v>56.554311999999996</v>
      </c>
      <c r="M379" s="42">
        <v>2.9E-5</v>
      </c>
      <c r="N379" s="42">
        <v>20.006512999999998</v>
      </c>
      <c r="O379" s="42">
        <v>40.219211000000001</v>
      </c>
      <c r="P379" s="42">
        <v>32.209696999999998</v>
      </c>
      <c r="Q379" s="42">
        <v>9.2555630000000004</v>
      </c>
      <c r="R379" s="42">
        <v>58.041612999999998</v>
      </c>
      <c r="S379" s="42">
        <v>37.41301</v>
      </c>
      <c r="T379" s="42">
        <v>185.86154000000002</v>
      </c>
      <c r="U379" s="42">
        <v>180.91463899999999</v>
      </c>
      <c r="V379" s="42">
        <v>72.305691999999993</v>
      </c>
      <c r="W379" s="42">
        <v>102.70865300000001</v>
      </c>
    </row>
    <row r="380" spans="3:23">
      <c r="C380" s="14"/>
      <c r="D380" s="14">
        <v>15</v>
      </c>
      <c r="E380" s="42">
        <v>5.2818339999999999</v>
      </c>
      <c r="F380" s="42">
        <v>16.547881</v>
      </c>
      <c r="G380" s="42">
        <v>7.8395260000000002</v>
      </c>
      <c r="H380" s="42">
        <v>83.719171000000003</v>
      </c>
      <c r="I380" s="42">
        <v>30.368169000000002</v>
      </c>
      <c r="J380" s="42">
        <v>147.52774199999999</v>
      </c>
      <c r="K380" s="42">
        <v>151.860918</v>
      </c>
      <c r="L380" s="42">
        <v>44.395186000000002</v>
      </c>
      <c r="M380" s="42">
        <v>0</v>
      </c>
      <c r="N380" s="42">
        <v>19.637107</v>
      </c>
      <c r="O380" s="42">
        <v>36.200400000000002</v>
      </c>
      <c r="P380" s="42">
        <v>40.330591999999996</v>
      </c>
      <c r="Q380" s="42">
        <v>5.2918459999999996</v>
      </c>
      <c r="R380" s="42">
        <v>52.695091999999995</v>
      </c>
      <c r="S380" s="42">
        <v>31.790294999999997</v>
      </c>
      <c r="T380" s="42">
        <v>172.73516100000001</v>
      </c>
      <c r="U380" s="42">
        <v>170.184799</v>
      </c>
      <c r="V380" s="42">
        <v>59.616938000000005</v>
      </c>
      <c r="W380" s="42">
        <v>95.358052000000001</v>
      </c>
    </row>
    <row r="381" spans="3:23">
      <c r="C381" s="14"/>
      <c r="D381" s="14">
        <v>16</v>
      </c>
      <c r="E381" s="42">
        <v>10.800554</v>
      </c>
      <c r="F381" s="42">
        <v>16.377213000000001</v>
      </c>
      <c r="G381" s="42">
        <v>5.2721780000000003</v>
      </c>
      <c r="H381" s="42">
        <v>73.471761000000001</v>
      </c>
      <c r="I381" s="42">
        <v>25.641327</v>
      </c>
      <c r="J381" s="42">
        <v>168.11310999999998</v>
      </c>
      <c r="K381" s="42">
        <v>144.08685600000001</v>
      </c>
      <c r="L381" s="42">
        <v>57.443294999999999</v>
      </c>
      <c r="M381" s="42">
        <v>6.2599000000000002E-2</v>
      </c>
      <c r="N381" s="42">
        <v>17.367066999999999</v>
      </c>
      <c r="O381" s="42">
        <v>40.988803999999995</v>
      </c>
      <c r="P381" s="42">
        <v>31.049909</v>
      </c>
      <c r="Q381" s="42">
        <v>0.19598099999999999</v>
      </c>
      <c r="R381" s="42">
        <v>55.048611999999999</v>
      </c>
      <c r="S381" s="42">
        <v>25.887208999999999</v>
      </c>
      <c r="T381" s="42">
        <v>167.43893100000003</v>
      </c>
      <c r="U381" s="42">
        <v>159.03419</v>
      </c>
      <c r="V381" s="42">
        <v>56.742759</v>
      </c>
      <c r="W381" s="42">
        <v>89.945274000000012</v>
      </c>
    </row>
    <row r="382" spans="3:23">
      <c r="C382" s="14"/>
      <c r="D382" s="14">
        <v>17</v>
      </c>
      <c r="E382" s="42">
        <v>13.236865999999999</v>
      </c>
      <c r="F382" s="42">
        <v>19.397551</v>
      </c>
      <c r="G382" s="42">
        <v>39.551409</v>
      </c>
      <c r="H382" s="42">
        <v>57.012446000000004</v>
      </c>
      <c r="I382" s="42">
        <v>20.979965</v>
      </c>
      <c r="J382" s="42">
        <v>153.207797</v>
      </c>
      <c r="K382" s="42">
        <v>134.66149299999998</v>
      </c>
      <c r="L382" s="42">
        <v>49.569122</v>
      </c>
      <c r="M382" s="42">
        <v>1.181276</v>
      </c>
      <c r="N382" s="42">
        <v>24.644901999999998</v>
      </c>
      <c r="O382" s="42">
        <v>32.490938999999997</v>
      </c>
      <c r="P382" s="42">
        <v>34.422415999999998</v>
      </c>
      <c r="Q382" s="42">
        <v>0</v>
      </c>
      <c r="R382" s="42">
        <v>42.327032000000003</v>
      </c>
      <c r="S382" s="42">
        <v>37.051715999999999</v>
      </c>
      <c r="T382" s="42">
        <v>132.67281800000001</v>
      </c>
      <c r="U382" s="42">
        <v>150.934539</v>
      </c>
      <c r="V382" s="42">
        <v>62.247510999999996</v>
      </c>
      <c r="W382" s="42">
        <v>84.39458599999999</v>
      </c>
    </row>
    <row r="383" spans="3:23">
      <c r="C383" s="14"/>
      <c r="D383" s="14">
        <v>18</v>
      </c>
      <c r="E383" s="42">
        <v>18.269648</v>
      </c>
      <c r="F383" s="42">
        <v>21.223830999999997</v>
      </c>
      <c r="G383" s="42">
        <v>33.576879999999996</v>
      </c>
      <c r="H383" s="42">
        <v>51.477255</v>
      </c>
      <c r="I383" s="42">
        <v>21.92229</v>
      </c>
      <c r="J383" s="42">
        <v>109.91247800000001</v>
      </c>
      <c r="K383" s="42">
        <v>126.59959600000001</v>
      </c>
      <c r="L383" s="42">
        <v>35.201903999999999</v>
      </c>
      <c r="M383" s="42">
        <v>5.9349999999999993E-3</v>
      </c>
      <c r="N383" s="42">
        <v>23.233249000000001</v>
      </c>
      <c r="O383" s="42">
        <v>30.156016000000001</v>
      </c>
      <c r="P383" s="42">
        <v>42.162410999999999</v>
      </c>
      <c r="Q383" s="42">
        <v>0</v>
      </c>
      <c r="R383" s="42">
        <v>56.286287999999999</v>
      </c>
      <c r="S383" s="42">
        <v>56.540298</v>
      </c>
      <c r="T383" s="42">
        <v>176.55142900000001</v>
      </c>
      <c r="U383" s="42">
        <v>182.82572399999998</v>
      </c>
      <c r="V383" s="42">
        <v>51.003869999999999</v>
      </c>
      <c r="W383" s="42">
        <v>64.033287999999999</v>
      </c>
    </row>
    <row r="384" spans="3:23">
      <c r="C384" s="14"/>
      <c r="D384" s="14">
        <v>19</v>
      </c>
      <c r="E384" s="42">
        <v>65.479658999999998</v>
      </c>
      <c r="F384" s="42">
        <v>24.198118999999998</v>
      </c>
      <c r="G384" s="42">
        <v>42.341006</v>
      </c>
      <c r="H384" s="42">
        <v>72.169516000000002</v>
      </c>
      <c r="I384" s="42">
        <v>76.315749999999994</v>
      </c>
      <c r="J384" s="42">
        <v>128.13699600000001</v>
      </c>
      <c r="K384" s="42">
        <v>113.269345</v>
      </c>
      <c r="L384" s="42">
        <v>35.541167000000002</v>
      </c>
      <c r="M384" s="42">
        <v>0.59806199999999998</v>
      </c>
      <c r="N384" s="42">
        <v>34.517779000000004</v>
      </c>
      <c r="O384" s="42">
        <v>36.082354000000002</v>
      </c>
      <c r="P384" s="42">
        <v>33.823671000000004</v>
      </c>
      <c r="Q384" s="42">
        <v>0</v>
      </c>
      <c r="R384" s="42">
        <v>68.559508000000008</v>
      </c>
      <c r="S384" s="42">
        <v>58.291395999999999</v>
      </c>
      <c r="T384" s="42">
        <v>140.49088</v>
      </c>
      <c r="U384" s="42">
        <v>194.04573600000001</v>
      </c>
      <c r="V384" s="42">
        <v>68.196144000000004</v>
      </c>
      <c r="W384" s="42">
        <v>49.767343000000004</v>
      </c>
    </row>
    <row r="385" spans="3:23">
      <c r="C385" s="14"/>
      <c r="D385" s="14">
        <v>20</v>
      </c>
      <c r="E385" s="42">
        <v>148.92740700000002</v>
      </c>
      <c r="F385" s="42">
        <v>33.891435999999999</v>
      </c>
      <c r="G385" s="42">
        <v>38.165639999999996</v>
      </c>
      <c r="H385" s="42">
        <v>79.812948999999989</v>
      </c>
      <c r="I385" s="42">
        <v>117.709982</v>
      </c>
      <c r="J385" s="42">
        <v>144.22817600000002</v>
      </c>
      <c r="K385" s="42">
        <v>139.04049799999999</v>
      </c>
      <c r="L385" s="42">
        <v>75.594818000000004</v>
      </c>
      <c r="M385" s="42">
        <v>21.933914000000001</v>
      </c>
      <c r="N385" s="42">
        <v>49.244433999999998</v>
      </c>
      <c r="O385" s="42">
        <v>50.222966</v>
      </c>
      <c r="P385" s="42">
        <v>23.341222000000002</v>
      </c>
      <c r="Q385" s="42">
        <v>0.559338</v>
      </c>
      <c r="R385" s="42">
        <v>144.456402</v>
      </c>
      <c r="S385" s="42">
        <v>81.828519</v>
      </c>
      <c r="T385" s="42">
        <v>131.286935</v>
      </c>
      <c r="U385" s="42">
        <v>201.96467000000001</v>
      </c>
      <c r="V385" s="42">
        <v>120.33825599999999</v>
      </c>
      <c r="W385" s="42">
        <v>99.57696</v>
      </c>
    </row>
    <row r="386" spans="3:23">
      <c r="C386" s="14"/>
      <c r="D386" s="14">
        <v>21</v>
      </c>
      <c r="E386" s="42">
        <v>148.53125500000002</v>
      </c>
      <c r="F386" s="42">
        <v>42.353079000000001</v>
      </c>
      <c r="G386" s="42">
        <v>36.161904</v>
      </c>
      <c r="H386" s="42">
        <v>94.427634999999995</v>
      </c>
      <c r="I386" s="42">
        <v>142.68113200000002</v>
      </c>
      <c r="J386" s="42">
        <v>157.99477100000001</v>
      </c>
      <c r="K386" s="42">
        <v>165.77300500000001</v>
      </c>
      <c r="L386" s="42">
        <v>142.052514</v>
      </c>
      <c r="M386" s="42">
        <v>29.795185</v>
      </c>
      <c r="N386" s="42">
        <v>61.214188</v>
      </c>
      <c r="O386" s="42">
        <v>63.381819999999998</v>
      </c>
      <c r="P386" s="42">
        <v>33.917859999999997</v>
      </c>
      <c r="Q386" s="42">
        <v>1.3972639999999998</v>
      </c>
      <c r="R386" s="42">
        <v>115.51230199999999</v>
      </c>
      <c r="S386" s="42">
        <v>85.679321000000002</v>
      </c>
      <c r="T386" s="42">
        <v>147.65272300000001</v>
      </c>
      <c r="U386" s="42">
        <v>198.25367900000001</v>
      </c>
      <c r="V386" s="42">
        <v>156.70149600000002</v>
      </c>
      <c r="W386" s="42">
        <v>174.46451000000002</v>
      </c>
    </row>
    <row r="387" spans="3:23">
      <c r="C387" s="14"/>
      <c r="D387" s="14">
        <v>22</v>
      </c>
      <c r="E387" s="42">
        <v>84.059955000000002</v>
      </c>
      <c r="F387" s="42">
        <v>40.84742</v>
      </c>
      <c r="G387" s="42">
        <v>6.6174629999999999</v>
      </c>
      <c r="H387" s="42">
        <v>163.79166599999999</v>
      </c>
      <c r="I387" s="42">
        <v>129.16718700000001</v>
      </c>
      <c r="J387" s="42">
        <v>157.64341399999998</v>
      </c>
      <c r="K387" s="42">
        <v>171.12733600000001</v>
      </c>
      <c r="L387" s="42">
        <v>153.664479</v>
      </c>
      <c r="M387" s="42">
        <v>8.2225339999999996</v>
      </c>
      <c r="N387" s="42">
        <v>66.26051799999999</v>
      </c>
      <c r="O387" s="42">
        <v>58.087955999999998</v>
      </c>
      <c r="P387" s="42">
        <v>39.027760999999998</v>
      </c>
      <c r="Q387" s="42">
        <v>0</v>
      </c>
      <c r="R387" s="42">
        <v>109.558407</v>
      </c>
      <c r="S387" s="42">
        <v>85.987155999999999</v>
      </c>
      <c r="T387" s="42">
        <v>186.85002700000001</v>
      </c>
      <c r="U387" s="42">
        <v>200.290864</v>
      </c>
      <c r="V387" s="42">
        <v>132.83774600000001</v>
      </c>
      <c r="W387" s="42">
        <v>200.65913800000001</v>
      </c>
    </row>
    <row r="388" spans="3:23">
      <c r="C388" s="14"/>
      <c r="D388" s="14">
        <v>23</v>
      </c>
      <c r="E388" s="42">
        <v>34.686656999999997</v>
      </c>
      <c r="F388" s="42">
        <v>27.047490000000003</v>
      </c>
      <c r="G388" s="42">
        <v>0.21996100000000002</v>
      </c>
      <c r="H388" s="42">
        <v>140.56229300000001</v>
      </c>
      <c r="I388" s="42">
        <v>155.74472</v>
      </c>
      <c r="J388" s="42">
        <v>191.49826000000002</v>
      </c>
      <c r="K388" s="42">
        <v>156.03804099999999</v>
      </c>
      <c r="L388" s="42">
        <v>161.10290499999999</v>
      </c>
      <c r="M388" s="42">
        <v>17.170119</v>
      </c>
      <c r="N388" s="42">
        <v>86.624509000000003</v>
      </c>
      <c r="O388" s="42">
        <v>59.102324000000003</v>
      </c>
      <c r="P388" s="42">
        <v>25.092286000000001</v>
      </c>
      <c r="Q388" s="42">
        <v>1.5767E-2</v>
      </c>
      <c r="R388" s="42">
        <v>92.343106000000006</v>
      </c>
      <c r="S388" s="42">
        <v>131.85044500000001</v>
      </c>
      <c r="T388" s="42">
        <v>187.13811900000002</v>
      </c>
      <c r="U388" s="42">
        <v>200.41292300000001</v>
      </c>
      <c r="V388" s="42">
        <v>193.422538</v>
      </c>
      <c r="W388" s="42">
        <v>200.59700700000002</v>
      </c>
    </row>
    <row r="389" spans="3:23">
      <c r="C389" s="14"/>
      <c r="D389" s="14">
        <v>24</v>
      </c>
      <c r="E389" s="42">
        <v>30.028562000000001</v>
      </c>
      <c r="F389" s="42">
        <v>36.434004999999999</v>
      </c>
      <c r="G389" s="42">
        <v>0</v>
      </c>
      <c r="H389" s="42">
        <v>178.44380699999999</v>
      </c>
      <c r="I389" s="42">
        <v>185.58821700000001</v>
      </c>
      <c r="J389" s="42">
        <v>196.41125</v>
      </c>
      <c r="K389" s="42">
        <v>132.789491</v>
      </c>
      <c r="L389" s="42">
        <v>171.130921</v>
      </c>
      <c r="M389" s="42">
        <v>32.414935</v>
      </c>
      <c r="N389" s="42">
        <v>107.442966</v>
      </c>
      <c r="O389" s="42">
        <v>40.148273000000003</v>
      </c>
      <c r="P389" s="42">
        <v>26.523602</v>
      </c>
      <c r="Q389" s="42">
        <v>4.6067740000000006</v>
      </c>
      <c r="R389" s="42">
        <v>116.266935</v>
      </c>
      <c r="S389" s="42">
        <v>158.72665000000001</v>
      </c>
      <c r="T389" s="42">
        <v>200.009861</v>
      </c>
      <c r="U389" s="42">
        <v>200.47256400000001</v>
      </c>
      <c r="V389" s="42">
        <v>195.42714900000001</v>
      </c>
      <c r="W389" s="42">
        <v>202.30720300000002</v>
      </c>
    </row>
    <row r="390" spans="3:23">
      <c r="C390" s="14">
        <v>17</v>
      </c>
      <c r="D390" s="14">
        <v>1</v>
      </c>
      <c r="E390" s="42">
        <v>15.622669999999999</v>
      </c>
      <c r="F390" s="42">
        <v>100.77187499999999</v>
      </c>
      <c r="G390" s="42">
        <v>9.357939</v>
      </c>
      <c r="H390" s="42">
        <v>189.86381499999999</v>
      </c>
      <c r="I390" s="42">
        <v>177.12249299999999</v>
      </c>
      <c r="J390" s="42">
        <v>198.94576800000002</v>
      </c>
      <c r="K390" s="42">
        <v>185.08676500000001</v>
      </c>
      <c r="L390" s="42">
        <v>192.59383400000002</v>
      </c>
      <c r="M390" s="42">
        <v>53.015813000000001</v>
      </c>
      <c r="N390" s="42">
        <v>168.972634</v>
      </c>
      <c r="O390" s="42">
        <v>52.291716999999998</v>
      </c>
      <c r="P390" s="42">
        <v>45.032377000000004</v>
      </c>
      <c r="Q390" s="42">
        <v>6.6326459999999994</v>
      </c>
      <c r="R390" s="42">
        <v>140.94653700000001</v>
      </c>
      <c r="S390" s="42">
        <v>162.30746400000001</v>
      </c>
      <c r="T390" s="42">
        <v>200.18043400000002</v>
      </c>
      <c r="U390" s="42">
        <v>200.500957</v>
      </c>
      <c r="V390" s="42">
        <v>193.299385</v>
      </c>
      <c r="W390" s="42">
        <v>202.50819099999998</v>
      </c>
    </row>
    <row r="391" spans="3:23">
      <c r="C391" s="14"/>
      <c r="D391" s="14">
        <v>2</v>
      </c>
      <c r="E391" s="42">
        <v>1.525231</v>
      </c>
      <c r="F391" s="42">
        <v>109.39188300000001</v>
      </c>
      <c r="G391" s="42">
        <v>30.839414000000001</v>
      </c>
      <c r="H391" s="42">
        <v>195.98773399999999</v>
      </c>
      <c r="I391" s="42">
        <v>191.934755</v>
      </c>
      <c r="J391" s="42">
        <v>198.729513</v>
      </c>
      <c r="K391" s="42">
        <v>200.074941</v>
      </c>
      <c r="L391" s="42">
        <v>196.31834099999998</v>
      </c>
      <c r="M391" s="42">
        <v>30.415776000000001</v>
      </c>
      <c r="N391" s="42">
        <v>187.27672799999999</v>
      </c>
      <c r="O391" s="42">
        <v>125.17884600000001</v>
      </c>
      <c r="P391" s="42">
        <v>100.392837</v>
      </c>
      <c r="Q391" s="42">
        <v>4.412445</v>
      </c>
      <c r="R391" s="42">
        <v>151.85870300000002</v>
      </c>
      <c r="S391" s="42">
        <v>167.15769</v>
      </c>
      <c r="T391" s="42">
        <v>195.33086700000001</v>
      </c>
      <c r="U391" s="42">
        <v>200.52527699999999</v>
      </c>
      <c r="V391" s="42">
        <v>197.22999799999999</v>
      </c>
      <c r="W391" s="42">
        <v>202.05118599999997</v>
      </c>
    </row>
    <row r="392" spans="3:23">
      <c r="C392" s="14"/>
      <c r="D392" s="14">
        <v>3</v>
      </c>
      <c r="E392" s="42">
        <v>0</v>
      </c>
      <c r="F392" s="42">
        <v>106.87897500000001</v>
      </c>
      <c r="G392" s="42">
        <v>80.981191999999993</v>
      </c>
      <c r="H392" s="42">
        <v>198.11791200000002</v>
      </c>
      <c r="I392" s="42">
        <v>192.923856</v>
      </c>
      <c r="J392" s="42">
        <v>198.63664799999998</v>
      </c>
      <c r="K392" s="42">
        <v>196.38899900000001</v>
      </c>
      <c r="L392" s="42">
        <v>196.31439399999999</v>
      </c>
      <c r="M392" s="42">
        <v>19.446295999999997</v>
      </c>
      <c r="N392" s="42">
        <v>173.167574</v>
      </c>
      <c r="O392" s="42">
        <v>183.18472299999999</v>
      </c>
      <c r="P392" s="42">
        <v>144.157882</v>
      </c>
      <c r="Q392" s="42">
        <v>0.61743700000000001</v>
      </c>
      <c r="R392" s="42">
        <v>123.597588</v>
      </c>
      <c r="S392" s="42">
        <v>181.12694500000001</v>
      </c>
      <c r="T392" s="42">
        <v>196.19408100000001</v>
      </c>
      <c r="U392" s="42">
        <v>200.545029</v>
      </c>
      <c r="V392" s="42">
        <v>180.835577</v>
      </c>
      <c r="W392" s="42">
        <v>202.05775299999999</v>
      </c>
    </row>
    <row r="393" spans="3:23">
      <c r="C393" s="14"/>
      <c r="D393" s="14">
        <v>4</v>
      </c>
      <c r="E393" s="42">
        <v>0.49688199999999999</v>
      </c>
      <c r="F393" s="42">
        <v>131.688412</v>
      </c>
      <c r="G393" s="42">
        <v>42.096656000000003</v>
      </c>
      <c r="H393" s="42">
        <v>195.32603899999998</v>
      </c>
      <c r="I393" s="42">
        <v>184.173044</v>
      </c>
      <c r="J393" s="42">
        <v>196.81288599999999</v>
      </c>
      <c r="K393" s="42">
        <v>198.15914600000002</v>
      </c>
      <c r="L393" s="42">
        <v>196.06188299999999</v>
      </c>
      <c r="M393" s="42">
        <v>18.345661</v>
      </c>
      <c r="N393" s="42">
        <v>163.76153600000001</v>
      </c>
      <c r="O393" s="42">
        <v>188.92768799999999</v>
      </c>
      <c r="P393" s="42">
        <v>188.78749299999998</v>
      </c>
      <c r="Q393" s="42">
        <v>0.12744800000000001</v>
      </c>
      <c r="R393" s="42">
        <v>107.997651</v>
      </c>
      <c r="S393" s="42">
        <v>167.104626</v>
      </c>
      <c r="T393" s="42">
        <v>198.92423000000002</v>
      </c>
      <c r="U393" s="42">
        <v>200.55501199999998</v>
      </c>
      <c r="V393" s="42">
        <v>165.20988299999999</v>
      </c>
      <c r="W393" s="42">
        <v>202.63534899999999</v>
      </c>
    </row>
    <row r="394" spans="3:23">
      <c r="C394" s="14"/>
      <c r="D394" s="14">
        <v>5</v>
      </c>
      <c r="E394" s="42">
        <v>14.135097</v>
      </c>
      <c r="F394" s="42">
        <v>145.64976300000001</v>
      </c>
      <c r="G394" s="42">
        <v>3.3307710000000004</v>
      </c>
      <c r="H394" s="42">
        <v>176.98402999999999</v>
      </c>
      <c r="I394" s="42">
        <v>190.65047899999999</v>
      </c>
      <c r="J394" s="42">
        <v>197.22715199999999</v>
      </c>
      <c r="K394" s="42">
        <v>198.158489</v>
      </c>
      <c r="L394" s="42">
        <v>196.28527</v>
      </c>
      <c r="M394" s="42">
        <v>18.662016999999999</v>
      </c>
      <c r="N394" s="42">
        <v>139.049159</v>
      </c>
      <c r="O394" s="42">
        <v>176.93295600000002</v>
      </c>
      <c r="P394" s="42">
        <v>195.885299</v>
      </c>
      <c r="Q394" s="42">
        <v>4.7676369999999997</v>
      </c>
      <c r="R394" s="42">
        <v>99.486011000000005</v>
      </c>
      <c r="S394" s="42">
        <v>142.12290900000002</v>
      </c>
      <c r="T394" s="42">
        <v>200.261942</v>
      </c>
      <c r="U394" s="42">
        <v>200.56016399999999</v>
      </c>
      <c r="V394" s="42">
        <v>119.242901</v>
      </c>
      <c r="W394" s="42">
        <v>202.69016399999998</v>
      </c>
    </row>
    <row r="395" spans="3:23">
      <c r="C395" s="14"/>
      <c r="D395" s="14">
        <v>6</v>
      </c>
      <c r="E395" s="42">
        <v>1.6912850000000001</v>
      </c>
      <c r="F395" s="42">
        <v>125.844902</v>
      </c>
      <c r="G395" s="42">
        <v>2.1124999999999998</v>
      </c>
      <c r="H395" s="42">
        <v>163.59702200000001</v>
      </c>
      <c r="I395" s="42">
        <v>186.26829000000001</v>
      </c>
      <c r="J395" s="42">
        <v>181.91088099999999</v>
      </c>
      <c r="K395" s="42">
        <v>197.538296</v>
      </c>
      <c r="L395" s="42">
        <v>196.10355100000001</v>
      </c>
      <c r="M395" s="42">
        <v>27.488765000000001</v>
      </c>
      <c r="N395" s="42">
        <v>132.821022</v>
      </c>
      <c r="O395" s="42">
        <v>150.429877</v>
      </c>
      <c r="P395" s="42">
        <v>195.309639</v>
      </c>
      <c r="Q395" s="42">
        <v>20.926248999999999</v>
      </c>
      <c r="R395" s="42">
        <v>123.50358100000001</v>
      </c>
      <c r="S395" s="42">
        <v>108.446567</v>
      </c>
      <c r="T395" s="42">
        <v>199.969596</v>
      </c>
      <c r="U395" s="42">
        <v>200.44072299999999</v>
      </c>
      <c r="V395" s="42">
        <v>151.15928400000001</v>
      </c>
      <c r="W395" s="42">
        <v>202.67478800000001</v>
      </c>
    </row>
    <row r="396" spans="3:23">
      <c r="C396" s="14"/>
      <c r="D396" s="14">
        <v>7</v>
      </c>
      <c r="E396" s="42">
        <v>0</v>
      </c>
      <c r="F396" s="42">
        <v>112.24802700000001</v>
      </c>
      <c r="G396" s="42">
        <v>3.1803680000000001</v>
      </c>
      <c r="H396" s="42">
        <v>177.66264999999999</v>
      </c>
      <c r="I396" s="42">
        <v>193.02630199999999</v>
      </c>
      <c r="J396" s="42">
        <v>179.48138599999999</v>
      </c>
      <c r="K396" s="42">
        <v>199.217207</v>
      </c>
      <c r="L396" s="42">
        <v>176.181488</v>
      </c>
      <c r="M396" s="42">
        <v>25.659119</v>
      </c>
      <c r="N396" s="42">
        <v>134.328597</v>
      </c>
      <c r="O396" s="42">
        <v>141.76634799999999</v>
      </c>
      <c r="P396" s="42">
        <v>185.39943500000001</v>
      </c>
      <c r="Q396" s="42">
        <v>28.575195000000001</v>
      </c>
      <c r="R396" s="42">
        <v>150.04573099999999</v>
      </c>
      <c r="S396" s="42">
        <v>92.533731000000003</v>
      </c>
      <c r="T396" s="42">
        <v>198.863923</v>
      </c>
      <c r="U396" s="42">
        <v>200.34382300000001</v>
      </c>
      <c r="V396" s="42">
        <v>200.372773</v>
      </c>
      <c r="W396" s="42">
        <v>202.699905</v>
      </c>
    </row>
    <row r="397" spans="3:23">
      <c r="C397" s="14"/>
      <c r="D397" s="14">
        <v>8</v>
      </c>
      <c r="E397" s="42">
        <v>0</v>
      </c>
      <c r="F397" s="42">
        <v>108.80768300000001</v>
      </c>
      <c r="G397" s="42">
        <v>21.740186000000001</v>
      </c>
      <c r="H397" s="42">
        <v>193.58323000000001</v>
      </c>
      <c r="I397" s="42">
        <v>177.57253299999999</v>
      </c>
      <c r="J397" s="42">
        <v>161.529709</v>
      </c>
      <c r="K397" s="42">
        <v>198.93182300000001</v>
      </c>
      <c r="L397" s="42">
        <v>179.29939499999998</v>
      </c>
      <c r="M397" s="42">
        <v>48.519562000000001</v>
      </c>
      <c r="N397" s="42">
        <v>131.78823600000001</v>
      </c>
      <c r="O397" s="42">
        <v>102.506917</v>
      </c>
      <c r="P397" s="42">
        <v>162.73227700000001</v>
      </c>
      <c r="Q397" s="42">
        <v>17.023721000000002</v>
      </c>
      <c r="R397" s="42">
        <v>161.640353</v>
      </c>
      <c r="S397" s="42">
        <v>102.84236999999999</v>
      </c>
      <c r="T397" s="42">
        <v>195.76404700000001</v>
      </c>
      <c r="U397" s="42">
        <v>200.45117400000001</v>
      </c>
      <c r="V397" s="42">
        <v>196.59904500000002</v>
      </c>
      <c r="W397" s="42">
        <v>202.58581599999999</v>
      </c>
    </row>
    <row r="398" spans="3:23">
      <c r="C398" s="14"/>
      <c r="D398" s="14">
        <v>9</v>
      </c>
      <c r="E398" s="42">
        <v>0</v>
      </c>
      <c r="F398" s="42">
        <v>83.538221000000007</v>
      </c>
      <c r="G398" s="42">
        <v>38.460456000000001</v>
      </c>
      <c r="H398" s="42">
        <v>172.430678</v>
      </c>
      <c r="I398" s="42">
        <v>162.67330100000001</v>
      </c>
      <c r="J398" s="42">
        <v>139.61967899999999</v>
      </c>
      <c r="K398" s="42">
        <v>195.313377</v>
      </c>
      <c r="L398" s="42">
        <v>180.988541</v>
      </c>
      <c r="M398" s="42">
        <v>23.310382000000001</v>
      </c>
      <c r="N398" s="42">
        <v>126.400454</v>
      </c>
      <c r="O398" s="42">
        <v>48.061201000000004</v>
      </c>
      <c r="P398" s="42">
        <v>143.75527299999999</v>
      </c>
      <c r="Q398" s="42">
        <v>23.559172</v>
      </c>
      <c r="R398" s="42">
        <v>133.27480199999999</v>
      </c>
      <c r="S398" s="42">
        <v>72.269338000000005</v>
      </c>
      <c r="T398" s="42">
        <v>188.36895999999999</v>
      </c>
      <c r="U398" s="42">
        <v>200.36945699999998</v>
      </c>
      <c r="V398" s="42">
        <v>178.618233</v>
      </c>
      <c r="W398" s="42">
        <v>202.170119</v>
      </c>
    </row>
    <row r="399" spans="3:23">
      <c r="C399" s="14"/>
      <c r="D399" s="14">
        <v>10</v>
      </c>
      <c r="E399" s="42">
        <v>0</v>
      </c>
      <c r="F399" s="42">
        <v>70.815509000000006</v>
      </c>
      <c r="G399" s="42">
        <v>82.635639999999995</v>
      </c>
      <c r="H399" s="42">
        <v>164.757791</v>
      </c>
      <c r="I399" s="42">
        <v>106.770763</v>
      </c>
      <c r="J399" s="42">
        <v>139.61525</v>
      </c>
      <c r="K399" s="42">
        <v>172.89212700000002</v>
      </c>
      <c r="L399" s="42">
        <v>152.77911399999999</v>
      </c>
      <c r="M399" s="42">
        <v>6.0187290000000004</v>
      </c>
      <c r="N399" s="42">
        <v>93.563442999999992</v>
      </c>
      <c r="O399" s="42">
        <v>4.7791490000000003</v>
      </c>
      <c r="P399" s="42">
        <v>125.577591</v>
      </c>
      <c r="Q399" s="42">
        <v>26.275976999999997</v>
      </c>
      <c r="R399" s="42">
        <v>98.790820000000011</v>
      </c>
      <c r="S399" s="42">
        <v>70.136964000000006</v>
      </c>
      <c r="T399" s="42">
        <v>182.56997799999999</v>
      </c>
      <c r="U399" s="42">
        <v>200.29427200000001</v>
      </c>
      <c r="V399" s="42">
        <v>182.43929600000001</v>
      </c>
      <c r="W399" s="42">
        <v>182.948339</v>
      </c>
    </row>
    <row r="400" spans="3:23">
      <c r="C400" s="14"/>
      <c r="D400" s="14">
        <v>11</v>
      </c>
      <c r="E400" s="42">
        <v>0.25879000000000002</v>
      </c>
      <c r="F400" s="42">
        <v>46.565118999999996</v>
      </c>
      <c r="G400" s="42">
        <v>78.030688999999995</v>
      </c>
      <c r="H400" s="42">
        <v>145.45419899999999</v>
      </c>
      <c r="I400" s="42">
        <v>50.848025</v>
      </c>
      <c r="J400" s="42">
        <v>139.63615999999999</v>
      </c>
      <c r="K400" s="42">
        <v>157.91907</v>
      </c>
      <c r="L400" s="42">
        <v>120.310095</v>
      </c>
      <c r="M400" s="42">
        <v>1.8375939999999999</v>
      </c>
      <c r="N400" s="42">
        <v>67.681376</v>
      </c>
      <c r="O400" s="42">
        <v>0.467968</v>
      </c>
      <c r="P400" s="42">
        <v>108.807807</v>
      </c>
      <c r="Q400" s="42">
        <v>28.734674999999999</v>
      </c>
      <c r="R400" s="42">
        <v>71.066929000000002</v>
      </c>
      <c r="S400" s="42">
        <v>54.408182000000004</v>
      </c>
      <c r="T400" s="42">
        <v>180.91525200000001</v>
      </c>
      <c r="U400" s="42">
        <v>197.015421</v>
      </c>
      <c r="V400" s="42">
        <v>171.98093499999999</v>
      </c>
      <c r="W400" s="42">
        <v>161.76275799999999</v>
      </c>
    </row>
    <row r="401" spans="3:23">
      <c r="C401" s="14"/>
      <c r="D401" s="14">
        <v>12</v>
      </c>
      <c r="E401" s="42">
        <v>7.8706529999999999</v>
      </c>
      <c r="F401" s="42">
        <v>13.384476000000001</v>
      </c>
      <c r="G401" s="42">
        <v>66.493735000000001</v>
      </c>
      <c r="H401" s="42">
        <v>134.22085800000002</v>
      </c>
      <c r="I401" s="42">
        <v>34.563317000000005</v>
      </c>
      <c r="J401" s="42">
        <v>139.64031700000001</v>
      </c>
      <c r="K401" s="42">
        <v>122.80730199999999</v>
      </c>
      <c r="L401" s="42">
        <v>78.969062000000008</v>
      </c>
      <c r="M401" s="42">
        <v>6.9375770000000001</v>
      </c>
      <c r="N401" s="42">
        <v>61.542773000000004</v>
      </c>
      <c r="O401" s="42">
        <v>1.1025309999999999</v>
      </c>
      <c r="P401" s="42">
        <v>76.370092999999997</v>
      </c>
      <c r="Q401" s="42">
        <v>16.146869000000002</v>
      </c>
      <c r="R401" s="42">
        <v>50.109624000000004</v>
      </c>
      <c r="S401" s="42">
        <v>40.388809999999999</v>
      </c>
      <c r="T401" s="42">
        <v>183.18962999999999</v>
      </c>
      <c r="U401" s="42">
        <v>191.26631499999999</v>
      </c>
      <c r="V401" s="42">
        <v>155.32555499999998</v>
      </c>
      <c r="W401" s="42">
        <v>123.59034200000001</v>
      </c>
    </row>
    <row r="402" spans="3:23">
      <c r="C402" s="14"/>
      <c r="D402" s="14">
        <v>13</v>
      </c>
      <c r="E402" s="42">
        <v>2.9436049999999998</v>
      </c>
      <c r="F402" s="42">
        <v>5.3915959999999998</v>
      </c>
      <c r="G402" s="42">
        <v>26.480585999999999</v>
      </c>
      <c r="H402" s="42">
        <v>113.182137</v>
      </c>
      <c r="I402" s="42">
        <v>53.069547</v>
      </c>
      <c r="J402" s="42">
        <v>139.64923499999998</v>
      </c>
      <c r="K402" s="42">
        <v>67.232468999999995</v>
      </c>
      <c r="L402" s="42">
        <v>61.474091999999999</v>
      </c>
      <c r="M402" s="42">
        <v>10.178040999999999</v>
      </c>
      <c r="N402" s="42">
        <v>51.014442000000003</v>
      </c>
      <c r="O402" s="42">
        <v>0.89623400000000009</v>
      </c>
      <c r="P402" s="42">
        <v>55.716611999999998</v>
      </c>
      <c r="Q402" s="42">
        <v>12.069111000000001</v>
      </c>
      <c r="R402" s="42">
        <v>31.592516</v>
      </c>
      <c r="S402" s="42">
        <v>26.736172999999997</v>
      </c>
      <c r="T402" s="42">
        <v>190.22630600000002</v>
      </c>
      <c r="U402" s="42">
        <v>174.70893900000002</v>
      </c>
      <c r="V402" s="42">
        <v>129.460455</v>
      </c>
      <c r="W402" s="42">
        <v>82.920270000000002</v>
      </c>
    </row>
    <row r="403" spans="3:23">
      <c r="C403" s="14"/>
      <c r="D403" s="14">
        <v>14</v>
      </c>
      <c r="E403" s="42">
        <v>1.4497360000000001</v>
      </c>
      <c r="F403" s="42">
        <v>1.5017400000000001</v>
      </c>
      <c r="G403" s="42">
        <v>28.529689999999999</v>
      </c>
      <c r="H403" s="42">
        <v>105.388795</v>
      </c>
      <c r="I403" s="42">
        <v>63.677219999999998</v>
      </c>
      <c r="J403" s="42">
        <v>146.616884</v>
      </c>
      <c r="K403" s="42">
        <v>37.193341000000004</v>
      </c>
      <c r="L403" s="42">
        <v>56.894245000000005</v>
      </c>
      <c r="M403" s="42">
        <v>12.381364</v>
      </c>
      <c r="N403" s="42">
        <v>42.625387000000003</v>
      </c>
      <c r="O403" s="42">
        <v>4.260167</v>
      </c>
      <c r="P403" s="42">
        <v>30.766442999999999</v>
      </c>
      <c r="Q403" s="42">
        <v>9.827375</v>
      </c>
      <c r="R403" s="42">
        <v>32.145329000000004</v>
      </c>
      <c r="S403" s="42">
        <v>17.455490000000001</v>
      </c>
      <c r="T403" s="42">
        <v>174.55077199999999</v>
      </c>
      <c r="U403" s="42">
        <v>161.53483799999998</v>
      </c>
      <c r="V403" s="42">
        <v>122.864769</v>
      </c>
      <c r="W403" s="42">
        <v>49.192278999999999</v>
      </c>
    </row>
    <row r="404" spans="3:23">
      <c r="C404" s="14"/>
      <c r="D404" s="14">
        <v>15</v>
      </c>
      <c r="E404" s="42">
        <v>1.3306020000000001</v>
      </c>
      <c r="F404" s="42">
        <v>1.0330870000000001</v>
      </c>
      <c r="G404" s="42">
        <v>19.941478</v>
      </c>
      <c r="H404" s="42">
        <v>109.943102</v>
      </c>
      <c r="I404" s="42">
        <v>47.374983</v>
      </c>
      <c r="J404" s="42">
        <v>172.65900399999998</v>
      </c>
      <c r="K404" s="42">
        <v>23.894470000000002</v>
      </c>
      <c r="L404" s="42">
        <v>61.354906</v>
      </c>
      <c r="M404" s="42">
        <v>12.595988</v>
      </c>
      <c r="N404" s="42">
        <v>56.877198</v>
      </c>
      <c r="O404" s="42">
        <v>9.1626349999999999</v>
      </c>
      <c r="P404" s="42">
        <v>25.176174</v>
      </c>
      <c r="Q404" s="42">
        <v>8.0286910000000002</v>
      </c>
      <c r="R404" s="42">
        <v>21.054286000000001</v>
      </c>
      <c r="S404" s="42">
        <v>16.363413000000001</v>
      </c>
      <c r="T404" s="42">
        <v>188.947137</v>
      </c>
      <c r="U404" s="42">
        <v>166.18357599999999</v>
      </c>
      <c r="V404" s="42">
        <v>106.00380699999999</v>
      </c>
      <c r="W404" s="42">
        <v>31.555868999999998</v>
      </c>
    </row>
    <row r="405" spans="3:23">
      <c r="C405" s="14"/>
      <c r="D405" s="14">
        <v>16</v>
      </c>
      <c r="E405" s="42">
        <v>2.2831900000000003</v>
      </c>
      <c r="F405" s="42">
        <v>10.340416999999999</v>
      </c>
      <c r="G405" s="42">
        <v>15.019172000000001</v>
      </c>
      <c r="H405" s="42">
        <v>97.872985999999997</v>
      </c>
      <c r="I405" s="42">
        <v>40.174942999999999</v>
      </c>
      <c r="J405" s="42">
        <v>163.85836399999999</v>
      </c>
      <c r="K405" s="42">
        <v>27.029789000000001</v>
      </c>
      <c r="L405" s="42">
        <v>64.835570000000004</v>
      </c>
      <c r="M405" s="42">
        <v>23.564603999999999</v>
      </c>
      <c r="N405" s="42">
        <v>67.999710999999991</v>
      </c>
      <c r="O405" s="42">
        <v>12.951342</v>
      </c>
      <c r="P405" s="42">
        <v>22.872153999999998</v>
      </c>
      <c r="Q405" s="42">
        <v>20.858400000000003</v>
      </c>
      <c r="R405" s="42">
        <v>18.315356999999999</v>
      </c>
      <c r="S405" s="42">
        <v>14.240257999999999</v>
      </c>
      <c r="T405" s="42">
        <v>164.36618900000002</v>
      </c>
      <c r="U405" s="42">
        <v>167.07618500000001</v>
      </c>
      <c r="V405" s="42">
        <v>94.873528000000007</v>
      </c>
      <c r="W405" s="42">
        <v>25.755731999999998</v>
      </c>
    </row>
    <row r="406" spans="3:23">
      <c r="C406" s="14"/>
      <c r="D406" s="14">
        <v>17</v>
      </c>
      <c r="E406" s="42">
        <v>2.6700699999999999</v>
      </c>
      <c r="F406" s="42">
        <v>10.18038</v>
      </c>
      <c r="G406" s="42">
        <v>8.0514019999999995</v>
      </c>
      <c r="H406" s="42">
        <v>92.270601999999997</v>
      </c>
      <c r="I406" s="42">
        <v>37.063821000000004</v>
      </c>
      <c r="J406" s="42">
        <v>133.93802299999999</v>
      </c>
      <c r="K406" s="42">
        <v>29.578913</v>
      </c>
      <c r="L406" s="42">
        <v>64.685028000000003</v>
      </c>
      <c r="M406" s="42">
        <v>50.445303000000003</v>
      </c>
      <c r="N406" s="42">
        <v>75.448301000000001</v>
      </c>
      <c r="O406" s="42">
        <v>21.730437999999999</v>
      </c>
      <c r="P406" s="42">
        <v>25.493169999999999</v>
      </c>
      <c r="Q406" s="42">
        <v>1.3491389999999999</v>
      </c>
      <c r="R406" s="42">
        <v>11.503581000000001</v>
      </c>
      <c r="S406" s="42">
        <v>7.4235640000000007</v>
      </c>
      <c r="T406" s="42">
        <v>160.548474</v>
      </c>
      <c r="U406" s="42">
        <v>151.93570099999999</v>
      </c>
      <c r="V406" s="42">
        <v>90.79491800000001</v>
      </c>
      <c r="W406" s="42">
        <v>34.651223999999999</v>
      </c>
    </row>
    <row r="407" spans="3:23">
      <c r="C407" s="14"/>
      <c r="D407" s="14">
        <v>18</v>
      </c>
      <c r="E407" s="42">
        <v>11.734343000000001</v>
      </c>
      <c r="F407" s="42">
        <v>15.685884</v>
      </c>
      <c r="G407" s="42">
        <v>0.78459299999999998</v>
      </c>
      <c r="H407" s="42">
        <v>79.456801999999996</v>
      </c>
      <c r="I407" s="42">
        <v>34.703360999999994</v>
      </c>
      <c r="J407" s="42">
        <v>92.043412000000004</v>
      </c>
      <c r="K407" s="42">
        <v>25.254892999999999</v>
      </c>
      <c r="L407" s="42">
        <v>65.535577000000004</v>
      </c>
      <c r="M407" s="42">
        <v>13.435227999999999</v>
      </c>
      <c r="N407" s="42">
        <v>50.368735000000001</v>
      </c>
      <c r="O407" s="42">
        <v>11.855366999999999</v>
      </c>
      <c r="P407" s="42">
        <v>30.413867999999997</v>
      </c>
      <c r="Q407" s="42">
        <v>0.31068799999999996</v>
      </c>
      <c r="R407" s="42">
        <v>2.7225079999999999</v>
      </c>
      <c r="S407" s="42">
        <v>29.532027999999997</v>
      </c>
      <c r="T407" s="42">
        <v>157.89531099999999</v>
      </c>
      <c r="U407" s="42">
        <v>107.10433599999999</v>
      </c>
      <c r="V407" s="42">
        <v>66.990509000000003</v>
      </c>
      <c r="W407" s="42">
        <v>34.881813999999999</v>
      </c>
    </row>
    <row r="408" spans="3:23">
      <c r="C408" s="14"/>
      <c r="D408" s="14">
        <v>19</v>
      </c>
      <c r="E408" s="42">
        <v>28.333604999999999</v>
      </c>
      <c r="F408" s="42">
        <v>16.848413000000001</v>
      </c>
      <c r="G408" s="42">
        <v>3.4522150000000003</v>
      </c>
      <c r="H408" s="42">
        <v>98.701161999999997</v>
      </c>
      <c r="I408" s="42">
        <v>54.53642</v>
      </c>
      <c r="J408" s="42">
        <v>77.402135999999999</v>
      </c>
      <c r="K408" s="42">
        <v>41.300651999999999</v>
      </c>
      <c r="L408" s="42">
        <v>66.103884999999991</v>
      </c>
      <c r="M408" s="42">
        <v>3.6015129999999997</v>
      </c>
      <c r="N408" s="42">
        <v>37.908224000000004</v>
      </c>
      <c r="O408" s="42">
        <v>5.2128040000000002</v>
      </c>
      <c r="P408" s="42">
        <v>24.194569999999999</v>
      </c>
      <c r="Q408" s="42">
        <v>0.55609900000000001</v>
      </c>
      <c r="R408" s="42">
        <v>0</v>
      </c>
      <c r="S408" s="42">
        <v>48.428692000000005</v>
      </c>
      <c r="T408" s="42">
        <v>147.75955999999999</v>
      </c>
      <c r="U408" s="42">
        <v>99.408774999999991</v>
      </c>
      <c r="V408" s="42">
        <v>76.195702000000011</v>
      </c>
      <c r="W408" s="42">
        <v>47.349108999999999</v>
      </c>
    </row>
    <row r="409" spans="3:23">
      <c r="C409" s="14"/>
      <c r="D409" s="14">
        <v>20</v>
      </c>
      <c r="E409" s="42">
        <v>67.768776000000003</v>
      </c>
      <c r="F409" s="42">
        <v>22.76538</v>
      </c>
      <c r="G409" s="42">
        <v>3.3297620000000001</v>
      </c>
      <c r="H409" s="42">
        <v>75.257191000000006</v>
      </c>
      <c r="I409" s="42">
        <v>140.94461900000002</v>
      </c>
      <c r="J409" s="42">
        <v>108.894245</v>
      </c>
      <c r="K409" s="42">
        <v>100.73161500000001</v>
      </c>
      <c r="L409" s="42">
        <v>101.22260300000001</v>
      </c>
      <c r="M409" s="42">
        <v>6.1371210000000005</v>
      </c>
      <c r="N409" s="42">
        <v>80.825153</v>
      </c>
      <c r="O409" s="42">
        <v>4.6970739999999997</v>
      </c>
      <c r="P409" s="42">
        <v>20.507832999999998</v>
      </c>
      <c r="Q409" s="42">
        <v>8.1245999999999999E-2</v>
      </c>
      <c r="R409" s="42">
        <v>0</v>
      </c>
      <c r="S409" s="42">
        <v>34.134286999999993</v>
      </c>
      <c r="T409" s="42">
        <v>193.34426300000001</v>
      </c>
      <c r="U409" s="42">
        <v>160.65426000000002</v>
      </c>
      <c r="V409" s="42">
        <v>123.63362699999999</v>
      </c>
      <c r="W409" s="42">
        <v>58.709824999999995</v>
      </c>
    </row>
    <row r="410" spans="3:23">
      <c r="C410" s="14"/>
      <c r="D410" s="14">
        <v>21</v>
      </c>
      <c r="E410" s="42">
        <v>63.755071999999998</v>
      </c>
      <c r="F410" s="42">
        <v>24.030659</v>
      </c>
      <c r="G410" s="42">
        <v>0.92531099999999999</v>
      </c>
      <c r="H410" s="42">
        <v>55.017402000000004</v>
      </c>
      <c r="I410" s="42">
        <v>184.71188800000002</v>
      </c>
      <c r="J410" s="42">
        <v>136.18404899999999</v>
      </c>
      <c r="K410" s="42">
        <v>137.040908</v>
      </c>
      <c r="L410" s="42">
        <v>136.03487200000001</v>
      </c>
      <c r="M410" s="42">
        <v>2.2556689999999997</v>
      </c>
      <c r="N410" s="42">
        <v>77.444856999999999</v>
      </c>
      <c r="O410" s="42">
        <v>0.209477</v>
      </c>
      <c r="P410" s="42">
        <v>32.895792999999998</v>
      </c>
      <c r="Q410" s="42">
        <v>3.4010630000000002</v>
      </c>
      <c r="R410" s="42">
        <v>5.3522209999999992</v>
      </c>
      <c r="S410" s="42">
        <v>34.822369000000002</v>
      </c>
      <c r="T410" s="42">
        <v>202.37949700000001</v>
      </c>
      <c r="U410" s="42">
        <v>196.63390100000001</v>
      </c>
      <c r="V410" s="42">
        <v>149.55828500000001</v>
      </c>
      <c r="W410" s="42">
        <v>65.968471000000008</v>
      </c>
    </row>
    <row r="411" spans="3:23">
      <c r="C411" s="14"/>
      <c r="D411" s="14">
        <v>22</v>
      </c>
      <c r="E411" s="42">
        <v>46.731898000000001</v>
      </c>
      <c r="F411" s="42">
        <v>16.003983000000002</v>
      </c>
      <c r="G411" s="42">
        <v>0</v>
      </c>
      <c r="H411" s="42">
        <v>67.788107999999994</v>
      </c>
      <c r="I411" s="42">
        <v>197.01348999999999</v>
      </c>
      <c r="J411" s="42">
        <v>170.77426600000001</v>
      </c>
      <c r="K411" s="42">
        <v>138.64520999999999</v>
      </c>
      <c r="L411" s="42">
        <v>145.183975</v>
      </c>
      <c r="M411" s="42">
        <v>93.744914999999992</v>
      </c>
      <c r="N411" s="42">
        <v>89.504979000000006</v>
      </c>
      <c r="O411" s="42">
        <v>11.596814</v>
      </c>
      <c r="P411" s="42">
        <v>33.393352</v>
      </c>
      <c r="Q411" s="42">
        <v>7.4228689999999995</v>
      </c>
      <c r="R411" s="42">
        <v>59.796396999999999</v>
      </c>
      <c r="S411" s="42">
        <v>32.902182999999994</v>
      </c>
      <c r="T411" s="42">
        <v>200.62191200000001</v>
      </c>
      <c r="U411" s="42">
        <v>195.07513399999999</v>
      </c>
      <c r="V411" s="42">
        <v>158.04102900000001</v>
      </c>
      <c r="W411" s="42">
        <v>113.992367</v>
      </c>
    </row>
    <row r="412" spans="3:23">
      <c r="C412" s="14"/>
      <c r="D412" s="14">
        <v>23</v>
      </c>
      <c r="E412" s="42">
        <v>43.784976999999998</v>
      </c>
      <c r="F412" s="42">
        <v>19.768057000000002</v>
      </c>
      <c r="G412" s="42">
        <v>0</v>
      </c>
      <c r="H412" s="42">
        <v>86.566367</v>
      </c>
      <c r="I412" s="42">
        <v>196.01167800000002</v>
      </c>
      <c r="J412" s="42">
        <v>193.72240900000003</v>
      </c>
      <c r="K412" s="42">
        <v>137.461703</v>
      </c>
      <c r="L412" s="42">
        <v>151.72095999999999</v>
      </c>
      <c r="M412" s="42">
        <v>30.744633</v>
      </c>
      <c r="N412" s="42">
        <v>103.642967</v>
      </c>
      <c r="O412" s="42">
        <v>20.138201000000002</v>
      </c>
      <c r="P412" s="42">
        <v>17.480819</v>
      </c>
      <c r="Q412" s="42">
        <v>6.7155209999999999</v>
      </c>
      <c r="R412" s="42">
        <v>152.77548999999999</v>
      </c>
      <c r="S412" s="42">
        <v>44.323661999999999</v>
      </c>
      <c r="T412" s="42">
        <v>200.10726600000001</v>
      </c>
      <c r="U412" s="42">
        <v>200.722961</v>
      </c>
      <c r="V412" s="42">
        <v>163.79789099999999</v>
      </c>
      <c r="W412" s="42">
        <v>170.96034499999999</v>
      </c>
    </row>
    <row r="413" spans="3:23">
      <c r="C413" s="14"/>
      <c r="D413" s="14">
        <v>24</v>
      </c>
      <c r="E413" s="42">
        <v>22.207580999999998</v>
      </c>
      <c r="F413" s="42">
        <v>27.197884999999999</v>
      </c>
      <c r="G413" s="42">
        <v>1.2721210000000001</v>
      </c>
      <c r="H413" s="42">
        <v>150.45682300000001</v>
      </c>
      <c r="I413" s="42">
        <v>197.91135399999999</v>
      </c>
      <c r="J413" s="42">
        <v>178.65961300000001</v>
      </c>
      <c r="K413" s="42">
        <v>154.88873000000001</v>
      </c>
      <c r="L413" s="42">
        <v>155.96746299999998</v>
      </c>
      <c r="M413" s="42">
        <v>0</v>
      </c>
      <c r="N413" s="42">
        <v>175.51897700000001</v>
      </c>
      <c r="O413" s="42">
        <v>9.8388809999999989</v>
      </c>
      <c r="P413" s="42">
        <v>10.521831000000001</v>
      </c>
      <c r="Q413" s="42">
        <v>10.222008000000001</v>
      </c>
      <c r="R413" s="42">
        <v>159.41548600000002</v>
      </c>
      <c r="S413" s="42">
        <v>147.60826</v>
      </c>
      <c r="T413" s="42">
        <v>196.948802</v>
      </c>
      <c r="U413" s="42">
        <v>199.45423700000001</v>
      </c>
      <c r="V413" s="42">
        <v>155.64950300000001</v>
      </c>
      <c r="W413" s="42">
        <v>190.87774900000002</v>
      </c>
    </row>
    <row r="414" spans="3:23">
      <c r="C414" s="14">
        <v>18</v>
      </c>
      <c r="D414" s="14">
        <v>1</v>
      </c>
      <c r="E414" s="42">
        <v>2.522948</v>
      </c>
      <c r="F414" s="42">
        <v>22.684379</v>
      </c>
      <c r="G414" s="42">
        <v>18.672314999999998</v>
      </c>
      <c r="H414" s="42">
        <v>160.82574499999998</v>
      </c>
      <c r="I414" s="42">
        <v>197.51626099999999</v>
      </c>
      <c r="J414" s="42">
        <v>189.72693900000002</v>
      </c>
      <c r="K414" s="42">
        <v>167.47488099999998</v>
      </c>
      <c r="L414" s="42">
        <v>172.85584599999999</v>
      </c>
      <c r="M414" s="42">
        <v>0.42205500000000001</v>
      </c>
      <c r="N414" s="42">
        <v>170.97882199999998</v>
      </c>
      <c r="O414" s="42">
        <v>8.5248989999999996</v>
      </c>
      <c r="P414" s="42">
        <v>11.419141</v>
      </c>
      <c r="Q414" s="42">
        <v>7.094805</v>
      </c>
      <c r="R414" s="42">
        <v>118.87058</v>
      </c>
      <c r="S414" s="42">
        <v>145.27359099999998</v>
      </c>
      <c r="T414" s="42">
        <v>199.469864</v>
      </c>
      <c r="U414" s="42">
        <v>200.88532599999999</v>
      </c>
      <c r="V414" s="42">
        <v>147.74913100000001</v>
      </c>
      <c r="W414" s="42">
        <v>193.55910299999999</v>
      </c>
    </row>
    <row r="415" spans="3:23">
      <c r="C415" s="14"/>
      <c r="D415" s="14">
        <v>2</v>
      </c>
      <c r="E415" s="42">
        <v>1.520143</v>
      </c>
      <c r="F415" s="42">
        <v>34.568156999999999</v>
      </c>
      <c r="G415" s="42">
        <v>28.693811</v>
      </c>
      <c r="H415" s="42">
        <v>194.32507999999999</v>
      </c>
      <c r="I415" s="42">
        <v>198.04610500000001</v>
      </c>
      <c r="J415" s="42">
        <v>189.86846199999999</v>
      </c>
      <c r="K415" s="42">
        <v>186.054024</v>
      </c>
      <c r="L415" s="42">
        <v>187.530136</v>
      </c>
      <c r="M415" s="42">
        <v>54.878588000000001</v>
      </c>
      <c r="N415" s="42">
        <v>166.65047200000001</v>
      </c>
      <c r="O415" s="42">
        <v>76.477975999999998</v>
      </c>
      <c r="P415" s="42">
        <v>8.7565580000000001</v>
      </c>
      <c r="Q415" s="42">
        <v>10.739970999999999</v>
      </c>
      <c r="R415" s="42">
        <v>116.45191899999999</v>
      </c>
      <c r="S415" s="42">
        <v>162.275927</v>
      </c>
      <c r="T415" s="42">
        <v>201.87836300000001</v>
      </c>
      <c r="U415" s="42">
        <v>202.28420499999999</v>
      </c>
      <c r="V415" s="42">
        <v>138.40669800000001</v>
      </c>
      <c r="W415" s="42">
        <v>191.50576899999999</v>
      </c>
    </row>
    <row r="416" spans="3:23">
      <c r="C416" s="14"/>
      <c r="D416" s="14">
        <v>3</v>
      </c>
      <c r="E416" s="42">
        <v>0.37188499999999997</v>
      </c>
      <c r="F416" s="42">
        <v>84.697910999999991</v>
      </c>
      <c r="G416" s="42">
        <v>56.748953999999998</v>
      </c>
      <c r="H416" s="42">
        <v>195.84774999999999</v>
      </c>
      <c r="I416" s="42">
        <v>198.08353099999999</v>
      </c>
      <c r="J416" s="42">
        <v>185.79353499999999</v>
      </c>
      <c r="K416" s="42">
        <v>194.044299</v>
      </c>
      <c r="L416" s="42">
        <v>196.49347800000001</v>
      </c>
      <c r="M416" s="42">
        <v>90.907823999999991</v>
      </c>
      <c r="N416" s="42">
        <v>196.70551699999999</v>
      </c>
      <c r="O416" s="42">
        <v>143.32843800000001</v>
      </c>
      <c r="P416" s="42">
        <v>131.05283900000001</v>
      </c>
      <c r="Q416" s="42">
        <v>12.349292999999999</v>
      </c>
      <c r="R416" s="42">
        <v>48.792199999999994</v>
      </c>
      <c r="S416" s="42">
        <v>182.962355</v>
      </c>
      <c r="T416" s="42">
        <v>200.00063399999999</v>
      </c>
      <c r="U416" s="42">
        <v>202.456065</v>
      </c>
      <c r="V416" s="42">
        <v>167.32321200000001</v>
      </c>
      <c r="W416" s="42">
        <v>185.20632599999999</v>
      </c>
    </row>
    <row r="417" spans="3:23">
      <c r="C417" s="14"/>
      <c r="D417" s="14">
        <v>4</v>
      </c>
      <c r="E417" s="42">
        <v>1.421E-3</v>
      </c>
      <c r="F417" s="42">
        <v>72.951001999999988</v>
      </c>
      <c r="G417" s="42">
        <v>103.529461</v>
      </c>
      <c r="H417" s="42">
        <v>195.90997200000001</v>
      </c>
      <c r="I417" s="42">
        <v>197.87081700000002</v>
      </c>
      <c r="J417" s="42">
        <v>189.89975899999999</v>
      </c>
      <c r="K417" s="42">
        <v>197.610591</v>
      </c>
      <c r="L417" s="42">
        <v>198.10824700000001</v>
      </c>
      <c r="M417" s="42">
        <v>96.431153000000009</v>
      </c>
      <c r="N417" s="42">
        <v>193.119833</v>
      </c>
      <c r="O417" s="42">
        <v>121.978978</v>
      </c>
      <c r="P417" s="42">
        <v>107.49625599999999</v>
      </c>
      <c r="Q417" s="42">
        <v>1.725392</v>
      </c>
      <c r="R417" s="42">
        <v>41.203925000000005</v>
      </c>
      <c r="S417" s="42">
        <v>193.54191900000001</v>
      </c>
      <c r="T417" s="42">
        <v>200.31402299999999</v>
      </c>
      <c r="U417" s="42">
        <v>202.600719</v>
      </c>
      <c r="V417" s="42">
        <v>153.775407</v>
      </c>
      <c r="W417" s="42">
        <v>175.79409899999999</v>
      </c>
    </row>
    <row r="418" spans="3:23">
      <c r="C418" s="14"/>
      <c r="D418" s="14">
        <v>5</v>
      </c>
      <c r="E418" s="42">
        <v>0.132633</v>
      </c>
      <c r="F418" s="42">
        <v>41.303180999999995</v>
      </c>
      <c r="G418" s="42">
        <v>170.46308199999999</v>
      </c>
      <c r="H418" s="42">
        <v>196.21196499999999</v>
      </c>
      <c r="I418" s="42">
        <v>166.38903099999999</v>
      </c>
      <c r="J418" s="42">
        <v>184.81034599999998</v>
      </c>
      <c r="K418" s="42">
        <v>197.24813</v>
      </c>
      <c r="L418" s="42">
        <v>198.49955400000002</v>
      </c>
      <c r="M418" s="42">
        <v>48.318521999999994</v>
      </c>
      <c r="N418" s="42">
        <v>187.17138600000001</v>
      </c>
      <c r="O418" s="42">
        <v>142.33950399999998</v>
      </c>
      <c r="P418" s="42">
        <v>148.26521100000002</v>
      </c>
      <c r="Q418" s="42">
        <v>0.70044200000000001</v>
      </c>
      <c r="R418" s="42">
        <v>34.410669999999996</v>
      </c>
      <c r="S418" s="42">
        <v>184.31071700000001</v>
      </c>
      <c r="T418" s="42">
        <v>201.94257000000002</v>
      </c>
      <c r="U418" s="42">
        <v>202.614619</v>
      </c>
      <c r="V418" s="42">
        <v>139.54994500000001</v>
      </c>
      <c r="W418" s="42">
        <v>196.37684099999998</v>
      </c>
    </row>
    <row r="419" spans="3:23">
      <c r="C419" s="14"/>
      <c r="D419" s="14">
        <v>6</v>
      </c>
      <c r="E419" s="42">
        <v>23.599603999999999</v>
      </c>
      <c r="F419" s="42">
        <v>69.072399000000004</v>
      </c>
      <c r="G419" s="42">
        <v>155.90591599999999</v>
      </c>
      <c r="H419" s="42">
        <v>192.429608</v>
      </c>
      <c r="I419" s="42">
        <v>133.59612799999999</v>
      </c>
      <c r="J419" s="42">
        <v>172.285653</v>
      </c>
      <c r="K419" s="42">
        <v>183.010853</v>
      </c>
      <c r="L419" s="42">
        <v>198.576571</v>
      </c>
      <c r="M419" s="42">
        <v>15.265623</v>
      </c>
      <c r="N419" s="42">
        <v>167.810732</v>
      </c>
      <c r="O419" s="42">
        <v>138.990903</v>
      </c>
      <c r="P419" s="42">
        <v>180.06501399999999</v>
      </c>
      <c r="Q419" s="42">
        <v>16.308703000000001</v>
      </c>
      <c r="R419" s="42">
        <v>51.795347999999997</v>
      </c>
      <c r="S419" s="42">
        <v>159.16461900000002</v>
      </c>
      <c r="T419" s="42">
        <v>200.555228</v>
      </c>
      <c r="U419" s="42">
        <v>202.643035</v>
      </c>
      <c r="V419" s="42">
        <v>152.73335200000002</v>
      </c>
      <c r="W419" s="42">
        <v>199.08200399999998</v>
      </c>
    </row>
    <row r="420" spans="3:23">
      <c r="C420" s="14"/>
      <c r="D420" s="14">
        <v>7</v>
      </c>
      <c r="E420" s="42">
        <v>20.566921999999998</v>
      </c>
      <c r="F420" s="42">
        <v>107.938435</v>
      </c>
      <c r="G420" s="42">
        <v>175.99867499999999</v>
      </c>
      <c r="H420" s="42">
        <v>190.577991</v>
      </c>
      <c r="I420" s="42">
        <v>133.59908300000001</v>
      </c>
      <c r="J420" s="42">
        <v>168.69616600000001</v>
      </c>
      <c r="K420" s="42">
        <v>138.326189</v>
      </c>
      <c r="L420" s="42">
        <v>198.33338899999998</v>
      </c>
      <c r="M420" s="42">
        <v>24.305731000000002</v>
      </c>
      <c r="N420" s="42">
        <v>161.005618</v>
      </c>
      <c r="O420" s="42">
        <v>67.561369999999997</v>
      </c>
      <c r="P420" s="42">
        <v>190.22566599999999</v>
      </c>
      <c r="Q420" s="42">
        <v>0</v>
      </c>
      <c r="R420" s="42">
        <v>104.795941</v>
      </c>
      <c r="S420" s="42">
        <v>159.12471400000001</v>
      </c>
      <c r="T420" s="42">
        <v>200.34291399999998</v>
      </c>
      <c r="U420" s="42">
        <v>202.60699400000001</v>
      </c>
      <c r="V420" s="42">
        <v>152.83838599999999</v>
      </c>
      <c r="W420" s="42">
        <v>199.77764400000001</v>
      </c>
    </row>
    <row r="421" spans="3:23">
      <c r="C421" s="14"/>
      <c r="D421" s="14">
        <v>8</v>
      </c>
      <c r="E421" s="42">
        <v>12.105546</v>
      </c>
      <c r="F421" s="42">
        <v>58.525421000000001</v>
      </c>
      <c r="G421" s="42">
        <v>134.662418</v>
      </c>
      <c r="H421" s="42">
        <v>178.52346700000001</v>
      </c>
      <c r="I421" s="42">
        <v>133.61891</v>
      </c>
      <c r="J421" s="42">
        <v>164.514363</v>
      </c>
      <c r="K421" s="42">
        <v>170.41110500000002</v>
      </c>
      <c r="L421" s="42">
        <v>198.17122899999998</v>
      </c>
      <c r="M421" s="42">
        <v>32.648358999999999</v>
      </c>
      <c r="N421" s="42">
        <v>117.816345</v>
      </c>
      <c r="O421" s="42">
        <v>84.374088</v>
      </c>
      <c r="P421" s="42">
        <v>165.33144000000001</v>
      </c>
      <c r="Q421" s="42">
        <v>0.80848100000000001</v>
      </c>
      <c r="R421" s="42">
        <v>72.247611000000006</v>
      </c>
      <c r="S421" s="42">
        <v>143.89498800000001</v>
      </c>
      <c r="T421" s="42">
        <v>198.40535500000001</v>
      </c>
      <c r="U421" s="42">
        <v>202.64074499999998</v>
      </c>
      <c r="V421" s="42">
        <v>172.42674400000001</v>
      </c>
      <c r="W421" s="42">
        <v>197.92944</v>
      </c>
    </row>
    <row r="422" spans="3:23">
      <c r="C422" s="14"/>
      <c r="D422" s="14">
        <v>9</v>
      </c>
      <c r="E422" s="42">
        <v>5.9395609999999994</v>
      </c>
      <c r="F422" s="42">
        <v>26.133791000000002</v>
      </c>
      <c r="G422" s="42">
        <v>112.896199</v>
      </c>
      <c r="H422" s="42">
        <v>92.559305999999992</v>
      </c>
      <c r="I422" s="42">
        <v>117.82782399999999</v>
      </c>
      <c r="J422" s="42">
        <v>113.59318499999999</v>
      </c>
      <c r="K422" s="42">
        <v>179.338661</v>
      </c>
      <c r="L422" s="42">
        <v>182.13469699999999</v>
      </c>
      <c r="M422" s="42">
        <v>26.487255000000001</v>
      </c>
      <c r="N422" s="42">
        <v>91.595365000000001</v>
      </c>
      <c r="O422" s="42">
        <v>93.583123999999998</v>
      </c>
      <c r="P422" s="42">
        <v>92.402255999999994</v>
      </c>
      <c r="Q422" s="42">
        <v>7.9419620000000002</v>
      </c>
      <c r="R422" s="42">
        <v>35.481241000000004</v>
      </c>
      <c r="S422" s="42">
        <v>107.32015700000001</v>
      </c>
      <c r="T422" s="42">
        <v>196.23066800000001</v>
      </c>
      <c r="U422" s="42">
        <v>202.63896</v>
      </c>
      <c r="V422" s="42">
        <v>179.73874499999999</v>
      </c>
      <c r="W422" s="42">
        <v>191.931084</v>
      </c>
    </row>
    <row r="423" spans="3:23">
      <c r="C423" s="14"/>
      <c r="D423" s="14">
        <v>10</v>
      </c>
      <c r="E423" s="42">
        <v>0.24066499999999999</v>
      </c>
      <c r="F423" s="42">
        <v>9.381022999999999</v>
      </c>
      <c r="G423" s="42">
        <v>104.144144</v>
      </c>
      <c r="H423" s="42">
        <v>76.337561000000008</v>
      </c>
      <c r="I423" s="42">
        <v>109.68867200000001</v>
      </c>
      <c r="J423" s="42">
        <v>99.713906000000009</v>
      </c>
      <c r="K423" s="42">
        <v>167.25405799999999</v>
      </c>
      <c r="L423" s="42">
        <v>157.90689499999999</v>
      </c>
      <c r="M423" s="42">
        <v>10.661397999999998</v>
      </c>
      <c r="N423" s="42">
        <v>69.379745</v>
      </c>
      <c r="O423" s="42">
        <v>60.230032000000001</v>
      </c>
      <c r="P423" s="42">
        <v>110.90307700000001</v>
      </c>
      <c r="Q423" s="42">
        <v>3.3732820000000001</v>
      </c>
      <c r="R423" s="42">
        <v>23.961362000000001</v>
      </c>
      <c r="S423" s="42">
        <v>98.889535999999993</v>
      </c>
      <c r="T423" s="42">
        <v>195.267473</v>
      </c>
      <c r="U423" s="42">
        <v>202.43635</v>
      </c>
      <c r="V423" s="42">
        <v>187.13962899999999</v>
      </c>
      <c r="W423" s="42">
        <v>151.404978</v>
      </c>
    </row>
    <row r="424" spans="3:23">
      <c r="C424" s="14"/>
      <c r="D424" s="14">
        <v>11</v>
      </c>
      <c r="E424" s="42">
        <v>0</v>
      </c>
      <c r="F424" s="42">
        <v>9.1871810000000007</v>
      </c>
      <c r="G424" s="42">
        <v>75.282640000000001</v>
      </c>
      <c r="H424" s="42">
        <v>154.61130900000001</v>
      </c>
      <c r="I424" s="42">
        <v>155.538647</v>
      </c>
      <c r="J424" s="42">
        <v>117.148774</v>
      </c>
      <c r="K424" s="42">
        <v>157.31179</v>
      </c>
      <c r="L424" s="42">
        <v>125.595736</v>
      </c>
      <c r="M424" s="42">
        <v>0.25342300000000001</v>
      </c>
      <c r="N424" s="42">
        <v>71.467297000000002</v>
      </c>
      <c r="O424" s="42">
        <v>93.233695000000012</v>
      </c>
      <c r="P424" s="42">
        <v>55.493614000000001</v>
      </c>
      <c r="Q424" s="42">
        <v>0.54863699999999993</v>
      </c>
      <c r="R424" s="42">
        <v>10.783861999999999</v>
      </c>
      <c r="S424" s="42">
        <v>71.724089000000006</v>
      </c>
      <c r="T424" s="42">
        <v>191.81637899999998</v>
      </c>
      <c r="U424" s="42">
        <v>202.11424400000001</v>
      </c>
      <c r="V424" s="42">
        <v>181.51235999999997</v>
      </c>
      <c r="W424" s="42">
        <v>93.904402000000005</v>
      </c>
    </row>
    <row r="425" spans="3:23">
      <c r="C425" s="14"/>
      <c r="D425" s="14">
        <v>12</v>
      </c>
      <c r="E425" s="42">
        <v>0</v>
      </c>
      <c r="F425" s="42">
        <v>11.416105</v>
      </c>
      <c r="G425" s="42">
        <v>48.511487000000002</v>
      </c>
      <c r="H425" s="42">
        <v>171.79254999999998</v>
      </c>
      <c r="I425" s="42">
        <v>168.52374399999999</v>
      </c>
      <c r="J425" s="42">
        <v>111.71581399999999</v>
      </c>
      <c r="K425" s="42">
        <v>114.673502</v>
      </c>
      <c r="L425" s="42">
        <v>88.70054300000001</v>
      </c>
      <c r="M425" s="42">
        <v>0.121531</v>
      </c>
      <c r="N425" s="42">
        <v>59.353358999999998</v>
      </c>
      <c r="O425" s="42">
        <v>76.427008000000001</v>
      </c>
      <c r="P425" s="42">
        <v>38.938249999999996</v>
      </c>
      <c r="Q425" s="42">
        <v>0.59368899999999991</v>
      </c>
      <c r="R425" s="42">
        <v>5.7927870000000006</v>
      </c>
      <c r="S425" s="42">
        <v>58.159120999999999</v>
      </c>
      <c r="T425" s="42">
        <v>190.27379199999999</v>
      </c>
      <c r="U425" s="42">
        <v>194.519362</v>
      </c>
      <c r="V425" s="42">
        <v>170.92234400000001</v>
      </c>
      <c r="W425" s="42">
        <v>45.357743999999997</v>
      </c>
    </row>
    <row r="426" spans="3:23">
      <c r="C426" s="14"/>
      <c r="D426" s="14">
        <v>13</v>
      </c>
      <c r="E426" s="42">
        <v>0</v>
      </c>
      <c r="F426" s="42">
        <v>4.6653410000000006</v>
      </c>
      <c r="G426" s="42">
        <v>51.993900000000004</v>
      </c>
      <c r="H426" s="42">
        <v>137.16648800000002</v>
      </c>
      <c r="I426" s="42">
        <v>168.49155400000001</v>
      </c>
      <c r="J426" s="42">
        <v>78.482253</v>
      </c>
      <c r="K426" s="42">
        <v>92.230758000000009</v>
      </c>
      <c r="L426" s="42">
        <v>61.351279000000005</v>
      </c>
      <c r="M426" s="42">
        <v>1.766815</v>
      </c>
      <c r="N426" s="42">
        <v>57.721271000000002</v>
      </c>
      <c r="O426" s="42">
        <v>54.780864000000001</v>
      </c>
      <c r="P426" s="42">
        <v>29.116632000000003</v>
      </c>
      <c r="Q426" s="42">
        <v>0.47798000000000002</v>
      </c>
      <c r="R426" s="42">
        <v>2.4576340000000001</v>
      </c>
      <c r="S426" s="42">
        <v>54.146040999999997</v>
      </c>
      <c r="T426" s="42">
        <v>181.15851699999999</v>
      </c>
      <c r="U426" s="42">
        <v>185.33141599999999</v>
      </c>
      <c r="V426" s="42">
        <v>149.82278500000001</v>
      </c>
      <c r="W426" s="42">
        <v>34.887285000000006</v>
      </c>
    </row>
    <row r="427" spans="3:23">
      <c r="C427" s="14"/>
      <c r="D427" s="14">
        <v>14</v>
      </c>
      <c r="E427" s="42">
        <v>6.0228000000000004E-2</v>
      </c>
      <c r="F427" s="42">
        <v>4.1605230000000004</v>
      </c>
      <c r="G427" s="42">
        <v>28.572838000000001</v>
      </c>
      <c r="H427" s="42">
        <v>85.008236000000011</v>
      </c>
      <c r="I427" s="42">
        <v>169.61304899999999</v>
      </c>
      <c r="J427" s="42">
        <v>59.803743000000004</v>
      </c>
      <c r="K427" s="42">
        <v>73.442365999999993</v>
      </c>
      <c r="L427" s="42">
        <v>50.170101000000003</v>
      </c>
      <c r="M427" s="42">
        <v>6.5443760000000006</v>
      </c>
      <c r="N427" s="42">
        <v>47.006267000000001</v>
      </c>
      <c r="O427" s="42">
        <v>46.894694000000001</v>
      </c>
      <c r="P427" s="42">
        <v>54.480502000000001</v>
      </c>
      <c r="Q427" s="42">
        <v>17.651344000000002</v>
      </c>
      <c r="R427" s="42">
        <v>2.1072389999999999</v>
      </c>
      <c r="S427" s="42">
        <v>35.853186999999998</v>
      </c>
      <c r="T427" s="42">
        <v>163.32180199999999</v>
      </c>
      <c r="U427" s="42">
        <v>162.96571400000002</v>
      </c>
      <c r="V427" s="42">
        <v>129.057468</v>
      </c>
      <c r="W427" s="42">
        <v>26.238989</v>
      </c>
    </row>
    <row r="428" spans="3:23">
      <c r="C428" s="14"/>
      <c r="D428" s="14">
        <v>15</v>
      </c>
      <c r="E428" s="42">
        <v>14.58328</v>
      </c>
      <c r="F428" s="42">
        <v>10.594459000000001</v>
      </c>
      <c r="G428" s="42">
        <v>19.762228999999998</v>
      </c>
      <c r="H428" s="42">
        <v>101.896553</v>
      </c>
      <c r="I428" s="42">
        <v>168.36594600000001</v>
      </c>
      <c r="J428" s="42">
        <v>51.109828</v>
      </c>
      <c r="K428" s="42">
        <v>50.686996000000001</v>
      </c>
      <c r="L428" s="42">
        <v>37.174671000000004</v>
      </c>
      <c r="M428" s="42">
        <v>20.031113000000001</v>
      </c>
      <c r="N428" s="42">
        <v>47.575226999999998</v>
      </c>
      <c r="O428" s="42">
        <v>49.750889000000001</v>
      </c>
      <c r="P428" s="42">
        <v>37.256381999999995</v>
      </c>
      <c r="Q428" s="42">
        <v>0.50343499999999997</v>
      </c>
      <c r="R428" s="42">
        <v>4.1014650000000001</v>
      </c>
      <c r="S428" s="42">
        <v>27.839742999999999</v>
      </c>
      <c r="T428" s="42">
        <v>130.647953</v>
      </c>
      <c r="U428" s="42">
        <v>156.19268199999999</v>
      </c>
      <c r="V428" s="42">
        <v>125.825548</v>
      </c>
      <c r="W428" s="42">
        <v>25.437082999999998</v>
      </c>
    </row>
    <row r="429" spans="3:23">
      <c r="C429" s="14"/>
      <c r="D429" s="14">
        <v>16</v>
      </c>
      <c r="E429" s="42">
        <v>20.631440999999999</v>
      </c>
      <c r="F429" s="42">
        <v>10.861381</v>
      </c>
      <c r="G429" s="42">
        <v>14.172891999999999</v>
      </c>
      <c r="H429" s="42">
        <v>112.838418</v>
      </c>
      <c r="I429" s="42">
        <v>161.56110699999999</v>
      </c>
      <c r="J429" s="42">
        <v>40.906148999999999</v>
      </c>
      <c r="K429" s="42">
        <v>38.098151000000001</v>
      </c>
      <c r="L429" s="42">
        <v>35.950440999999998</v>
      </c>
      <c r="M429" s="42">
        <v>29.697354999999998</v>
      </c>
      <c r="N429" s="42">
        <v>49.782913999999998</v>
      </c>
      <c r="O429" s="42">
        <v>62.598194999999997</v>
      </c>
      <c r="P429" s="42">
        <v>12.365513</v>
      </c>
      <c r="Q429" s="42">
        <v>0</v>
      </c>
      <c r="R429" s="42">
        <v>8.7305519999999994</v>
      </c>
      <c r="S429" s="42">
        <v>32.790306999999999</v>
      </c>
      <c r="T429" s="42">
        <v>106.908829</v>
      </c>
      <c r="U429" s="42">
        <v>158.53624199999999</v>
      </c>
      <c r="V429" s="42">
        <v>111.81960000000001</v>
      </c>
      <c r="W429" s="42">
        <v>22.782945999999999</v>
      </c>
    </row>
    <row r="430" spans="3:23">
      <c r="C430" s="14"/>
      <c r="D430" s="14">
        <v>17</v>
      </c>
      <c r="E430" s="42">
        <v>14.914838</v>
      </c>
      <c r="F430" s="42">
        <v>20.476483000000002</v>
      </c>
      <c r="G430" s="42">
        <v>11.430594999999999</v>
      </c>
      <c r="H430" s="42">
        <v>67.969073999999992</v>
      </c>
      <c r="I430" s="42">
        <v>162.49996299999998</v>
      </c>
      <c r="J430" s="42">
        <v>48.456634000000001</v>
      </c>
      <c r="K430" s="42">
        <v>25.787634999999998</v>
      </c>
      <c r="L430" s="42">
        <v>27.968095000000002</v>
      </c>
      <c r="M430" s="42">
        <v>35.888514999999998</v>
      </c>
      <c r="N430" s="42">
        <v>61.597883000000003</v>
      </c>
      <c r="O430" s="42">
        <v>48.370294999999999</v>
      </c>
      <c r="P430" s="42">
        <v>8.5686890000000009</v>
      </c>
      <c r="Q430" s="42">
        <v>0</v>
      </c>
      <c r="R430" s="42">
        <v>2.3608319999999998</v>
      </c>
      <c r="S430" s="42">
        <v>39.478392999999997</v>
      </c>
      <c r="T430" s="42">
        <v>81.120664999999988</v>
      </c>
      <c r="U430" s="42">
        <v>143.61048000000002</v>
      </c>
      <c r="V430" s="42">
        <v>107.26891499999999</v>
      </c>
      <c r="W430" s="42">
        <v>24.924834000000001</v>
      </c>
    </row>
    <row r="431" spans="3:23">
      <c r="C431" s="14"/>
      <c r="D431" s="14">
        <v>18</v>
      </c>
      <c r="E431" s="42">
        <v>9.3874249999999986</v>
      </c>
      <c r="F431" s="42">
        <v>15.777061</v>
      </c>
      <c r="G431" s="42">
        <v>3.8397959999999998</v>
      </c>
      <c r="H431" s="42">
        <v>23.641143</v>
      </c>
      <c r="I431" s="42">
        <v>169.38626099999999</v>
      </c>
      <c r="J431" s="42">
        <v>51.176290000000002</v>
      </c>
      <c r="K431" s="42">
        <v>20.348502</v>
      </c>
      <c r="L431" s="42">
        <v>20.623269000000001</v>
      </c>
      <c r="M431" s="42">
        <v>69.824070999999989</v>
      </c>
      <c r="N431" s="42">
        <v>58.218822000000003</v>
      </c>
      <c r="O431" s="42">
        <v>30.938922999999999</v>
      </c>
      <c r="P431" s="42">
        <v>42.894798000000002</v>
      </c>
      <c r="Q431" s="42">
        <v>3.4225289999999999</v>
      </c>
      <c r="R431" s="42">
        <v>5.371461</v>
      </c>
      <c r="S431" s="42">
        <v>43.483803000000002</v>
      </c>
      <c r="T431" s="42">
        <v>77.525001999999986</v>
      </c>
      <c r="U431" s="42">
        <v>113.64057200000001</v>
      </c>
      <c r="V431" s="42">
        <v>118.13073900000001</v>
      </c>
      <c r="W431" s="42">
        <v>18.137740000000001</v>
      </c>
    </row>
    <row r="432" spans="3:23">
      <c r="C432" s="14"/>
      <c r="D432" s="14">
        <v>19</v>
      </c>
      <c r="E432" s="42">
        <v>1.4331230000000001</v>
      </c>
      <c r="F432" s="42">
        <v>21.027777999999998</v>
      </c>
      <c r="G432" s="42">
        <v>30.289321000000001</v>
      </c>
      <c r="H432" s="42">
        <v>34.059739</v>
      </c>
      <c r="I432" s="42">
        <v>144.41041000000001</v>
      </c>
      <c r="J432" s="42">
        <v>80.545220999999998</v>
      </c>
      <c r="K432" s="42">
        <v>37.610188000000001</v>
      </c>
      <c r="L432" s="42">
        <v>33.401445000000002</v>
      </c>
      <c r="M432" s="42">
        <v>22.466652</v>
      </c>
      <c r="N432" s="42">
        <v>70.567020999999997</v>
      </c>
      <c r="O432" s="42">
        <v>32.637563</v>
      </c>
      <c r="P432" s="42">
        <v>16.901202000000001</v>
      </c>
      <c r="Q432" s="42">
        <v>4.0036370000000003</v>
      </c>
      <c r="R432" s="42">
        <v>2.0506690000000001</v>
      </c>
      <c r="S432" s="42">
        <v>41.839364000000003</v>
      </c>
      <c r="T432" s="42">
        <v>114.58516800000001</v>
      </c>
      <c r="U432" s="42">
        <v>126.604602</v>
      </c>
      <c r="V432" s="42">
        <v>149.22471200000001</v>
      </c>
      <c r="W432" s="42">
        <v>28.818372</v>
      </c>
    </row>
    <row r="433" spans="3:23">
      <c r="C433" s="14"/>
      <c r="D433" s="14">
        <v>20</v>
      </c>
      <c r="E433" s="42">
        <v>0.10852200000000001</v>
      </c>
      <c r="F433" s="42">
        <v>19.348026999999998</v>
      </c>
      <c r="G433" s="42">
        <v>39.539911999999994</v>
      </c>
      <c r="H433" s="42">
        <v>52.782661999999995</v>
      </c>
      <c r="I433" s="42">
        <v>173.88976500000001</v>
      </c>
      <c r="J433" s="42">
        <v>120.89003599999999</v>
      </c>
      <c r="K433" s="42">
        <v>55.137716999999995</v>
      </c>
      <c r="L433" s="42">
        <v>52.376536999999999</v>
      </c>
      <c r="M433" s="42">
        <v>49.012192000000006</v>
      </c>
      <c r="N433" s="42">
        <v>100.905928</v>
      </c>
      <c r="O433" s="42">
        <v>46.768146000000002</v>
      </c>
      <c r="P433" s="42">
        <v>25.269355000000001</v>
      </c>
      <c r="Q433" s="42">
        <v>8.4403359999999985</v>
      </c>
      <c r="R433" s="42">
        <v>0.16107099999999999</v>
      </c>
      <c r="S433" s="42">
        <v>55.609659000000001</v>
      </c>
      <c r="T433" s="42">
        <v>165.909888</v>
      </c>
      <c r="U433" s="42">
        <v>168.204916</v>
      </c>
      <c r="V433" s="42">
        <v>169.04906400000002</v>
      </c>
      <c r="W433" s="42">
        <v>34.908868000000005</v>
      </c>
    </row>
    <row r="434" spans="3:23">
      <c r="C434" s="14"/>
      <c r="D434" s="14">
        <v>21</v>
      </c>
      <c r="E434" s="42">
        <v>0.131693</v>
      </c>
      <c r="F434" s="42">
        <v>26.265753</v>
      </c>
      <c r="G434" s="42">
        <v>28.291485999999999</v>
      </c>
      <c r="H434" s="42">
        <v>64.722144</v>
      </c>
      <c r="I434" s="42">
        <v>175.283601</v>
      </c>
      <c r="J434" s="42">
        <v>142.56172800000002</v>
      </c>
      <c r="K434" s="42">
        <v>73.556601000000001</v>
      </c>
      <c r="L434" s="42">
        <v>60.313760000000002</v>
      </c>
      <c r="M434" s="42">
        <v>3.6616269999999997</v>
      </c>
      <c r="N434" s="42">
        <v>113.86708299999999</v>
      </c>
      <c r="O434" s="42">
        <v>74.603048000000001</v>
      </c>
      <c r="P434" s="42">
        <v>57.587370999999997</v>
      </c>
      <c r="Q434" s="42">
        <v>34.041159</v>
      </c>
      <c r="R434" s="42">
        <v>0</v>
      </c>
      <c r="S434" s="42">
        <v>55.957635000000003</v>
      </c>
      <c r="T434" s="42">
        <v>157.33588</v>
      </c>
      <c r="U434" s="42">
        <v>197.56149299999998</v>
      </c>
      <c r="V434" s="42">
        <v>178.94724100000002</v>
      </c>
      <c r="W434" s="42">
        <v>45.321705000000001</v>
      </c>
    </row>
    <row r="435" spans="3:23">
      <c r="C435" s="14"/>
      <c r="D435" s="14">
        <v>22</v>
      </c>
      <c r="E435" s="42">
        <v>7.9158469999999994</v>
      </c>
      <c r="F435" s="42">
        <v>21.715152</v>
      </c>
      <c r="G435" s="42">
        <v>23.749492</v>
      </c>
      <c r="H435" s="42">
        <v>98.414941000000013</v>
      </c>
      <c r="I435" s="42">
        <v>185.930328</v>
      </c>
      <c r="J435" s="42">
        <v>136.472556</v>
      </c>
      <c r="K435" s="42">
        <v>93.068528999999998</v>
      </c>
      <c r="L435" s="42">
        <v>34.543976999999998</v>
      </c>
      <c r="M435" s="42">
        <v>5.7776819999999995</v>
      </c>
      <c r="N435" s="42">
        <v>133.905236</v>
      </c>
      <c r="O435" s="42">
        <v>79.798251000000008</v>
      </c>
      <c r="P435" s="42">
        <v>84.559730000000002</v>
      </c>
      <c r="Q435" s="42">
        <v>40.970243000000004</v>
      </c>
      <c r="R435" s="42">
        <v>1.1934770000000001</v>
      </c>
      <c r="S435" s="42">
        <v>82.311479999999989</v>
      </c>
      <c r="T435" s="42">
        <v>173.77021199999999</v>
      </c>
      <c r="U435" s="42">
        <v>200.22147799999999</v>
      </c>
      <c r="V435" s="42">
        <v>173.50332800000001</v>
      </c>
      <c r="W435" s="42">
        <v>66.419047999999989</v>
      </c>
    </row>
    <row r="436" spans="3:23">
      <c r="C436" s="14"/>
      <c r="D436" s="14">
        <v>23</v>
      </c>
      <c r="E436" s="42">
        <v>38.214582999999998</v>
      </c>
      <c r="F436" s="42">
        <v>28.197785</v>
      </c>
      <c r="G436" s="42">
        <v>20.537997000000001</v>
      </c>
      <c r="H436" s="42">
        <v>148.325276</v>
      </c>
      <c r="I436" s="42">
        <v>192.224096</v>
      </c>
      <c r="J436" s="42">
        <v>148.70879300000001</v>
      </c>
      <c r="K436" s="42">
        <v>130.68967699999999</v>
      </c>
      <c r="L436" s="42">
        <v>36.276472999999996</v>
      </c>
      <c r="M436" s="42">
        <v>72.654274000000001</v>
      </c>
      <c r="N436" s="42">
        <v>146.029203</v>
      </c>
      <c r="O436" s="42">
        <v>88.451385999999999</v>
      </c>
      <c r="P436" s="42">
        <v>104.23818399999999</v>
      </c>
      <c r="Q436" s="42">
        <v>42.960363999999998</v>
      </c>
      <c r="R436" s="42">
        <v>6.1767020000000006</v>
      </c>
      <c r="S436" s="42">
        <v>125.373</v>
      </c>
      <c r="T436" s="42">
        <v>179.28774100000001</v>
      </c>
      <c r="U436" s="42">
        <v>200.215563</v>
      </c>
      <c r="V436" s="42">
        <v>175.58000700000002</v>
      </c>
      <c r="W436" s="42">
        <v>124.17166</v>
      </c>
    </row>
    <row r="437" spans="3:23">
      <c r="C437" s="14"/>
      <c r="D437" s="14">
        <v>24</v>
      </c>
      <c r="E437" s="42">
        <v>13.61589</v>
      </c>
      <c r="F437" s="42">
        <v>26.359934000000003</v>
      </c>
      <c r="G437" s="42">
        <v>13.692347</v>
      </c>
      <c r="H437" s="42">
        <v>178.77924200000001</v>
      </c>
      <c r="I437" s="42">
        <v>197.42782</v>
      </c>
      <c r="J437" s="42">
        <v>160.25665700000002</v>
      </c>
      <c r="K437" s="42">
        <v>167.15702199999998</v>
      </c>
      <c r="L437" s="42">
        <v>123.143838</v>
      </c>
      <c r="M437" s="42">
        <v>123.42267200000001</v>
      </c>
      <c r="N437" s="42">
        <v>150.556984</v>
      </c>
      <c r="O437" s="42">
        <v>120.146568</v>
      </c>
      <c r="P437" s="42">
        <v>135.52848399999999</v>
      </c>
      <c r="Q437" s="42">
        <v>42.976161999999995</v>
      </c>
      <c r="R437" s="42">
        <v>68.976233999999991</v>
      </c>
      <c r="S437" s="42">
        <v>117.94120699999999</v>
      </c>
      <c r="T437" s="42">
        <v>173.17165499999999</v>
      </c>
      <c r="U437" s="42">
        <v>197.30062899999999</v>
      </c>
      <c r="V437" s="42">
        <v>168.01206099999999</v>
      </c>
      <c r="W437" s="42">
        <v>192.17504199999999</v>
      </c>
    </row>
    <row r="438" spans="3:23">
      <c r="C438" s="14">
        <v>19</v>
      </c>
      <c r="D438" s="14">
        <v>1</v>
      </c>
      <c r="E438" s="42">
        <v>9.2649249999999999</v>
      </c>
      <c r="F438" s="42">
        <v>39.996578</v>
      </c>
      <c r="G438" s="42">
        <v>11.764243</v>
      </c>
      <c r="H438" s="42">
        <v>192.15458799999999</v>
      </c>
      <c r="I438" s="42">
        <v>197.04350700000001</v>
      </c>
      <c r="J438" s="42">
        <v>182.769192</v>
      </c>
      <c r="K438" s="42">
        <v>148.22541200000001</v>
      </c>
      <c r="L438" s="42">
        <v>182.85000399999998</v>
      </c>
      <c r="M438" s="42">
        <v>117.51703999999999</v>
      </c>
      <c r="N438" s="42">
        <v>165.32313699999997</v>
      </c>
      <c r="O438" s="42">
        <v>94.347658999999993</v>
      </c>
      <c r="P438" s="42">
        <v>185.51367300000001</v>
      </c>
      <c r="Q438" s="42">
        <v>32.178434000000003</v>
      </c>
      <c r="R438" s="42">
        <v>113.228645</v>
      </c>
      <c r="S438" s="42">
        <v>177.64771900000002</v>
      </c>
      <c r="T438" s="42">
        <v>185.18426399999998</v>
      </c>
      <c r="U438" s="42">
        <v>200.036033</v>
      </c>
      <c r="V438" s="42">
        <v>171.68757500000001</v>
      </c>
      <c r="W438" s="42">
        <v>202.17094399999999</v>
      </c>
    </row>
    <row r="439" spans="3:23">
      <c r="C439" s="14"/>
      <c r="D439" s="14">
        <v>2</v>
      </c>
      <c r="E439" s="42">
        <v>6.5454350000000003</v>
      </c>
      <c r="F439" s="42">
        <v>28.333470000000002</v>
      </c>
      <c r="G439" s="42">
        <v>17.989525</v>
      </c>
      <c r="H439" s="42">
        <v>193.23475500000001</v>
      </c>
      <c r="I439" s="42">
        <v>197.84278800000001</v>
      </c>
      <c r="J439" s="42">
        <v>194.44684899999999</v>
      </c>
      <c r="K439" s="42">
        <v>122.85170600000001</v>
      </c>
      <c r="L439" s="42">
        <v>198.02391599999999</v>
      </c>
      <c r="M439" s="42">
        <v>165.03734599999999</v>
      </c>
      <c r="N439" s="42">
        <v>160.44237799999999</v>
      </c>
      <c r="O439" s="42">
        <v>128.22807900000001</v>
      </c>
      <c r="P439" s="42">
        <v>141.80105600000002</v>
      </c>
      <c r="Q439" s="42">
        <v>33.042593000000004</v>
      </c>
      <c r="R439" s="42">
        <v>189.35672600000001</v>
      </c>
      <c r="S439" s="42">
        <v>194.45680300000001</v>
      </c>
      <c r="T439" s="42">
        <v>182.94195099999999</v>
      </c>
      <c r="U439" s="42">
        <v>200.20039300000002</v>
      </c>
      <c r="V439" s="42">
        <v>190.79310599999999</v>
      </c>
      <c r="W439" s="42">
        <v>202.14807300000001</v>
      </c>
    </row>
    <row r="440" spans="3:23">
      <c r="C440" s="14"/>
      <c r="D440" s="14">
        <v>3</v>
      </c>
      <c r="E440" s="42">
        <v>2.328252</v>
      </c>
      <c r="F440" s="42">
        <v>19.098990000000001</v>
      </c>
      <c r="G440" s="42">
        <v>102.614081</v>
      </c>
      <c r="H440" s="42">
        <v>195.52222700000002</v>
      </c>
      <c r="I440" s="42">
        <v>189.76193000000001</v>
      </c>
      <c r="J440" s="42">
        <v>193.942295</v>
      </c>
      <c r="K440" s="42">
        <v>148.861199</v>
      </c>
      <c r="L440" s="42">
        <v>199.60554500000001</v>
      </c>
      <c r="M440" s="42">
        <v>198.16437400000001</v>
      </c>
      <c r="N440" s="42">
        <v>174.06790900000001</v>
      </c>
      <c r="O440" s="42">
        <v>187.92816399999998</v>
      </c>
      <c r="P440" s="42">
        <v>186.62236100000001</v>
      </c>
      <c r="Q440" s="42">
        <v>18.719201000000002</v>
      </c>
      <c r="R440" s="42">
        <v>175.61721599999998</v>
      </c>
      <c r="S440" s="42">
        <v>185.627712</v>
      </c>
      <c r="T440" s="42">
        <v>187.82373199999998</v>
      </c>
      <c r="U440" s="42">
        <v>200.008611</v>
      </c>
      <c r="V440" s="42">
        <v>200.39272700000001</v>
      </c>
      <c r="W440" s="42">
        <v>201.295785</v>
      </c>
    </row>
    <row r="441" spans="3:23">
      <c r="C441" s="14"/>
      <c r="D441" s="14">
        <v>4</v>
      </c>
      <c r="E441" s="42">
        <v>4.6546620000000001</v>
      </c>
      <c r="F441" s="42">
        <v>8.0261849999999999</v>
      </c>
      <c r="G441" s="42">
        <v>142.40479300000001</v>
      </c>
      <c r="H441" s="42">
        <v>196.228655</v>
      </c>
      <c r="I441" s="42">
        <v>145.55315299999998</v>
      </c>
      <c r="J441" s="42">
        <v>194.890094</v>
      </c>
      <c r="K441" s="42">
        <v>154.862244</v>
      </c>
      <c r="L441" s="42">
        <v>191.268316</v>
      </c>
      <c r="M441" s="42">
        <v>196.93693900000002</v>
      </c>
      <c r="N441" s="42">
        <v>180.859982</v>
      </c>
      <c r="O441" s="42">
        <v>180.91722899999999</v>
      </c>
      <c r="P441" s="42">
        <v>194.823397</v>
      </c>
      <c r="Q441" s="42">
        <v>18.451579000000002</v>
      </c>
      <c r="R441" s="42">
        <v>128.49014200000002</v>
      </c>
      <c r="S441" s="42">
        <v>195.348772</v>
      </c>
      <c r="T441" s="42">
        <v>201.02696799999998</v>
      </c>
      <c r="U441" s="42">
        <v>200.23773800000001</v>
      </c>
      <c r="V441" s="42">
        <v>199.97331</v>
      </c>
      <c r="W441" s="42">
        <v>198.93035500000002</v>
      </c>
    </row>
    <row r="442" spans="3:23">
      <c r="C442" s="14"/>
      <c r="D442" s="14">
        <v>5</v>
      </c>
      <c r="E442" s="42">
        <v>0.36918299999999998</v>
      </c>
      <c r="F442" s="42">
        <v>15.096519000000001</v>
      </c>
      <c r="G442" s="42">
        <v>143.73451600000001</v>
      </c>
      <c r="H442" s="42">
        <v>196.40901199999999</v>
      </c>
      <c r="I442" s="42">
        <v>145.555487</v>
      </c>
      <c r="J442" s="42">
        <v>198.028786</v>
      </c>
      <c r="K442" s="42">
        <v>187.119111</v>
      </c>
      <c r="L442" s="42">
        <v>158.45242800000003</v>
      </c>
      <c r="M442" s="42">
        <v>180.79610200000002</v>
      </c>
      <c r="N442" s="42">
        <v>188.35254500000002</v>
      </c>
      <c r="O442" s="42">
        <v>186.844121</v>
      </c>
      <c r="P442" s="42">
        <v>173.13091200000002</v>
      </c>
      <c r="Q442" s="42">
        <v>7.8620089999999996</v>
      </c>
      <c r="R442" s="42">
        <v>82.714460000000003</v>
      </c>
      <c r="S442" s="42">
        <v>189.61643100000001</v>
      </c>
      <c r="T442" s="42">
        <v>199.710601</v>
      </c>
      <c r="U442" s="42">
        <v>193.89927900000001</v>
      </c>
      <c r="V442" s="42">
        <v>201.19758400000001</v>
      </c>
      <c r="W442" s="42">
        <v>201.19293500000001</v>
      </c>
    </row>
    <row r="443" spans="3:23">
      <c r="C443" s="14"/>
      <c r="D443" s="14">
        <v>6</v>
      </c>
      <c r="E443" s="42">
        <v>0.590082</v>
      </c>
      <c r="F443" s="42">
        <v>5.9260079999999995</v>
      </c>
      <c r="G443" s="42">
        <v>158.49501800000002</v>
      </c>
      <c r="H443" s="42">
        <v>196.323869</v>
      </c>
      <c r="I443" s="42">
        <v>145.55893599999999</v>
      </c>
      <c r="J443" s="42">
        <v>196.769034</v>
      </c>
      <c r="K443" s="42">
        <v>175.961243</v>
      </c>
      <c r="L443" s="42">
        <v>155.69829300000001</v>
      </c>
      <c r="M443" s="42">
        <v>192.458957</v>
      </c>
      <c r="N443" s="42">
        <v>197.17801299999999</v>
      </c>
      <c r="O443" s="42">
        <v>200.28195499999998</v>
      </c>
      <c r="P443" s="42">
        <v>131.25259299999999</v>
      </c>
      <c r="Q443" s="42">
        <v>4.9234709999999993</v>
      </c>
      <c r="R443" s="42">
        <v>73.648026000000002</v>
      </c>
      <c r="S443" s="42">
        <v>190.774552</v>
      </c>
      <c r="T443" s="42">
        <v>202.109207</v>
      </c>
      <c r="U443" s="42">
        <v>158.12463099999999</v>
      </c>
      <c r="V443" s="42">
        <v>199.36445699999999</v>
      </c>
      <c r="W443" s="42">
        <v>202.38164799999998</v>
      </c>
    </row>
    <row r="444" spans="3:23">
      <c r="C444" s="14"/>
      <c r="D444" s="14">
        <v>7</v>
      </c>
      <c r="E444" s="42">
        <v>3.7000000000000002E-3</v>
      </c>
      <c r="F444" s="42">
        <v>0.119926</v>
      </c>
      <c r="G444" s="42">
        <v>157.32638399999999</v>
      </c>
      <c r="H444" s="42">
        <v>196.19357300000001</v>
      </c>
      <c r="I444" s="42">
        <v>155.56866600000001</v>
      </c>
      <c r="J444" s="42">
        <v>187.18005700000001</v>
      </c>
      <c r="K444" s="42">
        <v>141.585973</v>
      </c>
      <c r="L444" s="42">
        <v>145.1533</v>
      </c>
      <c r="M444" s="42">
        <v>197.01413600000001</v>
      </c>
      <c r="N444" s="42">
        <v>182.393946</v>
      </c>
      <c r="O444" s="42">
        <v>199.62704000000002</v>
      </c>
      <c r="P444" s="42">
        <v>146.898619</v>
      </c>
      <c r="Q444" s="42">
        <v>2.9878159999999996</v>
      </c>
      <c r="R444" s="42">
        <v>69.433800000000005</v>
      </c>
      <c r="S444" s="42">
        <v>169.06384299999999</v>
      </c>
      <c r="T444" s="42">
        <v>201.823564</v>
      </c>
      <c r="U444" s="42">
        <v>119.43947800000001</v>
      </c>
      <c r="V444" s="42">
        <v>199.26326900000001</v>
      </c>
      <c r="W444" s="42">
        <v>196.16063</v>
      </c>
    </row>
    <row r="445" spans="3:23">
      <c r="C445" s="14"/>
      <c r="D445" s="14">
        <v>8</v>
      </c>
      <c r="E445" s="42">
        <v>0.15129799999999999</v>
      </c>
      <c r="F445" s="42">
        <v>1.93668</v>
      </c>
      <c r="G445" s="42">
        <v>168.20877999999999</v>
      </c>
      <c r="H445" s="42">
        <v>193.40311799999998</v>
      </c>
      <c r="I445" s="42">
        <v>188.89374799999999</v>
      </c>
      <c r="J445" s="42">
        <v>175.88026300000001</v>
      </c>
      <c r="K445" s="42">
        <v>139.87217800000002</v>
      </c>
      <c r="L445" s="42">
        <v>115.868415</v>
      </c>
      <c r="M445" s="42">
        <v>179.44376699999998</v>
      </c>
      <c r="N445" s="42">
        <v>170.71256599999998</v>
      </c>
      <c r="O445" s="42">
        <v>188.13820699999999</v>
      </c>
      <c r="P445" s="42">
        <v>136.35592800000001</v>
      </c>
      <c r="Q445" s="42">
        <v>3.9634999999999997E-2</v>
      </c>
      <c r="R445" s="42">
        <v>81.806134</v>
      </c>
      <c r="S445" s="42">
        <v>166.50445199999999</v>
      </c>
      <c r="T445" s="42">
        <v>198.58036799999999</v>
      </c>
      <c r="U445" s="42">
        <v>112.676551</v>
      </c>
      <c r="V445" s="42">
        <v>193.678967</v>
      </c>
      <c r="W445" s="42">
        <v>177.73210200000003</v>
      </c>
    </row>
    <row r="446" spans="3:23">
      <c r="C446" s="14"/>
      <c r="D446" s="14">
        <v>9</v>
      </c>
      <c r="E446" s="42">
        <v>0</v>
      </c>
      <c r="F446" s="42">
        <v>2.867407</v>
      </c>
      <c r="G446" s="42">
        <v>171.621848</v>
      </c>
      <c r="H446" s="42">
        <v>181.53648999999999</v>
      </c>
      <c r="I446" s="42">
        <v>167.25072700000001</v>
      </c>
      <c r="J446" s="42">
        <v>174.06152</v>
      </c>
      <c r="K446" s="42">
        <v>179.69736300000002</v>
      </c>
      <c r="L446" s="42">
        <v>76.327550000000002</v>
      </c>
      <c r="M446" s="42">
        <v>167.834824</v>
      </c>
      <c r="N446" s="42">
        <v>144.185563</v>
      </c>
      <c r="O446" s="42">
        <v>181.832257</v>
      </c>
      <c r="P446" s="42">
        <v>123.351613</v>
      </c>
      <c r="Q446" s="42">
        <v>0</v>
      </c>
      <c r="R446" s="42">
        <v>75.221931999999995</v>
      </c>
      <c r="S446" s="42">
        <v>121.03339699999999</v>
      </c>
      <c r="T446" s="42">
        <v>190.72121799999999</v>
      </c>
      <c r="U446" s="42">
        <v>125.28947500000001</v>
      </c>
      <c r="V446" s="42">
        <v>174.018272</v>
      </c>
      <c r="W446" s="42">
        <v>143.18875800000001</v>
      </c>
    </row>
    <row r="447" spans="3:23">
      <c r="C447" s="14"/>
      <c r="D447" s="14">
        <v>10</v>
      </c>
      <c r="E447" s="42">
        <v>0</v>
      </c>
      <c r="F447" s="42">
        <v>0.61204999999999998</v>
      </c>
      <c r="G447" s="42">
        <v>134.257429</v>
      </c>
      <c r="H447" s="42">
        <v>142.620103</v>
      </c>
      <c r="I447" s="42">
        <v>115.36510700000001</v>
      </c>
      <c r="J447" s="42">
        <v>159.25054999999998</v>
      </c>
      <c r="K447" s="42">
        <v>175.961431</v>
      </c>
      <c r="L447" s="42">
        <v>55.916997000000002</v>
      </c>
      <c r="M447" s="42">
        <v>121.614538</v>
      </c>
      <c r="N447" s="42">
        <v>100.703525</v>
      </c>
      <c r="O447" s="42">
        <v>155.80824799999999</v>
      </c>
      <c r="P447" s="42">
        <v>109.90246</v>
      </c>
      <c r="Q447" s="42">
        <v>0</v>
      </c>
      <c r="R447" s="42">
        <v>83.803769000000003</v>
      </c>
      <c r="S447" s="42">
        <v>129.94135</v>
      </c>
      <c r="T447" s="42">
        <v>184.41948600000001</v>
      </c>
      <c r="U447" s="42">
        <v>183.46989600000001</v>
      </c>
      <c r="V447" s="42">
        <v>157.73475500000001</v>
      </c>
      <c r="W447" s="42">
        <v>130.279223</v>
      </c>
    </row>
    <row r="448" spans="3:23">
      <c r="C448" s="14"/>
      <c r="D448" s="14">
        <v>11</v>
      </c>
      <c r="E448" s="42">
        <v>0</v>
      </c>
      <c r="F448" s="42">
        <v>0.89452300000000007</v>
      </c>
      <c r="G448" s="42">
        <v>98.838501999999991</v>
      </c>
      <c r="H448" s="42">
        <v>135.91072399999999</v>
      </c>
      <c r="I448" s="42">
        <v>110.642673</v>
      </c>
      <c r="J448" s="42">
        <v>112.763757</v>
      </c>
      <c r="K448" s="42">
        <v>153.103115</v>
      </c>
      <c r="L448" s="42">
        <v>35.240167999999997</v>
      </c>
      <c r="M448" s="42">
        <v>54.754883999999997</v>
      </c>
      <c r="N448" s="42">
        <v>72.755569000000008</v>
      </c>
      <c r="O448" s="42">
        <v>104.66059299999999</v>
      </c>
      <c r="P448" s="42">
        <v>48.923631999999998</v>
      </c>
      <c r="Q448" s="42">
        <v>0.59240400000000004</v>
      </c>
      <c r="R448" s="42">
        <v>61.633983000000001</v>
      </c>
      <c r="S448" s="42">
        <v>101.683302</v>
      </c>
      <c r="T448" s="42">
        <v>147.74578400000001</v>
      </c>
      <c r="U448" s="42">
        <v>183.48373199999997</v>
      </c>
      <c r="V448" s="42">
        <v>140.01361600000001</v>
      </c>
      <c r="W448" s="42">
        <v>81.993205000000003</v>
      </c>
    </row>
    <row r="449" spans="3:23">
      <c r="C449" s="14"/>
      <c r="D449" s="14">
        <v>12</v>
      </c>
      <c r="E449" s="42">
        <v>0</v>
      </c>
      <c r="F449" s="42">
        <v>0</v>
      </c>
      <c r="G449" s="42">
        <v>54.520866000000005</v>
      </c>
      <c r="H449" s="42">
        <v>116.671629</v>
      </c>
      <c r="I449" s="42">
        <v>110.65668600000001</v>
      </c>
      <c r="J449" s="42">
        <v>59.463815000000004</v>
      </c>
      <c r="K449" s="42">
        <v>129.868459</v>
      </c>
      <c r="L449" s="42">
        <v>13.137051999999999</v>
      </c>
      <c r="M449" s="42">
        <v>34.600141000000001</v>
      </c>
      <c r="N449" s="42">
        <v>57.666308999999998</v>
      </c>
      <c r="O449" s="42">
        <v>36.877015</v>
      </c>
      <c r="P449" s="42">
        <v>24.855466</v>
      </c>
      <c r="Q449" s="42">
        <v>0.13109499999999999</v>
      </c>
      <c r="R449" s="42">
        <v>54.984825999999998</v>
      </c>
      <c r="S449" s="42">
        <v>78.441457</v>
      </c>
      <c r="T449" s="42">
        <v>81.453670000000002</v>
      </c>
      <c r="U449" s="42">
        <v>188.31512599999999</v>
      </c>
      <c r="V449" s="42">
        <v>86.071600000000004</v>
      </c>
      <c r="W449" s="42">
        <v>50.511552000000002</v>
      </c>
    </row>
    <row r="450" spans="3:23">
      <c r="C450" s="14"/>
      <c r="D450" s="14">
        <v>13</v>
      </c>
      <c r="E450" s="42">
        <v>6.5280190000000005</v>
      </c>
      <c r="F450" s="42">
        <v>0.33992800000000001</v>
      </c>
      <c r="G450" s="42">
        <v>17.857263</v>
      </c>
      <c r="H450" s="42">
        <v>89.173342999999988</v>
      </c>
      <c r="I450" s="42">
        <v>110.66869699999999</v>
      </c>
      <c r="J450" s="42">
        <v>22.880295999999998</v>
      </c>
      <c r="K450" s="42">
        <v>128.91532100000001</v>
      </c>
      <c r="L450" s="42">
        <v>5.989744</v>
      </c>
      <c r="M450" s="42">
        <v>25.263210999999998</v>
      </c>
      <c r="N450" s="42">
        <v>48.073408999999998</v>
      </c>
      <c r="O450" s="42">
        <v>28.853503</v>
      </c>
      <c r="P450" s="42">
        <v>22.418581</v>
      </c>
      <c r="Q450" s="42">
        <v>7.0499999999999998E-3</v>
      </c>
      <c r="R450" s="42">
        <v>64.321722999999992</v>
      </c>
      <c r="S450" s="42">
        <v>46.989016000000007</v>
      </c>
      <c r="T450" s="42">
        <v>72.969538999999997</v>
      </c>
      <c r="U450" s="42">
        <v>199.730853</v>
      </c>
      <c r="V450" s="42">
        <v>25.892230999999999</v>
      </c>
      <c r="W450" s="42">
        <v>42.733446999999998</v>
      </c>
    </row>
    <row r="451" spans="3:23">
      <c r="C451" s="14"/>
      <c r="D451" s="14">
        <v>14</v>
      </c>
      <c r="E451" s="42">
        <v>22.202598999999999</v>
      </c>
      <c r="F451" s="42">
        <v>1.0741099999999999</v>
      </c>
      <c r="G451" s="42">
        <v>14.087729999999999</v>
      </c>
      <c r="H451" s="42">
        <v>52.991656000000006</v>
      </c>
      <c r="I451" s="42">
        <v>110.677425</v>
      </c>
      <c r="J451" s="42">
        <v>22.904482000000002</v>
      </c>
      <c r="K451" s="42">
        <v>123.691282</v>
      </c>
      <c r="L451" s="42">
        <v>9.4242039999999996</v>
      </c>
      <c r="M451" s="42">
        <v>19.292099999999998</v>
      </c>
      <c r="N451" s="42">
        <v>43.076819999999998</v>
      </c>
      <c r="O451" s="42">
        <v>16.185791999999999</v>
      </c>
      <c r="P451" s="42">
        <v>16.302572000000001</v>
      </c>
      <c r="Q451" s="42">
        <v>3.0157040000000004</v>
      </c>
      <c r="R451" s="42">
        <v>49.108728999999997</v>
      </c>
      <c r="S451" s="42">
        <v>35.712459000000003</v>
      </c>
      <c r="T451" s="42">
        <v>70.665055999999993</v>
      </c>
      <c r="U451" s="42">
        <v>200.40735899999999</v>
      </c>
      <c r="V451" s="42">
        <v>12.68295</v>
      </c>
      <c r="W451" s="42">
        <v>42.422688999999998</v>
      </c>
    </row>
    <row r="452" spans="3:23">
      <c r="C452" s="14"/>
      <c r="D452" s="14">
        <v>15</v>
      </c>
      <c r="E452" s="42">
        <v>30.246753999999999</v>
      </c>
      <c r="F452" s="42">
        <v>0.97160199999999997</v>
      </c>
      <c r="G452" s="42">
        <v>16.527248</v>
      </c>
      <c r="H452" s="42">
        <v>57.702597000000004</v>
      </c>
      <c r="I452" s="42">
        <v>110.678251</v>
      </c>
      <c r="J452" s="42">
        <v>36.445084000000001</v>
      </c>
      <c r="K452" s="42">
        <v>109.11124000000001</v>
      </c>
      <c r="L452" s="42">
        <v>9.7256700000000009</v>
      </c>
      <c r="M452" s="42">
        <v>12.221279000000001</v>
      </c>
      <c r="N452" s="42">
        <v>49.975928000000003</v>
      </c>
      <c r="O452" s="42">
        <v>4.4530699999999994</v>
      </c>
      <c r="P452" s="42">
        <v>17.055927000000001</v>
      </c>
      <c r="Q452" s="42">
        <v>17.470492999999998</v>
      </c>
      <c r="R452" s="42">
        <v>34.472963999999997</v>
      </c>
      <c r="S452" s="42">
        <v>27.36581</v>
      </c>
      <c r="T452" s="42">
        <v>56.393591999999998</v>
      </c>
      <c r="U452" s="42">
        <v>188.166089</v>
      </c>
      <c r="V452" s="42">
        <v>9.2595840000000003</v>
      </c>
      <c r="W452" s="42">
        <v>50.811631999999996</v>
      </c>
    </row>
    <row r="453" spans="3:23">
      <c r="C453" s="14"/>
      <c r="D453" s="14">
        <v>16</v>
      </c>
      <c r="E453" s="42">
        <v>32.337764</v>
      </c>
      <c r="F453" s="42">
        <v>0.44577499999999998</v>
      </c>
      <c r="G453" s="42">
        <v>11.528623</v>
      </c>
      <c r="H453" s="42">
        <v>56.324408000000005</v>
      </c>
      <c r="I453" s="42">
        <v>118.519549</v>
      </c>
      <c r="J453" s="42">
        <v>35.747802999999998</v>
      </c>
      <c r="K453" s="42">
        <v>108.02270299999999</v>
      </c>
      <c r="L453" s="42">
        <v>17.973208</v>
      </c>
      <c r="M453" s="42">
        <v>17.188445999999999</v>
      </c>
      <c r="N453" s="42">
        <v>41.003492000000001</v>
      </c>
      <c r="O453" s="42">
        <v>0.42997000000000002</v>
      </c>
      <c r="P453" s="42">
        <v>22.006312000000001</v>
      </c>
      <c r="Q453" s="42">
        <v>48.160667000000004</v>
      </c>
      <c r="R453" s="42">
        <v>25.846944999999998</v>
      </c>
      <c r="S453" s="42">
        <v>15.142092</v>
      </c>
      <c r="T453" s="42">
        <v>67.439426000000012</v>
      </c>
      <c r="U453" s="42">
        <v>132.25497099999998</v>
      </c>
      <c r="V453" s="42">
        <v>6.8380559999999999</v>
      </c>
      <c r="W453" s="42">
        <v>51.406794000000005</v>
      </c>
    </row>
    <row r="454" spans="3:23">
      <c r="C454" s="14"/>
      <c r="D454" s="14">
        <v>17</v>
      </c>
      <c r="E454" s="42">
        <v>27.225917000000003</v>
      </c>
      <c r="F454" s="42">
        <v>0.94267999999999996</v>
      </c>
      <c r="G454" s="42">
        <v>20.736802000000001</v>
      </c>
      <c r="H454" s="42">
        <v>42.468378999999999</v>
      </c>
      <c r="I454" s="42">
        <v>147.11357699999999</v>
      </c>
      <c r="J454" s="42">
        <v>37.631139000000005</v>
      </c>
      <c r="K454" s="42">
        <v>105.319368</v>
      </c>
      <c r="L454" s="42">
        <v>20.780146000000002</v>
      </c>
      <c r="M454" s="42">
        <v>24.411172999999998</v>
      </c>
      <c r="N454" s="42">
        <v>51.364142999999999</v>
      </c>
      <c r="O454" s="42">
        <v>0</v>
      </c>
      <c r="P454" s="42">
        <v>23.548076000000002</v>
      </c>
      <c r="Q454" s="42">
        <v>29.987801000000001</v>
      </c>
      <c r="R454" s="42">
        <v>16.902145000000001</v>
      </c>
      <c r="S454" s="42">
        <v>10.373636000000001</v>
      </c>
      <c r="T454" s="42">
        <v>29.723267</v>
      </c>
      <c r="U454" s="42">
        <v>77.089355999999995</v>
      </c>
      <c r="V454" s="42">
        <v>9.8498070000000002</v>
      </c>
      <c r="W454" s="42">
        <v>44.430562999999999</v>
      </c>
    </row>
    <row r="455" spans="3:23">
      <c r="C455" s="14"/>
      <c r="D455" s="14">
        <v>18</v>
      </c>
      <c r="E455" s="42">
        <v>12.942482999999999</v>
      </c>
      <c r="F455" s="42">
        <v>8.3897580000000005</v>
      </c>
      <c r="G455" s="42">
        <v>32.138203000000004</v>
      </c>
      <c r="H455" s="42">
        <v>40.396807000000003</v>
      </c>
      <c r="I455" s="42">
        <v>147.08583400000001</v>
      </c>
      <c r="J455" s="42">
        <v>39.440064</v>
      </c>
      <c r="K455" s="42">
        <v>81.748709000000005</v>
      </c>
      <c r="L455" s="42">
        <v>32.063366000000002</v>
      </c>
      <c r="M455" s="42">
        <v>35.506502999999995</v>
      </c>
      <c r="N455" s="42">
        <v>39.267122000000001</v>
      </c>
      <c r="O455" s="42">
        <v>0</v>
      </c>
      <c r="P455" s="42">
        <v>23.256755000000002</v>
      </c>
      <c r="Q455" s="42">
        <v>34.365224999999995</v>
      </c>
      <c r="R455" s="42">
        <v>14.670628000000001</v>
      </c>
      <c r="S455" s="42">
        <v>26.560831999999998</v>
      </c>
      <c r="T455" s="42">
        <v>42.676909000000002</v>
      </c>
      <c r="U455" s="42">
        <v>130.6679</v>
      </c>
      <c r="V455" s="42">
        <v>7.7439920000000004</v>
      </c>
      <c r="W455" s="42">
        <v>38.246744</v>
      </c>
    </row>
    <row r="456" spans="3:23">
      <c r="C456" s="14"/>
      <c r="D456" s="14">
        <v>19</v>
      </c>
      <c r="E456" s="42">
        <v>16.108062</v>
      </c>
      <c r="F456" s="42">
        <v>5.5606930000000006</v>
      </c>
      <c r="G456" s="42">
        <v>41.057366999999999</v>
      </c>
      <c r="H456" s="42">
        <v>63.892474</v>
      </c>
      <c r="I456" s="42">
        <v>184.40032399999998</v>
      </c>
      <c r="J456" s="42">
        <v>58.175720999999996</v>
      </c>
      <c r="K456" s="42">
        <v>73.966870999999998</v>
      </c>
      <c r="L456" s="42">
        <v>7.9396750000000003</v>
      </c>
      <c r="M456" s="42">
        <v>28.359323</v>
      </c>
      <c r="N456" s="42">
        <v>69.377465000000001</v>
      </c>
      <c r="O456" s="42">
        <v>0</v>
      </c>
      <c r="P456" s="42">
        <v>24.799131000000003</v>
      </c>
      <c r="Q456" s="42">
        <v>9.4656000000000002</v>
      </c>
      <c r="R456" s="42">
        <v>34.352767</v>
      </c>
      <c r="S456" s="42">
        <v>98.162096000000005</v>
      </c>
      <c r="T456" s="42">
        <v>61.076915999999997</v>
      </c>
      <c r="U456" s="42">
        <v>178.443162</v>
      </c>
      <c r="V456" s="42">
        <v>11.206998</v>
      </c>
      <c r="W456" s="42">
        <v>34.488405</v>
      </c>
    </row>
    <row r="457" spans="3:23">
      <c r="C457" s="14"/>
      <c r="D457" s="14">
        <v>20</v>
      </c>
      <c r="E457" s="42">
        <v>4.6691799999999999</v>
      </c>
      <c r="F457" s="42">
        <v>1.442089</v>
      </c>
      <c r="G457" s="42">
        <v>42.572451000000001</v>
      </c>
      <c r="H457" s="42">
        <v>113.26128</v>
      </c>
      <c r="I457" s="42">
        <v>190.38537700000001</v>
      </c>
      <c r="J457" s="42">
        <v>96.025456999999989</v>
      </c>
      <c r="K457" s="42">
        <v>115.554615</v>
      </c>
      <c r="L457" s="42">
        <v>1.9999999999999999E-6</v>
      </c>
      <c r="M457" s="42">
        <v>54.601938000000004</v>
      </c>
      <c r="N457" s="42">
        <v>101.73385</v>
      </c>
      <c r="O457" s="42">
        <v>2.2119920000000004</v>
      </c>
      <c r="P457" s="42">
        <v>30.070653999999998</v>
      </c>
      <c r="Q457" s="42">
        <v>5.8385550000000004</v>
      </c>
      <c r="R457" s="42">
        <v>59.705171</v>
      </c>
      <c r="S457" s="42">
        <v>191.618516</v>
      </c>
      <c r="T457" s="42">
        <v>76.603619000000009</v>
      </c>
      <c r="U457" s="42">
        <v>189.25228899999999</v>
      </c>
      <c r="V457" s="42">
        <v>46.868490000000001</v>
      </c>
      <c r="W457" s="42">
        <v>40.347533000000006</v>
      </c>
    </row>
    <row r="458" spans="3:23">
      <c r="C458" s="14"/>
      <c r="D458" s="14">
        <v>21</v>
      </c>
      <c r="E458" s="42">
        <v>0.15956999999999999</v>
      </c>
      <c r="F458" s="42">
        <v>2.6514929999999999</v>
      </c>
      <c r="G458" s="42">
        <v>41.491597999999996</v>
      </c>
      <c r="H458" s="42">
        <v>133.477971</v>
      </c>
      <c r="I458" s="42">
        <v>197.57832000000002</v>
      </c>
      <c r="J458" s="42">
        <v>142.877422</v>
      </c>
      <c r="K458" s="42">
        <v>147.85280900000001</v>
      </c>
      <c r="L458" s="42">
        <v>34.892487000000003</v>
      </c>
      <c r="M458" s="42">
        <v>56.366004999999994</v>
      </c>
      <c r="N458" s="42">
        <v>82.526365999999996</v>
      </c>
      <c r="O458" s="42">
        <v>2.69834</v>
      </c>
      <c r="P458" s="42">
        <v>46.718428000000003</v>
      </c>
      <c r="Q458" s="42">
        <v>1.2518070000000001</v>
      </c>
      <c r="R458" s="42">
        <v>121.140096</v>
      </c>
      <c r="S458" s="42">
        <v>199.45416900000001</v>
      </c>
      <c r="T458" s="42">
        <v>116.030627</v>
      </c>
      <c r="U458" s="42">
        <v>191.14177799999999</v>
      </c>
      <c r="V458" s="42">
        <v>78.463865999999996</v>
      </c>
      <c r="W458" s="42">
        <v>33.329730000000005</v>
      </c>
    </row>
    <row r="459" spans="3:23">
      <c r="C459" s="14"/>
      <c r="D459" s="14">
        <v>22</v>
      </c>
      <c r="E459" s="42">
        <v>4.1284889999999992</v>
      </c>
      <c r="F459" s="42">
        <v>0.393847</v>
      </c>
      <c r="G459" s="42">
        <v>54.473779999999998</v>
      </c>
      <c r="H459" s="42">
        <v>155.930384</v>
      </c>
      <c r="I459" s="42">
        <v>197.97002900000001</v>
      </c>
      <c r="J459" s="42">
        <v>163.61778099999998</v>
      </c>
      <c r="K459" s="42">
        <v>143.431681</v>
      </c>
      <c r="L459" s="42">
        <v>57.937120999999998</v>
      </c>
      <c r="M459" s="42">
        <v>72.159005999999991</v>
      </c>
      <c r="N459" s="42">
        <v>47.574078</v>
      </c>
      <c r="O459" s="42">
        <v>0</v>
      </c>
      <c r="P459" s="42">
        <v>80.326426999999995</v>
      </c>
      <c r="Q459" s="42">
        <v>1.234979</v>
      </c>
      <c r="R459" s="42">
        <v>117.749832</v>
      </c>
      <c r="S459" s="42">
        <v>199.995071</v>
      </c>
      <c r="T459" s="42">
        <v>89.202157</v>
      </c>
      <c r="U459" s="42">
        <v>150.923452</v>
      </c>
      <c r="V459" s="42">
        <v>119.76384900000001</v>
      </c>
      <c r="W459" s="42">
        <v>49.033499999999997</v>
      </c>
    </row>
    <row r="460" spans="3:23">
      <c r="C460" s="14"/>
      <c r="D460" s="14">
        <v>23</v>
      </c>
      <c r="E460" s="42">
        <v>9.600619</v>
      </c>
      <c r="F460" s="42">
        <v>3.1497999999999998E-2</v>
      </c>
      <c r="G460" s="42">
        <v>90.139274999999998</v>
      </c>
      <c r="H460" s="42">
        <v>179.07897700000001</v>
      </c>
      <c r="I460" s="42">
        <v>198.07836399999999</v>
      </c>
      <c r="J460" s="42">
        <v>170.61895800000002</v>
      </c>
      <c r="K460" s="42">
        <v>161.23721799999998</v>
      </c>
      <c r="L460" s="42">
        <v>71.821389999999994</v>
      </c>
      <c r="M460" s="42">
        <v>101.000039</v>
      </c>
      <c r="N460" s="42">
        <v>62.920462000000001</v>
      </c>
      <c r="O460" s="42">
        <v>0</v>
      </c>
      <c r="P460" s="42">
        <v>73.480634999999992</v>
      </c>
      <c r="Q460" s="42">
        <v>0.91827000000000003</v>
      </c>
      <c r="R460" s="42">
        <v>79.826239999999999</v>
      </c>
      <c r="S460" s="42">
        <v>201.809764</v>
      </c>
      <c r="T460" s="42">
        <v>157.76415800000001</v>
      </c>
      <c r="U460" s="42">
        <v>163.922888</v>
      </c>
      <c r="V460" s="42">
        <v>175.257025</v>
      </c>
      <c r="W460" s="42">
        <v>122.21647999999999</v>
      </c>
    </row>
    <row r="461" spans="3:23">
      <c r="C461" s="14"/>
      <c r="D461" s="14">
        <v>24</v>
      </c>
      <c r="E461" s="42">
        <v>20.255140000000001</v>
      </c>
      <c r="F461" s="42">
        <v>0</v>
      </c>
      <c r="G461" s="42">
        <v>128.795751</v>
      </c>
      <c r="H461" s="42">
        <v>188.53421400000002</v>
      </c>
      <c r="I461" s="42">
        <v>197.445044</v>
      </c>
      <c r="J461" s="42">
        <v>189.87923499999999</v>
      </c>
      <c r="K461" s="42">
        <v>185.64714699999999</v>
      </c>
      <c r="L461" s="42">
        <v>84.477229000000008</v>
      </c>
      <c r="M461" s="42">
        <v>108.27477499999999</v>
      </c>
      <c r="N461" s="42">
        <v>120.669731</v>
      </c>
      <c r="O461" s="42">
        <v>0</v>
      </c>
      <c r="P461" s="42">
        <v>100.607398</v>
      </c>
      <c r="Q461" s="42">
        <v>0.45305700000000004</v>
      </c>
      <c r="R461" s="42">
        <v>158.35430300000002</v>
      </c>
      <c r="S461" s="42">
        <v>198.19843900000001</v>
      </c>
      <c r="T461" s="42">
        <v>202.55185800000001</v>
      </c>
      <c r="U461" s="42">
        <v>182.070865</v>
      </c>
      <c r="V461" s="42">
        <v>199.391516</v>
      </c>
      <c r="W461" s="42">
        <v>179.025024</v>
      </c>
    </row>
    <row r="462" spans="3:23">
      <c r="C462" s="14">
        <v>20</v>
      </c>
      <c r="D462" s="14">
        <v>1</v>
      </c>
      <c r="E462" s="42">
        <v>16.506492999999999</v>
      </c>
      <c r="F462" s="42">
        <v>7.3399999999999995E-4</v>
      </c>
      <c r="G462" s="42">
        <v>134.53689499999999</v>
      </c>
      <c r="H462" s="42">
        <v>184.10971900000001</v>
      </c>
      <c r="I462" s="42">
        <v>197.46214699999999</v>
      </c>
      <c r="J462" s="42">
        <v>190.89815900000002</v>
      </c>
      <c r="K462" s="42">
        <v>193.26271400000002</v>
      </c>
      <c r="L462" s="42">
        <v>79.796827999999991</v>
      </c>
      <c r="M462" s="42">
        <v>164.000778</v>
      </c>
      <c r="N462" s="42">
        <v>140.352071</v>
      </c>
      <c r="O462" s="42">
        <v>4.7999539999999996</v>
      </c>
      <c r="P462" s="42">
        <v>154.65418199999999</v>
      </c>
      <c r="Q462" s="42">
        <v>3.3133550000000001</v>
      </c>
      <c r="R462" s="42">
        <v>176.468816</v>
      </c>
      <c r="S462" s="42">
        <v>194.41127499999999</v>
      </c>
      <c r="T462" s="42">
        <v>202.476136</v>
      </c>
      <c r="U462" s="42">
        <v>197.343874</v>
      </c>
      <c r="V462" s="42">
        <v>196.78643100000002</v>
      </c>
      <c r="W462" s="42">
        <v>165.55436499999999</v>
      </c>
    </row>
    <row r="463" spans="3:23">
      <c r="C463" s="14"/>
      <c r="D463" s="14">
        <v>2</v>
      </c>
      <c r="E463" s="42">
        <v>22.826078000000003</v>
      </c>
      <c r="F463" s="42">
        <v>2.0358800000000001</v>
      </c>
      <c r="G463" s="42">
        <v>159.65920300000002</v>
      </c>
      <c r="H463" s="42">
        <v>194.40846999999999</v>
      </c>
      <c r="I463" s="42">
        <v>197.378885</v>
      </c>
      <c r="J463" s="42">
        <v>192.488269</v>
      </c>
      <c r="K463" s="42">
        <v>195.5231</v>
      </c>
      <c r="L463" s="42">
        <v>58.996366000000002</v>
      </c>
      <c r="M463" s="42">
        <v>170.14013800000001</v>
      </c>
      <c r="N463" s="42">
        <v>168.50535399999998</v>
      </c>
      <c r="O463" s="42">
        <v>8.2254559999999994</v>
      </c>
      <c r="P463" s="42">
        <v>145.900307</v>
      </c>
      <c r="Q463" s="42">
        <v>0.55837300000000001</v>
      </c>
      <c r="R463" s="42">
        <v>183.527299</v>
      </c>
      <c r="S463" s="42">
        <v>191.78057100000001</v>
      </c>
      <c r="T463" s="42">
        <v>202.454859</v>
      </c>
      <c r="U463" s="42">
        <v>198.31648199999998</v>
      </c>
      <c r="V463" s="42">
        <v>188.83067600000001</v>
      </c>
      <c r="W463" s="42">
        <v>161.99453599999998</v>
      </c>
    </row>
    <row r="464" spans="3:23">
      <c r="C464" s="14"/>
      <c r="D464" s="14">
        <v>3</v>
      </c>
      <c r="E464" s="42">
        <v>18.349553</v>
      </c>
      <c r="F464" s="42">
        <v>0.23426900000000001</v>
      </c>
      <c r="G464" s="42">
        <v>161.31746699999999</v>
      </c>
      <c r="H464" s="42">
        <v>192.716927</v>
      </c>
      <c r="I464" s="42">
        <v>196.86809400000001</v>
      </c>
      <c r="J464" s="42">
        <v>196.53788699999998</v>
      </c>
      <c r="K464" s="42">
        <v>199.80785800000001</v>
      </c>
      <c r="L464" s="42">
        <v>35.920372999999998</v>
      </c>
      <c r="M464" s="42">
        <v>197.007609</v>
      </c>
      <c r="N464" s="42">
        <v>159.32066800000001</v>
      </c>
      <c r="O464" s="42">
        <v>8.7103470000000005</v>
      </c>
      <c r="P464" s="42">
        <v>123.68665799999999</v>
      </c>
      <c r="Q464" s="42">
        <v>3.788618</v>
      </c>
      <c r="R464" s="42">
        <v>158.831726</v>
      </c>
      <c r="S464" s="42">
        <v>188.60163399999999</v>
      </c>
      <c r="T464" s="42">
        <v>202.53049100000001</v>
      </c>
      <c r="U464" s="42">
        <v>197.38606899999999</v>
      </c>
      <c r="V464" s="42">
        <v>196.30247299999999</v>
      </c>
      <c r="W464" s="42">
        <v>173.21854300000001</v>
      </c>
    </row>
    <row r="465" spans="3:23">
      <c r="C465" s="14"/>
      <c r="D465" s="14">
        <v>4</v>
      </c>
      <c r="E465" s="42">
        <v>5.7955259999999997</v>
      </c>
      <c r="F465" s="42">
        <v>2.4416009999999999</v>
      </c>
      <c r="G465" s="42">
        <v>141.45193799999998</v>
      </c>
      <c r="H465" s="42">
        <v>174.907107</v>
      </c>
      <c r="I465" s="42">
        <v>195.001126</v>
      </c>
      <c r="J465" s="42">
        <v>197.47310000000002</v>
      </c>
      <c r="K465" s="42">
        <v>199.657974</v>
      </c>
      <c r="L465" s="42">
        <v>83.756929</v>
      </c>
      <c r="M465" s="42">
        <v>199.86721599999998</v>
      </c>
      <c r="N465" s="42">
        <v>154.50695400000001</v>
      </c>
      <c r="O465" s="42">
        <v>20.66545</v>
      </c>
      <c r="P465" s="42">
        <v>124.65719299999999</v>
      </c>
      <c r="Q465" s="42">
        <v>2.5965219999999998</v>
      </c>
      <c r="R465" s="42">
        <v>179.094211</v>
      </c>
      <c r="S465" s="42">
        <v>168.79118</v>
      </c>
      <c r="T465" s="42">
        <v>202.54799400000002</v>
      </c>
      <c r="U465" s="42">
        <v>197.76390000000001</v>
      </c>
      <c r="V465" s="42">
        <v>199.935653</v>
      </c>
      <c r="W465" s="42">
        <v>196.57149699999999</v>
      </c>
    </row>
    <row r="466" spans="3:23">
      <c r="C466" s="14"/>
      <c r="D466" s="14">
        <v>5</v>
      </c>
      <c r="E466" s="42">
        <v>2.4851269999999999</v>
      </c>
      <c r="F466" s="42">
        <v>12.237092000000001</v>
      </c>
      <c r="G466" s="42">
        <v>113.67662300000001</v>
      </c>
      <c r="H466" s="42">
        <v>149.22716500000001</v>
      </c>
      <c r="I466" s="42">
        <v>196.739465</v>
      </c>
      <c r="J466" s="42">
        <v>197.56797</v>
      </c>
      <c r="K466" s="42">
        <v>200.05624399999999</v>
      </c>
      <c r="L466" s="42">
        <v>88.187250000000006</v>
      </c>
      <c r="M466" s="42">
        <v>199.77533799999998</v>
      </c>
      <c r="N466" s="42">
        <v>167.48864399999999</v>
      </c>
      <c r="O466" s="42">
        <v>36.765292000000002</v>
      </c>
      <c r="P466" s="42">
        <v>124.653819</v>
      </c>
      <c r="Q466" s="42">
        <v>9.7265550000000012</v>
      </c>
      <c r="R466" s="42">
        <v>129.86087799999999</v>
      </c>
      <c r="S466" s="42">
        <v>165.535043</v>
      </c>
      <c r="T466" s="42">
        <v>202.50180799999998</v>
      </c>
      <c r="U466" s="42">
        <v>198.28796499999999</v>
      </c>
      <c r="V466" s="42">
        <v>201.85610600000001</v>
      </c>
      <c r="W466" s="42">
        <v>200.516143</v>
      </c>
    </row>
    <row r="467" spans="3:23">
      <c r="C467" s="14"/>
      <c r="D467" s="14">
        <v>6</v>
      </c>
      <c r="E467" s="42">
        <v>3.0755379999999999</v>
      </c>
      <c r="F467" s="42">
        <v>14.420379000000001</v>
      </c>
      <c r="G467" s="42">
        <v>73.773751999999988</v>
      </c>
      <c r="H467" s="42">
        <v>135.70313200000001</v>
      </c>
      <c r="I467" s="42">
        <v>193.750303</v>
      </c>
      <c r="J467" s="42">
        <v>197.216365</v>
      </c>
      <c r="K467" s="42">
        <v>199.69298900000001</v>
      </c>
      <c r="L467" s="42">
        <v>59.166207999999997</v>
      </c>
      <c r="M467" s="42">
        <v>199.47876399999998</v>
      </c>
      <c r="N467" s="42">
        <v>166.69356999999999</v>
      </c>
      <c r="O467" s="42">
        <v>60.992184000000002</v>
      </c>
      <c r="P467" s="42">
        <v>124.65943799999999</v>
      </c>
      <c r="Q467" s="42">
        <v>13.646011</v>
      </c>
      <c r="R467" s="42">
        <v>79.291260999999992</v>
      </c>
      <c r="S467" s="42">
        <v>182.79378500000001</v>
      </c>
      <c r="T467" s="42">
        <v>201.669611</v>
      </c>
      <c r="U467" s="42">
        <v>198.44413800000001</v>
      </c>
      <c r="V467" s="42">
        <v>200.48989799999998</v>
      </c>
      <c r="W467" s="42">
        <v>193.61067600000001</v>
      </c>
    </row>
    <row r="468" spans="3:23">
      <c r="C468" s="14"/>
      <c r="D468" s="14">
        <v>7</v>
      </c>
      <c r="E468" s="42">
        <v>0.34483800000000003</v>
      </c>
      <c r="F468" s="42">
        <v>10.344398</v>
      </c>
      <c r="G468" s="42">
        <v>49.015184999999995</v>
      </c>
      <c r="H468" s="42">
        <v>142.51397500000002</v>
      </c>
      <c r="I468" s="42">
        <v>147.80322799999999</v>
      </c>
      <c r="J468" s="42">
        <v>186.45210500000002</v>
      </c>
      <c r="K468" s="42">
        <v>199.90129000000002</v>
      </c>
      <c r="L468" s="42">
        <v>22.380817</v>
      </c>
      <c r="M468" s="42">
        <v>196.96403000000001</v>
      </c>
      <c r="N468" s="42">
        <v>171.76903799999999</v>
      </c>
      <c r="O468" s="42">
        <v>59.924579999999999</v>
      </c>
      <c r="P468" s="42">
        <v>124.65962300000001</v>
      </c>
      <c r="Q468" s="42">
        <v>12.945467000000001</v>
      </c>
      <c r="R468" s="42">
        <v>110.76365</v>
      </c>
      <c r="S468" s="42">
        <v>184.89616699999999</v>
      </c>
      <c r="T468" s="42">
        <v>202.33099600000003</v>
      </c>
      <c r="U468" s="42">
        <v>195.92138699999998</v>
      </c>
      <c r="V468" s="42">
        <v>200.972328</v>
      </c>
      <c r="W468" s="42">
        <v>181.83298600000001</v>
      </c>
    </row>
    <row r="469" spans="3:23">
      <c r="C469" s="14"/>
      <c r="D469" s="14">
        <v>8</v>
      </c>
      <c r="E469" s="42">
        <v>0</v>
      </c>
      <c r="F469" s="42">
        <v>7.5272139999999998</v>
      </c>
      <c r="G469" s="42">
        <v>90.515384000000012</v>
      </c>
      <c r="H469" s="42">
        <v>151.84191000000001</v>
      </c>
      <c r="I469" s="42">
        <v>129.6097</v>
      </c>
      <c r="J469" s="42">
        <v>171.28640100000001</v>
      </c>
      <c r="K469" s="42">
        <v>199.43031299999998</v>
      </c>
      <c r="L469" s="42">
        <v>2.2978969999999999</v>
      </c>
      <c r="M469" s="42">
        <v>190.46346400000002</v>
      </c>
      <c r="N469" s="42">
        <v>161.757293</v>
      </c>
      <c r="O469" s="42">
        <v>58.371502</v>
      </c>
      <c r="P469" s="42">
        <v>124.668768</v>
      </c>
      <c r="Q469" s="42">
        <v>9.1316690000000005</v>
      </c>
      <c r="R469" s="42">
        <v>122.67003800000001</v>
      </c>
      <c r="S469" s="42">
        <v>181.16942499999999</v>
      </c>
      <c r="T469" s="42">
        <v>202.40127100000001</v>
      </c>
      <c r="U469" s="42">
        <v>196.187681</v>
      </c>
      <c r="V469" s="42">
        <v>197.62878599999999</v>
      </c>
      <c r="W469" s="42">
        <v>143.90520699999999</v>
      </c>
    </row>
    <row r="470" spans="3:23">
      <c r="C470" s="14"/>
      <c r="D470" s="14">
        <v>9</v>
      </c>
      <c r="E470" s="42">
        <v>0.21246100000000001</v>
      </c>
      <c r="F470" s="42">
        <v>0.92857000000000001</v>
      </c>
      <c r="G470" s="42">
        <v>116.72020699999999</v>
      </c>
      <c r="H470" s="42">
        <v>146.55833699999999</v>
      </c>
      <c r="I470" s="42">
        <v>129.622491</v>
      </c>
      <c r="J470" s="42">
        <v>169.86038200000002</v>
      </c>
      <c r="K470" s="42">
        <v>198.095203</v>
      </c>
      <c r="L470" s="42">
        <v>0.30391800000000002</v>
      </c>
      <c r="M470" s="42">
        <v>189.65124</v>
      </c>
      <c r="N470" s="42">
        <v>157.59671400000002</v>
      </c>
      <c r="O470" s="42">
        <v>41.616821000000002</v>
      </c>
      <c r="P470" s="42">
        <v>123.11806299999999</v>
      </c>
      <c r="Q470" s="42">
        <v>12.662625</v>
      </c>
      <c r="R470" s="42">
        <v>149.292091</v>
      </c>
      <c r="S470" s="42">
        <v>172.83884799999998</v>
      </c>
      <c r="T470" s="42">
        <v>202.38852600000001</v>
      </c>
      <c r="U470" s="42">
        <v>193.490971</v>
      </c>
      <c r="V470" s="42">
        <v>189.28175200000001</v>
      </c>
      <c r="W470" s="42">
        <v>95.197244000000012</v>
      </c>
    </row>
    <row r="471" spans="3:23">
      <c r="C471" s="14"/>
      <c r="D471" s="14">
        <v>10</v>
      </c>
      <c r="E471" s="42">
        <v>3.0382379999999998</v>
      </c>
      <c r="F471" s="42">
        <v>2.941E-3</v>
      </c>
      <c r="G471" s="42">
        <v>84.353175000000007</v>
      </c>
      <c r="H471" s="42">
        <v>149.31062800000001</v>
      </c>
      <c r="I471" s="42">
        <v>156.70220499999999</v>
      </c>
      <c r="J471" s="42">
        <v>133.47562299999998</v>
      </c>
      <c r="K471" s="42">
        <v>190.21015100000002</v>
      </c>
      <c r="L471" s="42">
        <v>0</v>
      </c>
      <c r="M471" s="42">
        <v>178.33411699999999</v>
      </c>
      <c r="N471" s="42">
        <v>149.82346200000001</v>
      </c>
      <c r="O471" s="42">
        <v>35.921436</v>
      </c>
      <c r="P471" s="42">
        <v>89.297619999999995</v>
      </c>
      <c r="Q471" s="42">
        <v>10.843478999999999</v>
      </c>
      <c r="R471" s="42">
        <v>87.701102000000006</v>
      </c>
      <c r="S471" s="42">
        <v>162.811792</v>
      </c>
      <c r="T471" s="42">
        <v>202.317983</v>
      </c>
      <c r="U471" s="42">
        <v>190.64587800000001</v>
      </c>
      <c r="V471" s="42">
        <v>179.39587</v>
      </c>
      <c r="W471" s="42">
        <v>39.739545</v>
      </c>
    </row>
    <row r="472" spans="3:23">
      <c r="C472" s="14"/>
      <c r="D472" s="14">
        <v>11</v>
      </c>
      <c r="E472" s="42">
        <v>4.6349340000000003</v>
      </c>
      <c r="F472" s="42">
        <v>1.9705979999999998</v>
      </c>
      <c r="G472" s="42">
        <v>79.407162999999997</v>
      </c>
      <c r="H472" s="42">
        <v>162.41395600000001</v>
      </c>
      <c r="I472" s="42">
        <v>196.009019</v>
      </c>
      <c r="J472" s="42">
        <v>108.147419</v>
      </c>
      <c r="K472" s="42">
        <v>181.60168900000002</v>
      </c>
      <c r="L472" s="42">
        <v>0</v>
      </c>
      <c r="M472" s="42">
        <v>137.88058600000002</v>
      </c>
      <c r="N472" s="42">
        <v>125.191136</v>
      </c>
      <c r="O472" s="42">
        <v>26.463626000000001</v>
      </c>
      <c r="P472" s="42">
        <v>72.553939</v>
      </c>
      <c r="Q472" s="42">
        <v>3.5005630000000001</v>
      </c>
      <c r="R472" s="42">
        <v>51.590421999999997</v>
      </c>
      <c r="S472" s="42">
        <v>156.37969799999999</v>
      </c>
      <c r="T472" s="42">
        <v>201.92167699999999</v>
      </c>
      <c r="U472" s="42">
        <v>184.07101299999999</v>
      </c>
      <c r="V472" s="42">
        <v>147.924823</v>
      </c>
      <c r="W472" s="42">
        <v>11.272207</v>
      </c>
    </row>
    <row r="473" spans="3:23">
      <c r="C473" s="14"/>
      <c r="D473" s="14">
        <v>12</v>
      </c>
      <c r="E473" s="42">
        <v>15.256519000000001</v>
      </c>
      <c r="F473" s="42">
        <v>8.8423049999999996</v>
      </c>
      <c r="G473" s="42">
        <v>75.219007000000005</v>
      </c>
      <c r="H473" s="42">
        <v>160.3759</v>
      </c>
      <c r="I473" s="42">
        <v>173.03545700000001</v>
      </c>
      <c r="J473" s="42">
        <v>101.290886</v>
      </c>
      <c r="K473" s="42">
        <v>174.040908</v>
      </c>
      <c r="L473" s="42">
        <v>0</v>
      </c>
      <c r="M473" s="42">
        <v>89.999482</v>
      </c>
      <c r="N473" s="42">
        <v>109.239997</v>
      </c>
      <c r="O473" s="42">
        <v>18.015808</v>
      </c>
      <c r="P473" s="42">
        <v>18.319996</v>
      </c>
      <c r="Q473" s="42">
        <v>3.0246719999999998</v>
      </c>
      <c r="R473" s="42">
        <v>25.733286</v>
      </c>
      <c r="S473" s="42">
        <v>100.92382600000001</v>
      </c>
      <c r="T473" s="42">
        <v>198.225202</v>
      </c>
      <c r="U473" s="42">
        <v>174.32665700000001</v>
      </c>
      <c r="V473" s="42">
        <v>92.472820000000013</v>
      </c>
      <c r="W473" s="42">
        <v>2.8306930000000001</v>
      </c>
    </row>
    <row r="474" spans="3:23">
      <c r="C474" s="14"/>
      <c r="D474" s="14">
        <v>13</v>
      </c>
      <c r="E474" s="42">
        <v>11.466231000000001</v>
      </c>
      <c r="F474" s="42">
        <v>5.7894269999999999</v>
      </c>
      <c r="G474" s="42">
        <v>42.292500999999994</v>
      </c>
      <c r="H474" s="42">
        <v>158.944771</v>
      </c>
      <c r="I474" s="42">
        <v>175.29510200000001</v>
      </c>
      <c r="J474" s="42">
        <v>91.997179999999986</v>
      </c>
      <c r="K474" s="42">
        <v>150.00350899999998</v>
      </c>
      <c r="L474" s="42">
        <v>0</v>
      </c>
      <c r="M474" s="42">
        <v>56.423859999999998</v>
      </c>
      <c r="N474" s="42">
        <v>93.956679999999992</v>
      </c>
      <c r="O474" s="42">
        <v>10.586342</v>
      </c>
      <c r="P474" s="42">
        <v>1.708145</v>
      </c>
      <c r="Q474" s="42">
        <v>3.841326</v>
      </c>
      <c r="R474" s="42">
        <v>23.559412999999999</v>
      </c>
      <c r="S474" s="42">
        <v>65.208247999999998</v>
      </c>
      <c r="T474" s="42">
        <v>188.414424</v>
      </c>
      <c r="U474" s="42">
        <v>172.85416899999998</v>
      </c>
      <c r="V474" s="42">
        <v>55.747421000000003</v>
      </c>
      <c r="W474" s="42">
        <v>3.5221309999999999</v>
      </c>
    </row>
    <row r="475" spans="3:23">
      <c r="C475" s="14"/>
      <c r="D475" s="14">
        <v>14</v>
      </c>
      <c r="E475" s="42">
        <v>4.2723500000000003</v>
      </c>
      <c r="F475" s="42">
        <v>7.6656599999999999</v>
      </c>
      <c r="G475" s="42">
        <v>26.624469000000001</v>
      </c>
      <c r="H475" s="42">
        <v>134.73810399999999</v>
      </c>
      <c r="I475" s="42">
        <v>165.72135399999999</v>
      </c>
      <c r="J475" s="42">
        <v>75.726362999999992</v>
      </c>
      <c r="K475" s="42">
        <v>129.91748100000001</v>
      </c>
      <c r="L475" s="42">
        <v>7.1729999999999997E-3</v>
      </c>
      <c r="M475" s="42">
        <v>51.634675000000001</v>
      </c>
      <c r="N475" s="42">
        <v>101.53100900000001</v>
      </c>
      <c r="O475" s="42">
        <v>2.539787</v>
      </c>
      <c r="P475" s="42">
        <v>0.67766300000000002</v>
      </c>
      <c r="Q475" s="42">
        <v>3.5491990000000002</v>
      </c>
      <c r="R475" s="42">
        <v>39.531173000000003</v>
      </c>
      <c r="S475" s="42">
        <v>79.275028000000006</v>
      </c>
      <c r="T475" s="42">
        <v>182.669646</v>
      </c>
      <c r="U475" s="42">
        <v>149.56592499999999</v>
      </c>
      <c r="V475" s="42">
        <v>31.883967000000002</v>
      </c>
      <c r="W475" s="42">
        <v>3.6010999999999997</v>
      </c>
    </row>
    <row r="476" spans="3:23">
      <c r="C476" s="14"/>
      <c r="D476" s="14">
        <v>15</v>
      </c>
      <c r="E476" s="42">
        <v>13.259706</v>
      </c>
      <c r="F476" s="42">
        <v>10.243843999999999</v>
      </c>
      <c r="G476" s="42">
        <v>19.057926999999999</v>
      </c>
      <c r="H476" s="42">
        <v>126.40853999999999</v>
      </c>
      <c r="I476" s="42">
        <v>158.24708200000001</v>
      </c>
      <c r="J476" s="42">
        <v>50.649968999999999</v>
      </c>
      <c r="K476" s="42">
        <v>114.98725599999999</v>
      </c>
      <c r="L476" s="42">
        <v>56.862358</v>
      </c>
      <c r="M476" s="42">
        <v>57.676974000000001</v>
      </c>
      <c r="N476" s="42">
        <v>98.065721000000011</v>
      </c>
      <c r="O476" s="42">
        <v>0.50966899999999993</v>
      </c>
      <c r="P476" s="42">
        <v>0.59410799999999997</v>
      </c>
      <c r="Q476" s="42">
        <v>9.0905710000000006</v>
      </c>
      <c r="R476" s="42">
        <v>45.971685999999998</v>
      </c>
      <c r="S476" s="42">
        <v>104.857777</v>
      </c>
      <c r="T476" s="42">
        <v>157.57096900000002</v>
      </c>
      <c r="U476" s="42">
        <v>138.783615</v>
      </c>
      <c r="V476" s="42">
        <v>23.991993999999998</v>
      </c>
      <c r="W476" s="42">
        <v>5.0130889999999999</v>
      </c>
    </row>
    <row r="477" spans="3:23">
      <c r="C477" s="14"/>
      <c r="D477" s="14">
        <v>16</v>
      </c>
      <c r="E477" s="42">
        <v>11.362386000000001</v>
      </c>
      <c r="F477" s="42">
        <v>13.862206</v>
      </c>
      <c r="G477" s="42">
        <v>39.119819</v>
      </c>
      <c r="H477" s="42">
        <v>120.167075</v>
      </c>
      <c r="I477" s="42">
        <v>114.12254899999999</v>
      </c>
      <c r="J477" s="42">
        <v>37.572687999999999</v>
      </c>
      <c r="K477" s="42">
        <v>111.03675699999999</v>
      </c>
      <c r="L477" s="42">
        <v>11.940700000000001</v>
      </c>
      <c r="M477" s="42">
        <v>51.691046999999998</v>
      </c>
      <c r="N477" s="42">
        <v>89.532724000000002</v>
      </c>
      <c r="O477" s="42">
        <v>4.0947839999999998</v>
      </c>
      <c r="P477" s="42">
        <v>0</v>
      </c>
      <c r="Q477" s="42">
        <v>0.382322</v>
      </c>
      <c r="R477" s="42">
        <v>49.173726000000002</v>
      </c>
      <c r="S477" s="42">
        <v>135.78382000000002</v>
      </c>
      <c r="T477" s="42">
        <v>150.26506700000002</v>
      </c>
      <c r="U477" s="42">
        <v>169.01660800000002</v>
      </c>
      <c r="V477" s="42">
        <v>28.476976000000001</v>
      </c>
      <c r="W477" s="42">
        <v>7.479997</v>
      </c>
    </row>
    <row r="478" spans="3:23">
      <c r="C478" s="14"/>
      <c r="D478" s="14">
        <v>17</v>
      </c>
      <c r="E478" s="42">
        <v>17.091570000000001</v>
      </c>
      <c r="F478" s="42">
        <v>9.6246340000000004</v>
      </c>
      <c r="G478" s="42">
        <v>60.826248</v>
      </c>
      <c r="H478" s="42">
        <v>98.620002999999997</v>
      </c>
      <c r="I478" s="42">
        <v>116.820785</v>
      </c>
      <c r="J478" s="42">
        <v>36.595368000000001</v>
      </c>
      <c r="K478" s="42">
        <v>98.728687000000008</v>
      </c>
      <c r="L478" s="42">
        <v>2.5328369999999998</v>
      </c>
      <c r="M478" s="42">
        <v>42.997833</v>
      </c>
      <c r="N478" s="42">
        <v>84.411873</v>
      </c>
      <c r="O478" s="42">
        <v>2.5099930000000001</v>
      </c>
      <c r="P478" s="42">
        <v>0</v>
      </c>
      <c r="Q478" s="42">
        <v>19.435794999999999</v>
      </c>
      <c r="R478" s="42">
        <v>58.981940000000002</v>
      </c>
      <c r="S478" s="42">
        <v>143.83360399999998</v>
      </c>
      <c r="T478" s="42">
        <v>111.926208</v>
      </c>
      <c r="U478" s="42">
        <v>150.18729500000001</v>
      </c>
      <c r="V478" s="42">
        <v>26.327017999999999</v>
      </c>
      <c r="W478" s="42">
        <v>10.390004000000001</v>
      </c>
    </row>
    <row r="479" spans="3:23">
      <c r="C479" s="14"/>
      <c r="D479" s="14">
        <v>18</v>
      </c>
      <c r="E479" s="42">
        <v>20.036645</v>
      </c>
      <c r="F479" s="42">
        <v>0.77922100000000005</v>
      </c>
      <c r="G479" s="42">
        <v>87.299290999999997</v>
      </c>
      <c r="H479" s="42">
        <v>111.935106</v>
      </c>
      <c r="I479" s="42">
        <v>102.585142</v>
      </c>
      <c r="J479" s="42">
        <v>44.177185999999999</v>
      </c>
      <c r="K479" s="42">
        <v>75.553506999999996</v>
      </c>
      <c r="L479" s="42">
        <v>0.23753099999999999</v>
      </c>
      <c r="M479" s="42">
        <v>44.078105999999998</v>
      </c>
      <c r="N479" s="42">
        <v>76.754607000000007</v>
      </c>
      <c r="O479" s="42">
        <v>3.9294000000000002</v>
      </c>
      <c r="P479" s="42">
        <v>0</v>
      </c>
      <c r="Q479" s="42">
        <v>12.28257</v>
      </c>
      <c r="R479" s="42">
        <v>27.853248000000001</v>
      </c>
      <c r="S479" s="42">
        <v>176.90087700000001</v>
      </c>
      <c r="T479" s="42">
        <v>94.012156000000004</v>
      </c>
      <c r="U479" s="42">
        <v>154.06763699999999</v>
      </c>
      <c r="V479" s="42">
        <v>24.350218000000002</v>
      </c>
      <c r="W479" s="42">
        <v>8.4075750000000014</v>
      </c>
    </row>
    <row r="480" spans="3:23">
      <c r="C480" s="14"/>
      <c r="D480" s="14">
        <v>19</v>
      </c>
      <c r="E480" s="42">
        <v>6.16751</v>
      </c>
      <c r="F480" s="42">
        <v>1.2999999999999999E-5</v>
      </c>
      <c r="G480" s="42">
        <v>107.33808599999999</v>
      </c>
      <c r="H480" s="42">
        <v>103.30953699999999</v>
      </c>
      <c r="I480" s="42">
        <v>85.962054999999992</v>
      </c>
      <c r="J480" s="42">
        <v>68.724666999999997</v>
      </c>
      <c r="K480" s="42">
        <v>75.019073999999989</v>
      </c>
      <c r="L480" s="42">
        <v>3.3789380000000002</v>
      </c>
      <c r="M480" s="42">
        <v>49.321800000000003</v>
      </c>
      <c r="N480" s="42">
        <v>56.793103000000002</v>
      </c>
      <c r="O480" s="42">
        <v>6.442939</v>
      </c>
      <c r="P480" s="42">
        <v>0</v>
      </c>
      <c r="Q480" s="42">
        <v>13.558163</v>
      </c>
      <c r="R480" s="42">
        <v>18.217047999999998</v>
      </c>
      <c r="S480" s="42">
        <v>191.16642800000002</v>
      </c>
      <c r="T480" s="42">
        <v>91.016884000000005</v>
      </c>
      <c r="U480" s="42">
        <v>138.26862700000001</v>
      </c>
      <c r="V480" s="42">
        <v>36.292927000000006</v>
      </c>
      <c r="W480" s="42">
        <v>15.087033</v>
      </c>
    </row>
    <row r="481" spans="3:23">
      <c r="C481" s="14"/>
      <c r="D481" s="14">
        <v>20</v>
      </c>
      <c r="E481" s="42">
        <v>1.202963</v>
      </c>
      <c r="F481" s="42">
        <v>0</v>
      </c>
      <c r="G481" s="42">
        <v>102.678254</v>
      </c>
      <c r="H481" s="42">
        <v>118.220269</v>
      </c>
      <c r="I481" s="42">
        <v>55.232733999999994</v>
      </c>
      <c r="J481" s="42">
        <v>93.518892999999991</v>
      </c>
      <c r="K481" s="42">
        <v>128.45641899999998</v>
      </c>
      <c r="L481" s="42">
        <v>25.960443999999999</v>
      </c>
      <c r="M481" s="42">
        <v>49.171324999999996</v>
      </c>
      <c r="N481" s="42">
        <v>108.022443</v>
      </c>
      <c r="O481" s="42">
        <v>2.8997440000000001</v>
      </c>
      <c r="P481" s="42">
        <v>0.26328500000000005</v>
      </c>
      <c r="Q481" s="42">
        <v>1.6644510000000001</v>
      </c>
      <c r="R481" s="42">
        <v>27.550031000000001</v>
      </c>
      <c r="S481" s="42">
        <v>197.12937500000001</v>
      </c>
      <c r="T481" s="42">
        <v>120.92631799999999</v>
      </c>
      <c r="U481" s="42">
        <v>183.28580400000001</v>
      </c>
      <c r="V481" s="42">
        <v>38.972637999999996</v>
      </c>
      <c r="W481" s="42">
        <v>27.259053999999999</v>
      </c>
    </row>
    <row r="482" spans="3:23">
      <c r="C482" s="14"/>
      <c r="D482" s="14">
        <v>21</v>
      </c>
      <c r="E482" s="42">
        <v>3.1328560000000003</v>
      </c>
      <c r="F482" s="42">
        <v>0</v>
      </c>
      <c r="G482" s="42">
        <v>70.062884000000011</v>
      </c>
      <c r="H482" s="42">
        <v>138.35664300000002</v>
      </c>
      <c r="I482" s="42">
        <v>68.355324999999993</v>
      </c>
      <c r="J482" s="42">
        <v>123.48960799999999</v>
      </c>
      <c r="K482" s="42">
        <v>163.27149400000002</v>
      </c>
      <c r="L482" s="42">
        <v>19.741916</v>
      </c>
      <c r="M482" s="42">
        <v>62.892002999999995</v>
      </c>
      <c r="N482" s="42">
        <v>141.39890599999998</v>
      </c>
      <c r="O482" s="42">
        <v>1.647208</v>
      </c>
      <c r="P482" s="42">
        <v>9.8871029999999998</v>
      </c>
      <c r="Q482" s="42">
        <v>2.9987539999999999</v>
      </c>
      <c r="R482" s="42">
        <v>56.315555999999994</v>
      </c>
      <c r="S482" s="42">
        <v>200.508095</v>
      </c>
      <c r="T482" s="42">
        <v>162.18797700000002</v>
      </c>
      <c r="U482" s="42">
        <v>148.771546</v>
      </c>
      <c r="V482" s="42">
        <v>55.409430999999998</v>
      </c>
      <c r="W482" s="42">
        <v>53.464734</v>
      </c>
    </row>
    <row r="483" spans="3:23">
      <c r="C483" s="14"/>
      <c r="D483" s="14">
        <v>22</v>
      </c>
      <c r="E483" s="42">
        <v>9.0544689999999992</v>
      </c>
      <c r="F483" s="42">
        <v>5.4641329999999995</v>
      </c>
      <c r="G483" s="42">
        <v>68.434241</v>
      </c>
      <c r="H483" s="42">
        <v>181.040008</v>
      </c>
      <c r="I483" s="42">
        <v>119.673034</v>
      </c>
      <c r="J483" s="42">
        <v>164.38597399999998</v>
      </c>
      <c r="K483" s="42">
        <v>146.410246</v>
      </c>
      <c r="L483" s="42">
        <v>26.044382000000002</v>
      </c>
      <c r="M483" s="42">
        <v>117.73479399999999</v>
      </c>
      <c r="N483" s="42">
        <v>144.64395800000003</v>
      </c>
      <c r="O483" s="42">
        <v>0.42073100000000002</v>
      </c>
      <c r="P483" s="42">
        <v>17.429373999999999</v>
      </c>
      <c r="Q483" s="42">
        <v>0</v>
      </c>
      <c r="R483" s="42">
        <v>76.629782000000006</v>
      </c>
      <c r="S483" s="42">
        <v>202.12857199999999</v>
      </c>
      <c r="T483" s="42">
        <v>200.06278700000001</v>
      </c>
      <c r="U483" s="42">
        <v>135.94151300000001</v>
      </c>
      <c r="V483" s="42">
        <v>85.636755999999991</v>
      </c>
      <c r="W483" s="42">
        <v>47.021620000000006</v>
      </c>
    </row>
    <row r="484" spans="3:23">
      <c r="C484" s="14"/>
      <c r="D484" s="14">
        <v>23</v>
      </c>
      <c r="E484" s="42">
        <v>10.828704999999999</v>
      </c>
      <c r="F484" s="42">
        <v>65.043498</v>
      </c>
      <c r="G484" s="42">
        <v>101.98377400000001</v>
      </c>
      <c r="H484" s="42">
        <v>196.090508</v>
      </c>
      <c r="I484" s="42">
        <v>135.90826000000001</v>
      </c>
      <c r="J484" s="42">
        <v>197.41426300000001</v>
      </c>
      <c r="K484" s="42">
        <v>181.055038</v>
      </c>
      <c r="L484" s="42">
        <v>17.552717000000001</v>
      </c>
      <c r="M484" s="42">
        <v>128.008083</v>
      </c>
      <c r="N484" s="42">
        <v>171.77698999999998</v>
      </c>
      <c r="O484" s="42">
        <v>4.9952389999999998</v>
      </c>
      <c r="P484" s="42">
        <v>36.706622000000003</v>
      </c>
      <c r="Q484" s="42">
        <v>0</v>
      </c>
      <c r="R484" s="42">
        <v>88.740138999999999</v>
      </c>
      <c r="S484" s="42">
        <v>202.55104900000001</v>
      </c>
      <c r="T484" s="42">
        <v>199.81548100000001</v>
      </c>
      <c r="U484" s="42">
        <v>149.96813900000001</v>
      </c>
      <c r="V484" s="42">
        <v>176.26027199999999</v>
      </c>
      <c r="W484" s="42">
        <v>42.154083</v>
      </c>
    </row>
    <row r="485" spans="3:23">
      <c r="C485" s="14"/>
      <c r="D485" s="14">
        <v>24</v>
      </c>
      <c r="E485" s="42">
        <v>21.429766999999998</v>
      </c>
      <c r="F485" s="42">
        <v>39.405322999999996</v>
      </c>
      <c r="G485" s="42">
        <v>120.344076</v>
      </c>
      <c r="H485" s="42">
        <v>197.489148</v>
      </c>
      <c r="I485" s="42">
        <v>131.662758</v>
      </c>
      <c r="J485" s="42">
        <v>158.45176900000001</v>
      </c>
      <c r="K485" s="42">
        <v>176.63543999999999</v>
      </c>
      <c r="L485" s="42">
        <v>10.295920000000001</v>
      </c>
      <c r="M485" s="42">
        <v>170.54021900000001</v>
      </c>
      <c r="N485" s="42">
        <v>191.08340200000001</v>
      </c>
      <c r="O485" s="42">
        <v>10.567523999999999</v>
      </c>
      <c r="P485" s="42">
        <v>27.068467999999999</v>
      </c>
      <c r="Q485" s="42">
        <v>4.0586180000000001</v>
      </c>
      <c r="R485" s="42">
        <v>103.32916400000001</v>
      </c>
      <c r="S485" s="42">
        <v>201.99306200000001</v>
      </c>
      <c r="T485" s="42">
        <v>194.88552100000001</v>
      </c>
      <c r="U485" s="42">
        <v>148.922257</v>
      </c>
      <c r="V485" s="42">
        <v>181.49293599999999</v>
      </c>
      <c r="W485" s="42">
        <v>43.655908000000004</v>
      </c>
    </row>
    <row r="486" spans="3:23">
      <c r="C486" s="14">
        <v>21</v>
      </c>
      <c r="D486" s="14">
        <v>1</v>
      </c>
      <c r="E486" s="42">
        <v>26.730446000000001</v>
      </c>
      <c r="F486" s="42">
        <v>63.872355000000006</v>
      </c>
      <c r="G486" s="42">
        <v>172.190641</v>
      </c>
      <c r="H486" s="42">
        <v>193.44494399999999</v>
      </c>
      <c r="I486" s="42">
        <v>121.489598</v>
      </c>
      <c r="J486" s="42">
        <v>139.629074</v>
      </c>
      <c r="K486" s="42">
        <v>191.41622899999999</v>
      </c>
      <c r="L486" s="42">
        <v>4.0332840000000001</v>
      </c>
      <c r="M486" s="42">
        <v>197.89854300000002</v>
      </c>
      <c r="N486" s="42">
        <v>189.74885999999998</v>
      </c>
      <c r="O486" s="42">
        <v>11.742993</v>
      </c>
      <c r="P486" s="42">
        <v>23.741962000000001</v>
      </c>
      <c r="Q486" s="42">
        <v>16.383952000000001</v>
      </c>
      <c r="R486" s="42">
        <v>116.50137600000001</v>
      </c>
      <c r="S486" s="42">
        <v>201.64578</v>
      </c>
      <c r="T486" s="42">
        <v>199.36980799999998</v>
      </c>
      <c r="U486" s="42">
        <v>170.099141</v>
      </c>
      <c r="V486" s="42">
        <v>177.35361499999999</v>
      </c>
      <c r="W486" s="42">
        <v>56.826937000000001</v>
      </c>
    </row>
    <row r="487" spans="3:23">
      <c r="C487" s="14"/>
      <c r="D487" s="14">
        <v>2</v>
      </c>
      <c r="E487" s="42">
        <v>52.798561999999997</v>
      </c>
      <c r="F487" s="42">
        <v>104.97691099999999</v>
      </c>
      <c r="G487" s="42">
        <v>200.09116800000001</v>
      </c>
      <c r="H487" s="42">
        <v>194.454339</v>
      </c>
      <c r="I487" s="42">
        <v>168.25482300000002</v>
      </c>
      <c r="J487" s="42">
        <v>114.43968599999999</v>
      </c>
      <c r="K487" s="42">
        <v>197.52657099999999</v>
      </c>
      <c r="L487" s="42">
        <v>8.9777249999999995</v>
      </c>
      <c r="M487" s="42">
        <v>197.34909500000001</v>
      </c>
      <c r="N487" s="42">
        <v>182.861414</v>
      </c>
      <c r="O487" s="42">
        <v>10.143245</v>
      </c>
      <c r="P487" s="42">
        <v>23.777835</v>
      </c>
      <c r="Q487" s="42">
        <v>10.192583000000001</v>
      </c>
      <c r="R487" s="42">
        <v>182.47073999999998</v>
      </c>
      <c r="S487" s="42">
        <v>199.22773000000001</v>
      </c>
      <c r="T487" s="42">
        <v>199.351687</v>
      </c>
      <c r="U487" s="42">
        <v>188.18265500000001</v>
      </c>
      <c r="V487" s="42">
        <v>165.999585</v>
      </c>
      <c r="W487" s="42">
        <v>82.747550000000004</v>
      </c>
    </row>
    <row r="488" spans="3:23">
      <c r="C488" s="14"/>
      <c r="D488" s="14">
        <v>3</v>
      </c>
      <c r="E488" s="42">
        <v>53.978442999999999</v>
      </c>
      <c r="F488" s="42">
        <v>158.5471</v>
      </c>
      <c r="G488" s="42">
        <v>199.99229399999999</v>
      </c>
      <c r="H488" s="42">
        <v>196.89440299999998</v>
      </c>
      <c r="I488" s="42">
        <v>179.42142900000002</v>
      </c>
      <c r="J488" s="42">
        <v>76.739705000000001</v>
      </c>
      <c r="K488" s="42">
        <v>192.522683</v>
      </c>
      <c r="L488" s="42">
        <v>21.491400000000002</v>
      </c>
      <c r="M488" s="42">
        <v>199.17961099999999</v>
      </c>
      <c r="N488" s="42">
        <v>194.22430600000001</v>
      </c>
      <c r="O488" s="42">
        <v>1.963139</v>
      </c>
      <c r="P488" s="42">
        <v>23.778662000000001</v>
      </c>
      <c r="Q488" s="42">
        <v>30.501351</v>
      </c>
      <c r="R488" s="42">
        <v>196.47037</v>
      </c>
      <c r="S488" s="42">
        <v>193.330286</v>
      </c>
      <c r="T488" s="42">
        <v>199.80138399999998</v>
      </c>
      <c r="U488" s="42">
        <v>198.077595</v>
      </c>
      <c r="V488" s="42">
        <v>176.43880200000001</v>
      </c>
      <c r="W488" s="42">
        <v>131.620171</v>
      </c>
    </row>
    <row r="489" spans="3:23">
      <c r="C489" s="14"/>
      <c r="D489" s="14">
        <v>4</v>
      </c>
      <c r="E489" s="42">
        <v>48.551152000000002</v>
      </c>
      <c r="F489" s="42">
        <v>134.71608499999999</v>
      </c>
      <c r="G489" s="42">
        <v>193.571144</v>
      </c>
      <c r="H489" s="42">
        <v>196.21107800000001</v>
      </c>
      <c r="I489" s="42">
        <v>166.91175399999997</v>
      </c>
      <c r="J489" s="42">
        <v>76.734914999999987</v>
      </c>
      <c r="K489" s="42">
        <v>195.824153</v>
      </c>
      <c r="L489" s="42">
        <v>20.897127000000001</v>
      </c>
      <c r="M489" s="42">
        <v>200.11860799999999</v>
      </c>
      <c r="N489" s="42">
        <v>201.64066399999999</v>
      </c>
      <c r="O489" s="42">
        <v>1.5822070000000001</v>
      </c>
      <c r="P489" s="42">
        <v>23.782453</v>
      </c>
      <c r="Q489" s="42">
        <v>44.683184000000004</v>
      </c>
      <c r="R489" s="42">
        <v>141.98359299999998</v>
      </c>
      <c r="S489" s="42">
        <v>198.06825700000002</v>
      </c>
      <c r="T489" s="42">
        <v>198.28610399999999</v>
      </c>
      <c r="U489" s="42">
        <v>201.95413099999999</v>
      </c>
      <c r="V489" s="42">
        <v>156.101372</v>
      </c>
      <c r="W489" s="42">
        <v>193.26884899999999</v>
      </c>
    </row>
    <row r="490" spans="3:23">
      <c r="C490" s="14"/>
      <c r="D490" s="14">
        <v>5</v>
      </c>
      <c r="E490" s="42">
        <v>47.762440999999995</v>
      </c>
      <c r="F490" s="42">
        <v>146.50868400000002</v>
      </c>
      <c r="G490" s="42">
        <v>195.33855300000002</v>
      </c>
      <c r="H490" s="42">
        <v>198.883454</v>
      </c>
      <c r="I490" s="42">
        <v>175.70587899999998</v>
      </c>
      <c r="J490" s="42">
        <v>76.731957999999992</v>
      </c>
      <c r="K490" s="42">
        <v>198.693884</v>
      </c>
      <c r="L490" s="42">
        <v>8.020797</v>
      </c>
      <c r="M490" s="42">
        <v>199.53866600000001</v>
      </c>
      <c r="N490" s="42">
        <v>202.03778700000001</v>
      </c>
      <c r="O490" s="42">
        <v>11.403252</v>
      </c>
      <c r="P490" s="42">
        <v>23.785136999999999</v>
      </c>
      <c r="Q490" s="42">
        <v>40.010745</v>
      </c>
      <c r="R490" s="42">
        <v>166.65339699999998</v>
      </c>
      <c r="S490" s="42">
        <v>187.419771</v>
      </c>
      <c r="T490" s="42">
        <v>199.79279199999999</v>
      </c>
      <c r="U490" s="42">
        <v>199.19178099999999</v>
      </c>
      <c r="V490" s="42">
        <v>182.131405</v>
      </c>
      <c r="W490" s="42">
        <v>185.74746299999998</v>
      </c>
    </row>
    <row r="491" spans="3:23">
      <c r="C491" s="14"/>
      <c r="D491" s="14">
        <v>6</v>
      </c>
      <c r="E491" s="42">
        <v>65.992311999999998</v>
      </c>
      <c r="F491" s="42">
        <v>124.098089</v>
      </c>
      <c r="G491" s="42">
        <v>199.37564499999999</v>
      </c>
      <c r="H491" s="42">
        <v>199.21213299999999</v>
      </c>
      <c r="I491" s="42">
        <v>181.08325299999998</v>
      </c>
      <c r="J491" s="42">
        <v>76.730706000000012</v>
      </c>
      <c r="K491" s="42">
        <v>187.20079100000001</v>
      </c>
      <c r="L491" s="42">
        <v>3.3110000000000001E-3</v>
      </c>
      <c r="M491" s="42">
        <v>148.59141099999999</v>
      </c>
      <c r="N491" s="42">
        <v>201.87890299999998</v>
      </c>
      <c r="O491" s="42">
        <v>7.1101850000000004</v>
      </c>
      <c r="P491" s="42">
        <v>13.577451</v>
      </c>
      <c r="Q491" s="42">
        <v>28.923068999999998</v>
      </c>
      <c r="R491" s="42">
        <v>127.635932</v>
      </c>
      <c r="S491" s="42">
        <v>200.90224900000001</v>
      </c>
      <c r="T491" s="42">
        <v>192.93294399999999</v>
      </c>
      <c r="U491" s="42">
        <v>196.41726600000001</v>
      </c>
      <c r="V491" s="42">
        <v>192.385032</v>
      </c>
      <c r="W491" s="42">
        <v>186.20619399999998</v>
      </c>
    </row>
    <row r="492" spans="3:23">
      <c r="C492" s="14"/>
      <c r="D492" s="14">
        <v>7</v>
      </c>
      <c r="E492" s="42">
        <v>68.564577999999997</v>
      </c>
      <c r="F492" s="42">
        <v>91.500561000000005</v>
      </c>
      <c r="G492" s="42">
        <v>195.97106099999999</v>
      </c>
      <c r="H492" s="42">
        <v>198.914252</v>
      </c>
      <c r="I492" s="42">
        <v>164.132533</v>
      </c>
      <c r="J492" s="42">
        <v>76.733704000000003</v>
      </c>
      <c r="K492" s="42">
        <v>173.87261699999999</v>
      </c>
      <c r="L492" s="42">
        <v>2.2594910000000001</v>
      </c>
      <c r="M492" s="42">
        <v>148.59658100000001</v>
      </c>
      <c r="N492" s="42">
        <v>199.82875899999999</v>
      </c>
      <c r="O492" s="42">
        <v>0</v>
      </c>
      <c r="P492" s="42">
        <v>22.861219999999999</v>
      </c>
      <c r="Q492" s="42">
        <v>27.201066999999998</v>
      </c>
      <c r="R492" s="42">
        <v>127.6451</v>
      </c>
      <c r="S492" s="42">
        <v>198.260481</v>
      </c>
      <c r="T492" s="42">
        <v>162.91920999999999</v>
      </c>
      <c r="U492" s="42">
        <v>196.49895800000002</v>
      </c>
      <c r="V492" s="42">
        <v>184.30881099999999</v>
      </c>
      <c r="W492" s="42">
        <v>183.68437100000003</v>
      </c>
    </row>
    <row r="493" spans="3:23">
      <c r="C493" s="14"/>
      <c r="D493" s="14">
        <v>8</v>
      </c>
      <c r="E493" s="42">
        <v>43.093832999999997</v>
      </c>
      <c r="F493" s="42">
        <v>99.580258000000001</v>
      </c>
      <c r="G493" s="42">
        <v>194.76035399999998</v>
      </c>
      <c r="H493" s="42">
        <v>199.25055399999999</v>
      </c>
      <c r="I493" s="42">
        <v>181.86522399999998</v>
      </c>
      <c r="J493" s="42">
        <v>149.88289499999999</v>
      </c>
      <c r="K493" s="42">
        <v>174.893505</v>
      </c>
      <c r="L493" s="42">
        <v>2.115945</v>
      </c>
      <c r="M493" s="42">
        <v>148.599006</v>
      </c>
      <c r="N493" s="42">
        <v>159.75189399999999</v>
      </c>
      <c r="O493" s="42">
        <v>0.67638699999999996</v>
      </c>
      <c r="P493" s="42">
        <v>18.474152999999998</v>
      </c>
      <c r="Q493" s="42">
        <v>63.272525000000002</v>
      </c>
      <c r="R493" s="42">
        <v>127.657077</v>
      </c>
      <c r="S493" s="42">
        <v>164.75859899999998</v>
      </c>
      <c r="T493" s="42">
        <v>133.61891800000001</v>
      </c>
      <c r="U493" s="42">
        <v>198.16745299999999</v>
      </c>
      <c r="V493" s="42">
        <v>179.49630999999999</v>
      </c>
      <c r="W493" s="42">
        <v>156.349558</v>
      </c>
    </row>
    <row r="494" spans="3:23">
      <c r="C494" s="14"/>
      <c r="D494" s="14">
        <v>9</v>
      </c>
      <c r="E494" s="42">
        <v>22.362436000000002</v>
      </c>
      <c r="F494" s="42">
        <v>41.094374000000002</v>
      </c>
      <c r="G494" s="42">
        <v>158.26745099999999</v>
      </c>
      <c r="H494" s="42">
        <v>199.50228700000002</v>
      </c>
      <c r="I494" s="42">
        <v>176.570356</v>
      </c>
      <c r="J494" s="42">
        <v>190.323589</v>
      </c>
      <c r="K494" s="42">
        <v>156.13035500000001</v>
      </c>
      <c r="L494" s="42">
        <v>1.6877E-2</v>
      </c>
      <c r="M494" s="42">
        <v>167.10821200000001</v>
      </c>
      <c r="N494" s="42">
        <v>198.28219099999998</v>
      </c>
      <c r="O494" s="42">
        <v>3.6629479999999996</v>
      </c>
      <c r="P494" s="42">
        <v>23.796045999999997</v>
      </c>
      <c r="Q494" s="42">
        <v>62.006171000000002</v>
      </c>
      <c r="R494" s="42">
        <v>126.209226</v>
      </c>
      <c r="S494" s="42">
        <v>159.91209000000001</v>
      </c>
      <c r="T494" s="42">
        <v>133.63035399999998</v>
      </c>
      <c r="U494" s="42">
        <v>198.511878</v>
      </c>
      <c r="V494" s="42">
        <v>164.76162200000002</v>
      </c>
      <c r="W494" s="42">
        <v>108.136836</v>
      </c>
    </row>
    <row r="495" spans="3:23">
      <c r="C495" s="14"/>
      <c r="D495" s="14">
        <v>10</v>
      </c>
      <c r="E495" s="42">
        <v>12.255707000000001</v>
      </c>
      <c r="F495" s="42">
        <v>44.530220999999997</v>
      </c>
      <c r="G495" s="42">
        <v>154.80233200000001</v>
      </c>
      <c r="H495" s="42">
        <v>197.77604399999998</v>
      </c>
      <c r="I495" s="42">
        <v>181.33937400000002</v>
      </c>
      <c r="J495" s="42">
        <v>187.31238099999999</v>
      </c>
      <c r="K495" s="42">
        <v>96.828221999999997</v>
      </c>
      <c r="L495" s="42">
        <v>0</v>
      </c>
      <c r="M495" s="42">
        <v>148.42903000000001</v>
      </c>
      <c r="N495" s="42">
        <v>196.58770899999999</v>
      </c>
      <c r="O495" s="42">
        <v>4.8354629999999998</v>
      </c>
      <c r="P495" s="42">
        <v>43.677163</v>
      </c>
      <c r="Q495" s="42">
        <v>46.272122000000003</v>
      </c>
      <c r="R495" s="42">
        <v>103.070198</v>
      </c>
      <c r="S495" s="42">
        <v>126.594925</v>
      </c>
      <c r="T495" s="42">
        <v>176.703282</v>
      </c>
      <c r="U495" s="42">
        <v>199.51809</v>
      </c>
      <c r="V495" s="42">
        <v>128.929337</v>
      </c>
      <c r="W495" s="42">
        <v>77.203057999999999</v>
      </c>
    </row>
    <row r="496" spans="3:23">
      <c r="C496" s="14"/>
      <c r="D496" s="14">
        <v>11</v>
      </c>
      <c r="E496" s="42">
        <v>3.8179419999999999</v>
      </c>
      <c r="F496" s="42">
        <v>34.974447999999995</v>
      </c>
      <c r="G496" s="42">
        <v>117.69347900000001</v>
      </c>
      <c r="H496" s="42">
        <v>197.85542000000001</v>
      </c>
      <c r="I496" s="42">
        <v>119.63806</v>
      </c>
      <c r="J496" s="42">
        <v>158.74493100000001</v>
      </c>
      <c r="K496" s="42">
        <v>77.680177999999998</v>
      </c>
      <c r="L496" s="42">
        <v>2.8250000000000003E-3</v>
      </c>
      <c r="M496" s="42">
        <v>89.308948999999998</v>
      </c>
      <c r="N496" s="42">
        <v>178.58947700000002</v>
      </c>
      <c r="O496" s="42">
        <v>5.3372440000000001</v>
      </c>
      <c r="P496" s="42">
        <v>29.776109999999999</v>
      </c>
      <c r="Q496" s="42">
        <v>31.12349</v>
      </c>
      <c r="R496" s="42">
        <v>77.518265999999997</v>
      </c>
      <c r="S496" s="42">
        <v>126.878552</v>
      </c>
      <c r="T496" s="42">
        <v>198.69646</v>
      </c>
      <c r="U496" s="42">
        <v>200.448286</v>
      </c>
      <c r="V496" s="42">
        <v>89.689915999999997</v>
      </c>
      <c r="W496" s="42">
        <v>59.986792000000001</v>
      </c>
    </row>
    <row r="497" spans="3:23">
      <c r="C497" s="14"/>
      <c r="D497" s="14">
        <v>12</v>
      </c>
      <c r="E497" s="42">
        <v>9.3601740000000007</v>
      </c>
      <c r="F497" s="42">
        <v>49.414608999999999</v>
      </c>
      <c r="G497" s="42">
        <v>72.763748000000007</v>
      </c>
      <c r="H497" s="42">
        <v>196.54905199999999</v>
      </c>
      <c r="I497" s="42">
        <v>83.335318000000001</v>
      </c>
      <c r="J497" s="42">
        <v>99.865909000000002</v>
      </c>
      <c r="K497" s="42">
        <v>61.189300000000003</v>
      </c>
      <c r="L497" s="42">
        <v>2.0691329999999999</v>
      </c>
      <c r="M497" s="42">
        <v>46.966896999999996</v>
      </c>
      <c r="N497" s="42">
        <v>143.40195900000001</v>
      </c>
      <c r="O497" s="42">
        <v>14.816205</v>
      </c>
      <c r="P497" s="42">
        <v>31.042824</v>
      </c>
      <c r="Q497" s="42">
        <v>25.167134999999998</v>
      </c>
      <c r="R497" s="42">
        <v>83.347021999999996</v>
      </c>
      <c r="S497" s="42">
        <v>141.24356</v>
      </c>
      <c r="T497" s="42">
        <v>198.70095000000001</v>
      </c>
      <c r="U497" s="42">
        <v>195.676492</v>
      </c>
      <c r="V497" s="42">
        <v>54.079234999999997</v>
      </c>
      <c r="W497" s="42">
        <v>38.113571999999998</v>
      </c>
    </row>
    <row r="498" spans="3:23">
      <c r="C498" s="14"/>
      <c r="D498" s="14">
        <v>13</v>
      </c>
      <c r="E498" s="42">
        <v>16.117352</v>
      </c>
      <c r="F498" s="42">
        <v>45.913247000000005</v>
      </c>
      <c r="G498" s="42">
        <v>47.023947999999997</v>
      </c>
      <c r="H498" s="42">
        <v>187.83263600000001</v>
      </c>
      <c r="I498" s="42">
        <v>89.676253000000003</v>
      </c>
      <c r="J498" s="42">
        <v>59.832303999999993</v>
      </c>
      <c r="K498" s="42">
        <v>59.491699999999994</v>
      </c>
      <c r="L498" s="42">
        <v>8.4972209999999997</v>
      </c>
      <c r="M498" s="42">
        <v>21.063205000000004</v>
      </c>
      <c r="N498" s="42">
        <v>117.39768799999999</v>
      </c>
      <c r="O498" s="42">
        <v>15.433343000000001</v>
      </c>
      <c r="P498" s="42">
        <v>29.236883000000002</v>
      </c>
      <c r="Q498" s="42">
        <v>20.310891999999999</v>
      </c>
      <c r="R498" s="42">
        <v>84.158766</v>
      </c>
      <c r="S498" s="42">
        <v>93.315962999999996</v>
      </c>
      <c r="T498" s="42">
        <v>198.543364</v>
      </c>
      <c r="U498" s="42">
        <v>197.36927400000002</v>
      </c>
      <c r="V498" s="42">
        <v>31.034551999999998</v>
      </c>
      <c r="W498" s="42">
        <v>20.926908999999998</v>
      </c>
    </row>
    <row r="499" spans="3:23">
      <c r="C499" s="14"/>
      <c r="D499" s="14">
        <v>14</v>
      </c>
      <c r="E499" s="42">
        <v>17.653986</v>
      </c>
      <c r="F499" s="42">
        <v>48.561330000000005</v>
      </c>
      <c r="G499" s="42">
        <v>19.259222000000001</v>
      </c>
      <c r="H499" s="42">
        <v>185.468953</v>
      </c>
      <c r="I499" s="42">
        <v>63.776849999999996</v>
      </c>
      <c r="J499" s="42">
        <v>44.320915999999997</v>
      </c>
      <c r="K499" s="42">
        <v>61.247909</v>
      </c>
      <c r="L499" s="42">
        <v>7.3216809999999999</v>
      </c>
      <c r="M499" s="42">
        <v>11.290965</v>
      </c>
      <c r="N499" s="42">
        <v>100.52819100000001</v>
      </c>
      <c r="O499" s="42">
        <v>10.821185999999999</v>
      </c>
      <c r="P499" s="42">
        <v>17.7209</v>
      </c>
      <c r="Q499" s="42">
        <v>20.426241000000001</v>
      </c>
      <c r="R499" s="42">
        <v>62.218008999999995</v>
      </c>
      <c r="S499" s="42">
        <v>68.594682000000006</v>
      </c>
      <c r="T499" s="42">
        <v>186.53064900000001</v>
      </c>
      <c r="U499" s="42">
        <v>193.32204400000001</v>
      </c>
      <c r="V499" s="42">
        <v>43.155177000000002</v>
      </c>
      <c r="W499" s="42">
        <v>20.400102</v>
      </c>
    </row>
    <row r="500" spans="3:23">
      <c r="C500" s="14"/>
      <c r="D500" s="14">
        <v>15</v>
      </c>
      <c r="E500" s="42">
        <v>20.735522</v>
      </c>
      <c r="F500" s="42">
        <v>32.303097999999999</v>
      </c>
      <c r="G500" s="42">
        <v>19.476610000000001</v>
      </c>
      <c r="H500" s="42">
        <v>175.07266899999999</v>
      </c>
      <c r="I500" s="42">
        <v>99.017764999999997</v>
      </c>
      <c r="J500" s="42">
        <v>36.928777000000004</v>
      </c>
      <c r="K500" s="42">
        <v>51.969069000000005</v>
      </c>
      <c r="L500" s="42">
        <v>0.233012</v>
      </c>
      <c r="M500" s="42">
        <v>13.315258</v>
      </c>
      <c r="N500" s="42">
        <v>86.810714000000004</v>
      </c>
      <c r="O500" s="42">
        <v>0.81367899999999993</v>
      </c>
      <c r="P500" s="42">
        <v>14.486663</v>
      </c>
      <c r="Q500" s="42">
        <v>35.741636</v>
      </c>
      <c r="R500" s="42">
        <v>48.884971</v>
      </c>
      <c r="S500" s="42">
        <v>34.805241000000002</v>
      </c>
      <c r="T500" s="42">
        <v>181.906991</v>
      </c>
      <c r="U500" s="42">
        <v>183.59506200000001</v>
      </c>
      <c r="V500" s="42">
        <v>44.143760999999998</v>
      </c>
      <c r="W500" s="42">
        <v>24.050723000000001</v>
      </c>
    </row>
    <row r="501" spans="3:23">
      <c r="C501" s="14"/>
      <c r="D501" s="14">
        <v>16</v>
      </c>
      <c r="E501" s="42">
        <v>21.307736999999999</v>
      </c>
      <c r="F501" s="42">
        <v>94.577572000000004</v>
      </c>
      <c r="G501" s="42">
        <v>20.717187000000003</v>
      </c>
      <c r="H501" s="42">
        <v>166.24446599999999</v>
      </c>
      <c r="I501" s="42">
        <v>101.67699</v>
      </c>
      <c r="J501" s="42">
        <v>44.147216999999998</v>
      </c>
      <c r="K501" s="42">
        <v>50.604980000000005</v>
      </c>
      <c r="L501" s="42">
        <v>2.7952000000000001E-2</v>
      </c>
      <c r="M501" s="42">
        <v>19.875674</v>
      </c>
      <c r="N501" s="42">
        <v>79.864951000000005</v>
      </c>
      <c r="O501" s="42">
        <v>2.669638</v>
      </c>
      <c r="P501" s="42">
        <v>20.916844000000001</v>
      </c>
      <c r="Q501" s="42">
        <v>31.363062999999997</v>
      </c>
      <c r="R501" s="42">
        <v>37.689191000000001</v>
      </c>
      <c r="S501" s="42">
        <v>42.011229</v>
      </c>
      <c r="T501" s="42">
        <v>161.90374600000001</v>
      </c>
      <c r="U501" s="42">
        <v>165.53612100000001</v>
      </c>
      <c r="V501" s="42">
        <v>51.191843999999996</v>
      </c>
      <c r="W501" s="42">
        <v>31.340696999999999</v>
      </c>
    </row>
    <row r="502" spans="3:23">
      <c r="C502" s="14"/>
      <c r="D502" s="14">
        <v>17</v>
      </c>
      <c r="E502" s="42">
        <v>30.995917000000002</v>
      </c>
      <c r="F502" s="42">
        <v>74.538658999999996</v>
      </c>
      <c r="G502" s="42">
        <v>28.0762</v>
      </c>
      <c r="H502" s="42">
        <v>151.478196</v>
      </c>
      <c r="I502" s="42">
        <v>68.812407000000007</v>
      </c>
      <c r="J502" s="42">
        <v>36.254049000000002</v>
      </c>
      <c r="K502" s="42">
        <v>49.432989999999997</v>
      </c>
      <c r="L502" s="42">
        <v>3.4712460000000003</v>
      </c>
      <c r="M502" s="42">
        <v>21.458894000000001</v>
      </c>
      <c r="N502" s="42">
        <v>88.934612999999999</v>
      </c>
      <c r="O502" s="42">
        <v>11.131705999999999</v>
      </c>
      <c r="P502" s="42">
        <v>45.114552000000003</v>
      </c>
      <c r="Q502" s="42">
        <v>8.7126599999999996</v>
      </c>
      <c r="R502" s="42">
        <v>32.327181000000003</v>
      </c>
      <c r="S502" s="42">
        <v>37.247160999999998</v>
      </c>
      <c r="T502" s="42">
        <v>151.86612299999999</v>
      </c>
      <c r="U502" s="42">
        <v>148.01115999999999</v>
      </c>
      <c r="V502" s="42">
        <v>47.665307999999996</v>
      </c>
      <c r="W502" s="42">
        <v>33.866373000000003</v>
      </c>
    </row>
    <row r="503" spans="3:23">
      <c r="C503" s="14"/>
      <c r="D503" s="14">
        <v>18</v>
      </c>
      <c r="E503" s="42">
        <v>13.056486000000001</v>
      </c>
      <c r="F503" s="42">
        <v>51.204402999999999</v>
      </c>
      <c r="G503" s="42">
        <v>41.856254999999997</v>
      </c>
      <c r="H503" s="42">
        <v>152.86826300000001</v>
      </c>
      <c r="I503" s="42">
        <v>58.492364000000002</v>
      </c>
      <c r="J503" s="42">
        <v>30.919080999999998</v>
      </c>
      <c r="K503" s="42">
        <v>50.537728999999999</v>
      </c>
      <c r="L503" s="42">
        <v>8.9954830000000001</v>
      </c>
      <c r="M503" s="42">
        <v>24.221405999999998</v>
      </c>
      <c r="N503" s="42">
        <v>97.20160700000001</v>
      </c>
      <c r="O503" s="42">
        <v>16.704046999999999</v>
      </c>
      <c r="P503" s="42">
        <v>57.079372999999997</v>
      </c>
      <c r="Q503" s="42">
        <v>0.23874000000000001</v>
      </c>
      <c r="R503" s="42">
        <v>16.739713999999999</v>
      </c>
      <c r="S503" s="42">
        <v>74.403428000000005</v>
      </c>
      <c r="T503" s="42">
        <v>142.588606</v>
      </c>
      <c r="U503" s="42">
        <v>110.345591</v>
      </c>
      <c r="V503" s="42">
        <v>56.410781</v>
      </c>
      <c r="W503" s="42">
        <v>31.198198999999999</v>
      </c>
    </row>
    <row r="504" spans="3:23">
      <c r="C504" s="14"/>
      <c r="D504" s="14">
        <v>19</v>
      </c>
      <c r="E504" s="42">
        <v>9.5553109999999997</v>
      </c>
      <c r="F504" s="42">
        <v>41.378402000000001</v>
      </c>
      <c r="G504" s="42">
        <v>39.652073999999999</v>
      </c>
      <c r="H504" s="42">
        <v>166.223286</v>
      </c>
      <c r="I504" s="42">
        <v>48.360870999999996</v>
      </c>
      <c r="J504" s="42">
        <v>58.410257999999999</v>
      </c>
      <c r="K504" s="42">
        <v>95.948547999999988</v>
      </c>
      <c r="L504" s="42">
        <v>6.7307749999999995</v>
      </c>
      <c r="M504" s="42">
        <v>40.130544999999998</v>
      </c>
      <c r="N504" s="42">
        <v>114.49952800000001</v>
      </c>
      <c r="O504" s="42">
        <v>14.114754999999999</v>
      </c>
      <c r="P504" s="42">
        <v>37.257956</v>
      </c>
      <c r="Q504" s="42">
        <v>0</v>
      </c>
      <c r="R504" s="42">
        <v>16.435572000000001</v>
      </c>
      <c r="S504" s="42">
        <v>61.293730000000004</v>
      </c>
      <c r="T504" s="42">
        <v>182.26933799999998</v>
      </c>
      <c r="U504" s="42">
        <v>92.98656600000001</v>
      </c>
      <c r="V504" s="42">
        <v>91.753085999999996</v>
      </c>
      <c r="W504" s="42">
        <v>36.748288000000002</v>
      </c>
    </row>
    <row r="505" spans="3:23">
      <c r="C505" s="14"/>
      <c r="D505" s="14">
        <v>20</v>
      </c>
      <c r="E505" s="42">
        <v>4.6411999999999995</v>
      </c>
      <c r="F505" s="42">
        <v>70.811171000000002</v>
      </c>
      <c r="G505" s="42">
        <v>36.568546000000005</v>
      </c>
      <c r="H505" s="42">
        <v>193.703778</v>
      </c>
      <c r="I505" s="42">
        <v>63.822203999999999</v>
      </c>
      <c r="J505" s="42">
        <v>106.304284</v>
      </c>
      <c r="K505" s="42">
        <v>120.335296</v>
      </c>
      <c r="L505" s="42">
        <v>5.8916319999999995</v>
      </c>
      <c r="M505" s="42">
        <v>81.247242999999997</v>
      </c>
      <c r="N505" s="42">
        <v>154.93502799999999</v>
      </c>
      <c r="O505" s="42">
        <v>12.162807000000001</v>
      </c>
      <c r="P505" s="42">
        <v>32.231794999999998</v>
      </c>
      <c r="Q505" s="42">
        <v>0</v>
      </c>
      <c r="R505" s="42">
        <v>12.055931000000001</v>
      </c>
      <c r="S505" s="42">
        <v>93.929615999999996</v>
      </c>
      <c r="T505" s="42">
        <v>195.51540700000001</v>
      </c>
      <c r="U505" s="42">
        <v>120.97416</v>
      </c>
      <c r="V505" s="42">
        <v>111.747704</v>
      </c>
      <c r="W505" s="42">
        <v>55.797006000000003</v>
      </c>
    </row>
    <row r="506" spans="3:23">
      <c r="C506" s="14"/>
      <c r="D506" s="14">
        <v>21</v>
      </c>
      <c r="E506" s="42">
        <v>13.344661</v>
      </c>
      <c r="F506" s="42">
        <v>61.569796000000004</v>
      </c>
      <c r="G506" s="42">
        <v>82.079825</v>
      </c>
      <c r="H506" s="42">
        <v>198.000011</v>
      </c>
      <c r="I506" s="42">
        <v>95.977820000000008</v>
      </c>
      <c r="J506" s="42">
        <v>143.16735600000001</v>
      </c>
      <c r="K506" s="42">
        <v>123.39055400000001</v>
      </c>
      <c r="L506" s="42">
        <v>21.723199000000001</v>
      </c>
      <c r="M506" s="42">
        <v>102.51202099999999</v>
      </c>
      <c r="N506" s="42">
        <v>173.239227</v>
      </c>
      <c r="O506" s="42">
        <v>15.457111000000001</v>
      </c>
      <c r="P506" s="42">
        <v>28.371665</v>
      </c>
      <c r="Q506" s="42">
        <v>0</v>
      </c>
      <c r="R506" s="42">
        <v>0.67102700000000004</v>
      </c>
      <c r="S506" s="42">
        <v>137.696719</v>
      </c>
      <c r="T506" s="42">
        <v>197.94983300000001</v>
      </c>
      <c r="U506" s="42">
        <v>114.07314599999999</v>
      </c>
      <c r="V506" s="42">
        <v>116.303641</v>
      </c>
      <c r="W506" s="42">
        <v>60.015677000000004</v>
      </c>
    </row>
    <row r="507" spans="3:23">
      <c r="C507" s="14"/>
      <c r="D507" s="14">
        <v>22</v>
      </c>
      <c r="E507" s="42">
        <v>6.4966139999999992</v>
      </c>
      <c r="F507" s="42">
        <v>67.341164000000006</v>
      </c>
      <c r="G507" s="42">
        <v>82.036153999999996</v>
      </c>
      <c r="H507" s="42">
        <v>198.79888500000001</v>
      </c>
      <c r="I507" s="42">
        <v>111.298698</v>
      </c>
      <c r="J507" s="42">
        <v>182.51769000000002</v>
      </c>
      <c r="K507" s="42">
        <v>120.857123</v>
      </c>
      <c r="L507" s="42">
        <v>8.7130539999999996</v>
      </c>
      <c r="M507" s="42">
        <v>155.86809400000001</v>
      </c>
      <c r="N507" s="42">
        <v>194.80947899999998</v>
      </c>
      <c r="O507" s="42">
        <v>20.409204000000003</v>
      </c>
      <c r="P507" s="42">
        <v>5.6602189999999997</v>
      </c>
      <c r="Q507" s="42">
        <v>0</v>
      </c>
      <c r="R507" s="42">
        <v>4.0801999999999998E-2</v>
      </c>
      <c r="S507" s="42">
        <v>172.53262599999999</v>
      </c>
      <c r="T507" s="42">
        <v>195.23816099999999</v>
      </c>
      <c r="U507" s="42">
        <v>102.130061</v>
      </c>
      <c r="V507" s="42">
        <v>149.98697300000001</v>
      </c>
      <c r="W507" s="42">
        <v>66.836889999999997</v>
      </c>
    </row>
    <row r="508" spans="3:23">
      <c r="C508" s="14"/>
      <c r="D508" s="14">
        <v>23</v>
      </c>
      <c r="E508" s="42">
        <v>1.1130000000000001E-3</v>
      </c>
      <c r="F508" s="42">
        <v>67.912496000000004</v>
      </c>
      <c r="G508" s="42">
        <v>100.50439999999999</v>
      </c>
      <c r="H508" s="42">
        <v>198.65984499999999</v>
      </c>
      <c r="I508" s="42">
        <v>116.986304</v>
      </c>
      <c r="J508" s="42">
        <v>198.45579599999999</v>
      </c>
      <c r="K508" s="42">
        <v>128.59815399999999</v>
      </c>
      <c r="L508" s="42">
        <v>4.2797650000000003</v>
      </c>
      <c r="M508" s="42">
        <v>154.809821</v>
      </c>
      <c r="N508" s="42">
        <v>200.98139499999999</v>
      </c>
      <c r="O508" s="42">
        <v>20.439365000000002</v>
      </c>
      <c r="P508" s="42">
        <v>0</v>
      </c>
      <c r="Q508" s="42">
        <v>0</v>
      </c>
      <c r="R508" s="42">
        <v>8.3797379999999997</v>
      </c>
      <c r="S508" s="42">
        <v>167.96148300000002</v>
      </c>
      <c r="T508" s="42">
        <v>197.28094399999998</v>
      </c>
      <c r="U508" s="42">
        <v>99.834738000000002</v>
      </c>
      <c r="V508" s="42">
        <v>194.999492</v>
      </c>
      <c r="W508" s="42">
        <v>110.690832</v>
      </c>
    </row>
    <row r="509" spans="3:23">
      <c r="C509" s="14"/>
      <c r="D509" s="14">
        <v>24</v>
      </c>
      <c r="E509" s="42">
        <v>0.52011800000000008</v>
      </c>
      <c r="F509" s="42">
        <v>86.000094000000004</v>
      </c>
      <c r="G509" s="42">
        <v>135.18829099999999</v>
      </c>
      <c r="H509" s="42">
        <v>198.30521100000001</v>
      </c>
      <c r="I509" s="42">
        <v>181.05686600000001</v>
      </c>
      <c r="J509" s="42">
        <v>199.861346</v>
      </c>
      <c r="K509" s="42">
        <v>185.19427199999998</v>
      </c>
      <c r="L509" s="42">
        <v>2.8862410000000001</v>
      </c>
      <c r="M509" s="42">
        <v>148.33534299999999</v>
      </c>
      <c r="N509" s="42">
        <v>202.12685200000001</v>
      </c>
      <c r="O509" s="42">
        <v>15.737977000000001</v>
      </c>
      <c r="P509" s="42">
        <v>0</v>
      </c>
      <c r="Q509" s="42">
        <v>0</v>
      </c>
      <c r="R509" s="42">
        <v>44.720779999999998</v>
      </c>
      <c r="S509" s="42">
        <v>192.35191500000002</v>
      </c>
      <c r="T509" s="42">
        <v>196.60754699999998</v>
      </c>
      <c r="U509" s="42">
        <v>109.81249000000001</v>
      </c>
      <c r="V509" s="42">
        <v>191.61732000000001</v>
      </c>
      <c r="W509" s="42">
        <v>64.111109999999996</v>
      </c>
    </row>
    <row r="510" spans="3:23">
      <c r="C510" s="14">
        <v>22</v>
      </c>
      <c r="D510" s="14">
        <v>1</v>
      </c>
      <c r="E510" s="42">
        <v>15.424718</v>
      </c>
      <c r="F510" s="42">
        <v>121.227636</v>
      </c>
      <c r="G510" s="42">
        <v>197.88733499999998</v>
      </c>
      <c r="H510" s="42">
        <v>198.782726</v>
      </c>
      <c r="I510" s="42">
        <v>183.50781599999999</v>
      </c>
      <c r="J510" s="42">
        <v>200.006044</v>
      </c>
      <c r="K510" s="42">
        <v>178.433806</v>
      </c>
      <c r="L510" s="42">
        <v>4.585655</v>
      </c>
      <c r="M510" s="42">
        <v>172.70872500000002</v>
      </c>
      <c r="N510" s="42">
        <v>198.852271</v>
      </c>
      <c r="O510" s="42">
        <v>19.730776000000002</v>
      </c>
      <c r="P510" s="42">
        <v>0</v>
      </c>
      <c r="Q510" s="42">
        <v>0</v>
      </c>
      <c r="R510" s="42">
        <v>41.269382</v>
      </c>
      <c r="S510" s="42">
        <v>191.48825500000001</v>
      </c>
      <c r="T510" s="42">
        <v>199.58204599999999</v>
      </c>
      <c r="U510" s="42">
        <v>103.259794</v>
      </c>
      <c r="V510" s="42">
        <v>200.19027400000002</v>
      </c>
      <c r="W510" s="42">
        <v>30.657149</v>
      </c>
    </row>
    <row r="511" spans="3:23">
      <c r="C511" s="14"/>
      <c r="D511" s="14">
        <v>2</v>
      </c>
      <c r="E511" s="42">
        <v>32.724603999999999</v>
      </c>
      <c r="F511" s="42">
        <v>165.93580799999998</v>
      </c>
      <c r="G511" s="42">
        <v>199.47767100000002</v>
      </c>
      <c r="H511" s="42">
        <v>198.75871900000001</v>
      </c>
      <c r="I511" s="42">
        <v>184.30208100000002</v>
      </c>
      <c r="J511" s="42">
        <v>141.121386</v>
      </c>
      <c r="K511" s="42">
        <v>193.46292000000003</v>
      </c>
      <c r="L511" s="42">
        <v>4.0471599999999999</v>
      </c>
      <c r="M511" s="42">
        <v>190.892044</v>
      </c>
      <c r="N511" s="42">
        <v>197.90897099999998</v>
      </c>
      <c r="O511" s="42">
        <v>36.124395</v>
      </c>
      <c r="P511" s="42">
        <v>0</v>
      </c>
      <c r="Q511" s="42">
        <v>0</v>
      </c>
      <c r="R511" s="42">
        <v>70.828710999999998</v>
      </c>
      <c r="S511" s="42">
        <v>189.516301</v>
      </c>
      <c r="T511" s="42">
        <v>200.11478200000002</v>
      </c>
      <c r="U511" s="42">
        <v>139.91123400000001</v>
      </c>
      <c r="V511" s="42">
        <v>196.357348</v>
      </c>
      <c r="W511" s="42">
        <v>39.806546000000004</v>
      </c>
    </row>
    <row r="512" spans="3:23">
      <c r="C512" s="14"/>
      <c r="D512" s="14">
        <v>3</v>
      </c>
      <c r="E512" s="42">
        <v>29.547135999999998</v>
      </c>
      <c r="F512" s="42">
        <v>167.76207699999998</v>
      </c>
      <c r="G512" s="42">
        <v>198.27284700000001</v>
      </c>
      <c r="H512" s="42">
        <v>198.441562</v>
      </c>
      <c r="I512" s="42">
        <v>184.017731</v>
      </c>
      <c r="J512" s="42">
        <v>133.64426399999999</v>
      </c>
      <c r="K512" s="42">
        <v>186.70852600000001</v>
      </c>
      <c r="L512" s="42">
        <v>26.453374</v>
      </c>
      <c r="M512" s="42">
        <v>178.465529</v>
      </c>
      <c r="N512" s="42">
        <v>202.380146</v>
      </c>
      <c r="O512" s="42">
        <v>37.348851000000003</v>
      </c>
      <c r="P512" s="42">
        <v>3.674744</v>
      </c>
      <c r="Q512" s="42">
        <v>0.16375000000000001</v>
      </c>
      <c r="R512" s="42">
        <v>68.095918999999995</v>
      </c>
      <c r="S512" s="42">
        <v>188.429858</v>
      </c>
      <c r="T512" s="42">
        <v>199.982348</v>
      </c>
      <c r="U512" s="42">
        <v>146.95083</v>
      </c>
      <c r="V512" s="42">
        <v>201.86954999999998</v>
      </c>
      <c r="W512" s="42">
        <v>113.471388</v>
      </c>
    </row>
    <row r="513" spans="3:23">
      <c r="C513" s="14"/>
      <c r="D513" s="14">
        <v>4</v>
      </c>
      <c r="E513" s="42">
        <v>49.089766000000004</v>
      </c>
      <c r="F513" s="42">
        <v>166.790538</v>
      </c>
      <c r="G513" s="42">
        <v>197.257396</v>
      </c>
      <c r="H513" s="42">
        <v>198.07232999999999</v>
      </c>
      <c r="I513" s="42">
        <v>195.67787799999999</v>
      </c>
      <c r="J513" s="42">
        <v>133.64076800000001</v>
      </c>
      <c r="K513" s="42">
        <v>183.695864</v>
      </c>
      <c r="L513" s="42">
        <v>3.9803629999999997</v>
      </c>
      <c r="M513" s="42">
        <v>181.17619300000001</v>
      </c>
      <c r="N513" s="42">
        <v>202.04643799999999</v>
      </c>
      <c r="O513" s="42">
        <v>42.432883000000004</v>
      </c>
      <c r="P513" s="42">
        <v>1.4243569999999999</v>
      </c>
      <c r="Q513" s="42">
        <v>6.3382350000000001</v>
      </c>
      <c r="R513" s="42">
        <v>80.725763999999998</v>
      </c>
      <c r="S513" s="42">
        <v>189.71019799999999</v>
      </c>
      <c r="T513" s="42">
        <v>200.305823</v>
      </c>
      <c r="U513" s="42">
        <v>161.39482000000001</v>
      </c>
      <c r="V513" s="42">
        <v>201.32245600000002</v>
      </c>
      <c r="W513" s="42">
        <v>152.26993999999999</v>
      </c>
    </row>
    <row r="514" spans="3:23">
      <c r="C514" s="14"/>
      <c r="D514" s="14">
        <v>5</v>
      </c>
      <c r="E514" s="42">
        <v>11.923753000000001</v>
      </c>
      <c r="F514" s="42">
        <v>156.142202</v>
      </c>
      <c r="G514" s="42">
        <v>194.98274499999999</v>
      </c>
      <c r="H514" s="42">
        <v>198.48649799999998</v>
      </c>
      <c r="I514" s="42">
        <v>196.80433499999998</v>
      </c>
      <c r="J514" s="42">
        <v>133.64046100000002</v>
      </c>
      <c r="K514" s="42">
        <v>192.87112200000001</v>
      </c>
      <c r="L514" s="42">
        <v>5.5249679999999994</v>
      </c>
      <c r="M514" s="42">
        <v>193.83971299999999</v>
      </c>
      <c r="N514" s="42">
        <v>196.18841599999999</v>
      </c>
      <c r="O514" s="42">
        <v>42.566817999999998</v>
      </c>
      <c r="P514" s="42">
        <v>0.51249800000000001</v>
      </c>
      <c r="Q514" s="42">
        <v>17.119707999999999</v>
      </c>
      <c r="R514" s="42">
        <v>105.42866000000001</v>
      </c>
      <c r="S514" s="42">
        <v>188.46935999999999</v>
      </c>
      <c r="T514" s="42">
        <v>200.39106799999999</v>
      </c>
      <c r="U514" s="42">
        <v>154.499618</v>
      </c>
      <c r="V514" s="42">
        <v>202.218445</v>
      </c>
      <c r="W514" s="42">
        <v>141.89671999999999</v>
      </c>
    </row>
    <row r="515" spans="3:23">
      <c r="C515" s="14"/>
      <c r="D515" s="14">
        <v>6</v>
      </c>
      <c r="E515" s="42">
        <v>1.9232419999999999</v>
      </c>
      <c r="F515" s="42">
        <v>178.23642699999999</v>
      </c>
      <c r="G515" s="42">
        <v>198.84338</v>
      </c>
      <c r="H515" s="42">
        <v>197.010493</v>
      </c>
      <c r="I515" s="42">
        <v>180.834665</v>
      </c>
      <c r="J515" s="42">
        <v>87.22336</v>
      </c>
      <c r="K515" s="42">
        <v>154.455297</v>
      </c>
      <c r="L515" s="42">
        <v>0.60124199999999994</v>
      </c>
      <c r="M515" s="42">
        <v>190.09636300000003</v>
      </c>
      <c r="N515" s="42">
        <v>187.29120999999998</v>
      </c>
      <c r="O515" s="42">
        <v>36.326500000000003</v>
      </c>
      <c r="P515" s="42">
        <v>7.2341249999999997</v>
      </c>
      <c r="Q515" s="42">
        <v>27.84843</v>
      </c>
      <c r="R515" s="42">
        <v>109.644678</v>
      </c>
      <c r="S515" s="42">
        <v>186.214043</v>
      </c>
      <c r="T515" s="42">
        <v>200.397795</v>
      </c>
      <c r="U515" s="42">
        <v>131.19964899999999</v>
      </c>
      <c r="V515" s="42">
        <v>201.33165400000001</v>
      </c>
      <c r="W515" s="42">
        <v>118.795114</v>
      </c>
    </row>
    <row r="516" spans="3:23">
      <c r="C516" s="14"/>
      <c r="D516" s="14">
        <v>7</v>
      </c>
      <c r="E516" s="42">
        <v>0.93432500000000007</v>
      </c>
      <c r="F516" s="42">
        <v>184.317037</v>
      </c>
      <c r="G516" s="42">
        <v>196.15195399999999</v>
      </c>
      <c r="H516" s="42">
        <v>193.85254500000002</v>
      </c>
      <c r="I516" s="42">
        <v>151.71890500000001</v>
      </c>
      <c r="J516" s="42">
        <v>156.480952</v>
      </c>
      <c r="K516" s="42">
        <v>152.543128</v>
      </c>
      <c r="L516" s="42">
        <v>6.7584</v>
      </c>
      <c r="M516" s="42">
        <v>160.679722</v>
      </c>
      <c r="N516" s="42">
        <v>159.555024</v>
      </c>
      <c r="O516" s="42">
        <v>31.620462</v>
      </c>
      <c r="P516" s="42">
        <v>14.135076</v>
      </c>
      <c r="Q516" s="42">
        <v>39.697540999999994</v>
      </c>
      <c r="R516" s="42">
        <v>132.70799199999999</v>
      </c>
      <c r="S516" s="42">
        <v>162.58852400000001</v>
      </c>
      <c r="T516" s="42">
        <v>200.278907</v>
      </c>
      <c r="U516" s="42">
        <v>147.40751600000002</v>
      </c>
      <c r="V516" s="42">
        <v>201.3621</v>
      </c>
      <c r="W516" s="42">
        <v>118.009607</v>
      </c>
    </row>
    <row r="517" spans="3:23">
      <c r="C517" s="14"/>
      <c r="D517" s="14">
        <v>8</v>
      </c>
      <c r="E517" s="42">
        <v>0</v>
      </c>
      <c r="F517" s="42">
        <v>179.42897500000001</v>
      </c>
      <c r="G517" s="42">
        <v>189.86590100000001</v>
      </c>
      <c r="H517" s="42">
        <v>197.108699</v>
      </c>
      <c r="I517" s="42">
        <v>172.584563</v>
      </c>
      <c r="J517" s="42">
        <v>194.268248</v>
      </c>
      <c r="K517" s="42">
        <v>150.122444</v>
      </c>
      <c r="L517" s="42">
        <v>5.1619299999999999</v>
      </c>
      <c r="M517" s="42">
        <v>152.514792</v>
      </c>
      <c r="N517" s="42">
        <v>152.920953</v>
      </c>
      <c r="O517" s="42">
        <v>18.431480999999998</v>
      </c>
      <c r="P517" s="42">
        <v>4.8689140000000002</v>
      </c>
      <c r="Q517" s="42">
        <v>34.791858999999995</v>
      </c>
      <c r="R517" s="42">
        <v>131.996421</v>
      </c>
      <c r="S517" s="42">
        <v>140.13599500000001</v>
      </c>
      <c r="T517" s="42">
        <v>199.61478599999998</v>
      </c>
      <c r="U517" s="42">
        <v>158.08604500000001</v>
      </c>
      <c r="V517" s="42">
        <v>199.79329000000001</v>
      </c>
      <c r="W517" s="42">
        <v>110.26694999999999</v>
      </c>
    </row>
    <row r="518" spans="3:23">
      <c r="C518" s="14"/>
      <c r="D518" s="14">
        <v>9</v>
      </c>
      <c r="E518" s="42">
        <v>0</v>
      </c>
      <c r="F518" s="42">
        <v>188.87229099999999</v>
      </c>
      <c r="G518" s="42">
        <v>191.62901600000001</v>
      </c>
      <c r="H518" s="42">
        <v>139.382274</v>
      </c>
      <c r="I518" s="42">
        <v>194.25892999999999</v>
      </c>
      <c r="J518" s="42">
        <v>196.51901999999998</v>
      </c>
      <c r="K518" s="42">
        <v>133.25373999999999</v>
      </c>
      <c r="L518" s="42">
        <v>0.63787699999999992</v>
      </c>
      <c r="M518" s="42">
        <v>75.256095000000002</v>
      </c>
      <c r="N518" s="42">
        <v>139.607699</v>
      </c>
      <c r="O518" s="42">
        <v>8.6443940000000001</v>
      </c>
      <c r="P518" s="42">
        <v>5.8174470000000005</v>
      </c>
      <c r="Q518" s="42">
        <v>27.020479999999999</v>
      </c>
      <c r="R518" s="42">
        <v>114.112932</v>
      </c>
      <c r="S518" s="42">
        <v>131.179732</v>
      </c>
      <c r="T518" s="42">
        <v>197.15717699999999</v>
      </c>
      <c r="U518" s="42">
        <v>181.25805400000002</v>
      </c>
      <c r="V518" s="42">
        <v>200.08854099999999</v>
      </c>
      <c r="W518" s="42">
        <v>134.75428099999999</v>
      </c>
    </row>
    <row r="519" spans="3:23">
      <c r="C519" s="14"/>
      <c r="D519" s="14">
        <v>10</v>
      </c>
      <c r="E519" s="42">
        <v>0</v>
      </c>
      <c r="F519" s="42">
        <v>168.136381</v>
      </c>
      <c r="G519" s="42">
        <v>178.49187799999999</v>
      </c>
      <c r="H519" s="42">
        <v>69.312183999999988</v>
      </c>
      <c r="I519" s="42">
        <v>188.78126900000001</v>
      </c>
      <c r="J519" s="42">
        <v>197.67559400000002</v>
      </c>
      <c r="K519" s="42">
        <v>90.561039999999991</v>
      </c>
      <c r="L519" s="42">
        <v>0.17816699999999999</v>
      </c>
      <c r="M519" s="42">
        <v>42.953781999999997</v>
      </c>
      <c r="N519" s="42">
        <v>152.28494899999998</v>
      </c>
      <c r="O519" s="42">
        <v>7.9658299999999995</v>
      </c>
      <c r="P519" s="42">
        <v>7.9748169999999998</v>
      </c>
      <c r="Q519" s="42">
        <v>1.5805879999999999</v>
      </c>
      <c r="R519" s="42">
        <v>84.169776999999996</v>
      </c>
      <c r="S519" s="42">
        <v>132.45195699999999</v>
      </c>
      <c r="T519" s="42">
        <v>195.91261799999998</v>
      </c>
      <c r="U519" s="42">
        <v>182.470823</v>
      </c>
      <c r="V519" s="42">
        <v>198.56233300000002</v>
      </c>
      <c r="W519" s="42">
        <v>103.80743200000001</v>
      </c>
    </row>
    <row r="520" spans="3:23">
      <c r="C520" s="14"/>
      <c r="D520" s="14">
        <v>11</v>
      </c>
      <c r="E520" s="42">
        <v>2.0089139999999999</v>
      </c>
      <c r="F520" s="42">
        <v>124.62835000000001</v>
      </c>
      <c r="G520" s="42">
        <v>145.88055400000002</v>
      </c>
      <c r="H520" s="42">
        <v>63.701715999999998</v>
      </c>
      <c r="I520" s="42">
        <v>170.94048100000001</v>
      </c>
      <c r="J520" s="42">
        <v>197.37773499999997</v>
      </c>
      <c r="K520" s="42">
        <v>52.453089999999996</v>
      </c>
      <c r="L520" s="42">
        <v>2.0621729999999996</v>
      </c>
      <c r="M520" s="42">
        <v>31.806494999999998</v>
      </c>
      <c r="N520" s="42">
        <v>152.71943299999998</v>
      </c>
      <c r="O520" s="42">
        <v>2.3762530000000002</v>
      </c>
      <c r="P520" s="42">
        <v>14.956395000000001</v>
      </c>
      <c r="Q520" s="42">
        <v>1.664641</v>
      </c>
      <c r="R520" s="42">
        <v>51.523581</v>
      </c>
      <c r="S520" s="42">
        <v>98.953009000000009</v>
      </c>
      <c r="T520" s="42">
        <v>192.41313600000001</v>
      </c>
      <c r="U520" s="42">
        <v>188.207638</v>
      </c>
      <c r="V520" s="42">
        <v>173.78197800000001</v>
      </c>
      <c r="W520" s="42">
        <v>88.237094999999997</v>
      </c>
    </row>
    <row r="521" spans="3:23">
      <c r="C521" s="14"/>
      <c r="D521" s="14">
        <v>12</v>
      </c>
      <c r="E521" s="42">
        <v>9.1125819999999997</v>
      </c>
      <c r="F521" s="42">
        <v>89.382323</v>
      </c>
      <c r="G521" s="42">
        <v>132.247702</v>
      </c>
      <c r="H521" s="42">
        <v>63.701650999999998</v>
      </c>
      <c r="I521" s="42">
        <v>184.45197899999999</v>
      </c>
      <c r="J521" s="42">
        <v>193.969247</v>
      </c>
      <c r="K521" s="42">
        <v>29.220997999999998</v>
      </c>
      <c r="L521" s="42">
        <v>2.1046499999999999</v>
      </c>
      <c r="M521" s="42">
        <v>25.839099999999998</v>
      </c>
      <c r="N521" s="42">
        <v>142.77751900000001</v>
      </c>
      <c r="O521" s="42">
        <v>0.16902300000000001</v>
      </c>
      <c r="P521" s="42">
        <v>15.961607000000001</v>
      </c>
      <c r="Q521" s="42">
        <v>0.58350800000000003</v>
      </c>
      <c r="R521" s="42">
        <v>26.975622999999999</v>
      </c>
      <c r="S521" s="42">
        <v>84.801429999999996</v>
      </c>
      <c r="T521" s="42">
        <v>179.782387</v>
      </c>
      <c r="U521" s="42">
        <v>192.486357</v>
      </c>
      <c r="V521" s="42">
        <v>118.56206299999999</v>
      </c>
      <c r="W521" s="42">
        <v>64.886135999999993</v>
      </c>
    </row>
    <row r="522" spans="3:23">
      <c r="C522" s="14"/>
      <c r="D522" s="14">
        <v>13</v>
      </c>
      <c r="E522" s="42">
        <v>7.4089</v>
      </c>
      <c r="F522" s="42">
        <v>56.533132999999999</v>
      </c>
      <c r="G522" s="42">
        <v>90.27784299999999</v>
      </c>
      <c r="H522" s="42">
        <v>24.000758999999999</v>
      </c>
      <c r="I522" s="42">
        <v>154.992627</v>
      </c>
      <c r="J522" s="42">
        <v>160.410876</v>
      </c>
      <c r="K522" s="42">
        <v>13.32306</v>
      </c>
      <c r="L522" s="42">
        <v>0.49856099999999998</v>
      </c>
      <c r="M522" s="42">
        <v>20.887309000000002</v>
      </c>
      <c r="N522" s="42">
        <v>107.728418</v>
      </c>
      <c r="O522" s="42">
        <v>0.24440899999999999</v>
      </c>
      <c r="P522" s="42">
        <v>4.3124570000000002</v>
      </c>
      <c r="Q522" s="42">
        <v>2.7048809999999999</v>
      </c>
      <c r="R522" s="42">
        <v>18.565176999999998</v>
      </c>
      <c r="S522" s="42">
        <v>75.492456000000004</v>
      </c>
      <c r="T522" s="42">
        <v>177.23233199999999</v>
      </c>
      <c r="U522" s="42">
        <v>186.07572200000001</v>
      </c>
      <c r="V522" s="42">
        <v>103.163436</v>
      </c>
      <c r="W522" s="42">
        <v>52.422991000000003</v>
      </c>
    </row>
    <row r="523" spans="3:23">
      <c r="C523" s="14"/>
      <c r="D523" s="14">
        <v>14</v>
      </c>
      <c r="E523" s="42">
        <v>7.123602</v>
      </c>
      <c r="F523" s="42">
        <v>56.889344999999999</v>
      </c>
      <c r="G523" s="42">
        <v>62.048750999999996</v>
      </c>
      <c r="H523" s="42">
        <v>0</v>
      </c>
      <c r="I523" s="42">
        <v>101.827659</v>
      </c>
      <c r="J523" s="42">
        <v>126.231067</v>
      </c>
      <c r="K523" s="42">
        <v>18.254116000000003</v>
      </c>
      <c r="L523" s="42">
        <v>3.8182000000000001E-2</v>
      </c>
      <c r="M523" s="42">
        <v>19.792676</v>
      </c>
      <c r="N523" s="42">
        <v>73.124634</v>
      </c>
      <c r="O523" s="42">
        <v>5.0039629999999997</v>
      </c>
      <c r="P523" s="42">
        <v>9.4992019999999986</v>
      </c>
      <c r="Q523" s="42">
        <v>3.4831159999999999</v>
      </c>
      <c r="R523" s="42">
        <v>20.611031000000001</v>
      </c>
      <c r="S523" s="42">
        <v>70.309631999999993</v>
      </c>
      <c r="T523" s="42">
        <v>168.481323</v>
      </c>
      <c r="U523" s="42">
        <v>187.37711400000001</v>
      </c>
      <c r="V523" s="42">
        <v>91.253024000000011</v>
      </c>
      <c r="W523" s="42">
        <v>48.892720999999995</v>
      </c>
    </row>
    <row r="524" spans="3:23">
      <c r="C524" s="14"/>
      <c r="D524" s="14">
        <v>15</v>
      </c>
      <c r="E524" s="42">
        <v>5.0268699999999997</v>
      </c>
      <c r="F524" s="42">
        <v>66.260539000000009</v>
      </c>
      <c r="G524" s="42">
        <v>49.772169999999996</v>
      </c>
      <c r="H524" s="42">
        <v>0</v>
      </c>
      <c r="I524" s="42">
        <v>98.491377</v>
      </c>
      <c r="J524" s="42">
        <v>106.562169</v>
      </c>
      <c r="K524" s="42">
        <v>21.296123999999999</v>
      </c>
      <c r="L524" s="42">
        <v>0.203156</v>
      </c>
      <c r="M524" s="42">
        <v>19.640259999999998</v>
      </c>
      <c r="N524" s="42">
        <v>48.635598000000002</v>
      </c>
      <c r="O524" s="42">
        <v>7.7934109999999999</v>
      </c>
      <c r="P524" s="42">
        <v>0.39696399999999998</v>
      </c>
      <c r="Q524" s="42">
        <v>5.724977</v>
      </c>
      <c r="R524" s="42">
        <v>22.079445</v>
      </c>
      <c r="S524" s="42">
        <v>69.980407</v>
      </c>
      <c r="T524" s="42">
        <v>157.06833900000001</v>
      </c>
      <c r="U524" s="42">
        <v>182.52931899999999</v>
      </c>
      <c r="V524" s="42">
        <v>73.569172000000009</v>
      </c>
      <c r="W524" s="42">
        <v>54.727601999999997</v>
      </c>
    </row>
    <row r="525" spans="3:23">
      <c r="C525" s="14"/>
      <c r="D525" s="14">
        <v>16</v>
      </c>
      <c r="E525" s="42">
        <v>3.4211680000000002</v>
      </c>
      <c r="F525" s="42">
        <v>68.215611999999993</v>
      </c>
      <c r="G525" s="42">
        <v>48.571606000000003</v>
      </c>
      <c r="H525" s="42">
        <v>0</v>
      </c>
      <c r="I525" s="42">
        <v>70.794032000000001</v>
      </c>
      <c r="J525" s="42">
        <v>91.418872000000007</v>
      </c>
      <c r="K525" s="42">
        <v>22.887162</v>
      </c>
      <c r="L525" s="42">
        <v>2.8458999999999998E-2</v>
      </c>
      <c r="M525" s="42">
        <v>22.240074</v>
      </c>
      <c r="N525" s="42">
        <v>44.574213</v>
      </c>
      <c r="O525" s="42">
        <v>3.091116</v>
      </c>
      <c r="P525" s="42">
        <v>2.0768850000000003</v>
      </c>
      <c r="Q525" s="42">
        <v>0.32094699999999998</v>
      </c>
      <c r="R525" s="42">
        <v>20.884116000000002</v>
      </c>
      <c r="S525" s="42">
        <v>61.257173000000002</v>
      </c>
      <c r="T525" s="42">
        <v>137.94430799999998</v>
      </c>
      <c r="U525" s="42">
        <v>170.41851300000002</v>
      </c>
      <c r="V525" s="42">
        <v>74.018744999999996</v>
      </c>
      <c r="W525" s="42">
        <v>39.407716000000001</v>
      </c>
    </row>
    <row r="526" spans="3:23">
      <c r="C526" s="14"/>
      <c r="D526" s="14">
        <v>17</v>
      </c>
      <c r="E526" s="42">
        <v>9.6810069999999993</v>
      </c>
      <c r="F526" s="42">
        <v>42.725777999999998</v>
      </c>
      <c r="G526" s="42">
        <v>38.240783</v>
      </c>
      <c r="H526" s="42">
        <v>25.067869999999999</v>
      </c>
      <c r="I526" s="42">
        <v>51.941097999999997</v>
      </c>
      <c r="J526" s="42">
        <v>88.777530999999996</v>
      </c>
      <c r="K526" s="42">
        <v>33.696373000000001</v>
      </c>
      <c r="L526" s="42">
        <v>2.7170569999999996</v>
      </c>
      <c r="M526" s="42">
        <v>27.390717000000002</v>
      </c>
      <c r="N526" s="42">
        <v>45.746536999999996</v>
      </c>
      <c r="O526" s="42">
        <v>0.45581900000000003</v>
      </c>
      <c r="P526" s="42">
        <v>0</v>
      </c>
      <c r="Q526" s="42">
        <v>1.1118209999999999</v>
      </c>
      <c r="R526" s="42">
        <v>20.807416</v>
      </c>
      <c r="S526" s="42">
        <v>40.839495999999997</v>
      </c>
      <c r="T526" s="42">
        <v>119.82778599999999</v>
      </c>
      <c r="U526" s="42">
        <v>159.53835800000002</v>
      </c>
      <c r="V526" s="42">
        <v>76.045050000000003</v>
      </c>
      <c r="W526" s="42">
        <v>26.119022000000001</v>
      </c>
    </row>
    <row r="527" spans="3:23">
      <c r="C527" s="14"/>
      <c r="D527" s="14">
        <v>18</v>
      </c>
      <c r="E527" s="42">
        <v>14.345599</v>
      </c>
      <c r="F527" s="42">
        <v>40.488364999999995</v>
      </c>
      <c r="G527" s="42">
        <v>35.930183</v>
      </c>
      <c r="H527" s="42">
        <v>74.462285000000008</v>
      </c>
      <c r="I527" s="42">
        <v>57.816116999999998</v>
      </c>
      <c r="J527" s="42">
        <v>79.294747000000001</v>
      </c>
      <c r="K527" s="42">
        <v>31.458569999999998</v>
      </c>
      <c r="L527" s="42">
        <v>5.2361319999999996</v>
      </c>
      <c r="M527" s="42">
        <v>31.438993</v>
      </c>
      <c r="N527" s="42">
        <v>47.608207</v>
      </c>
      <c r="O527" s="42">
        <v>1.0035419999999999</v>
      </c>
      <c r="P527" s="42">
        <v>3.509973</v>
      </c>
      <c r="Q527" s="42">
        <v>2.3615999999999998E-2</v>
      </c>
      <c r="R527" s="42">
        <v>27.845813999999997</v>
      </c>
      <c r="S527" s="42">
        <v>49.302476999999996</v>
      </c>
      <c r="T527" s="42">
        <v>98.05116000000001</v>
      </c>
      <c r="U527" s="42">
        <v>138.37345300000001</v>
      </c>
      <c r="V527" s="42">
        <v>65.420439000000002</v>
      </c>
      <c r="W527" s="42">
        <v>31.954969000000002</v>
      </c>
    </row>
    <row r="528" spans="3:23">
      <c r="C528" s="14"/>
      <c r="D528" s="14">
        <v>19</v>
      </c>
      <c r="E528" s="42">
        <v>19.374963000000001</v>
      </c>
      <c r="F528" s="42">
        <v>90.719023000000007</v>
      </c>
      <c r="G528" s="42">
        <v>53.755481000000003</v>
      </c>
      <c r="H528" s="42">
        <v>94.973051999999996</v>
      </c>
      <c r="I528" s="42">
        <v>84.188659000000001</v>
      </c>
      <c r="J528" s="42">
        <v>88.513051000000004</v>
      </c>
      <c r="K528" s="42">
        <v>40.948603000000006</v>
      </c>
      <c r="L528" s="42">
        <v>12.689405000000001</v>
      </c>
      <c r="M528" s="42">
        <v>55.266531000000001</v>
      </c>
      <c r="N528" s="42">
        <v>58.564965999999998</v>
      </c>
      <c r="O528" s="42">
        <v>0</v>
      </c>
      <c r="P528" s="42">
        <v>9.2589000000000005E-2</v>
      </c>
      <c r="Q528" s="42">
        <v>0</v>
      </c>
      <c r="R528" s="42">
        <v>42.531950999999999</v>
      </c>
      <c r="S528" s="42">
        <v>81.276918999999992</v>
      </c>
      <c r="T528" s="42">
        <v>119.76241499999999</v>
      </c>
      <c r="U528" s="42">
        <v>142.56506200000001</v>
      </c>
      <c r="V528" s="42">
        <v>69.179937999999993</v>
      </c>
      <c r="W528" s="42">
        <v>73.136191000000011</v>
      </c>
    </row>
    <row r="529" spans="3:23">
      <c r="C529" s="14"/>
      <c r="D529" s="14">
        <v>20</v>
      </c>
      <c r="E529" s="42">
        <v>14.379776</v>
      </c>
      <c r="F529" s="42">
        <v>126.522209</v>
      </c>
      <c r="G529" s="42">
        <v>65.702140999999997</v>
      </c>
      <c r="H529" s="42">
        <v>109.88496099999999</v>
      </c>
      <c r="I529" s="42">
        <v>106.947284</v>
      </c>
      <c r="J529" s="42">
        <v>145.60713699999999</v>
      </c>
      <c r="K529" s="42">
        <v>78.329795000000004</v>
      </c>
      <c r="L529" s="42">
        <v>73.788644000000005</v>
      </c>
      <c r="M529" s="42">
        <v>80.696893000000003</v>
      </c>
      <c r="N529" s="42">
        <v>104.591554</v>
      </c>
      <c r="O529" s="42">
        <v>0</v>
      </c>
      <c r="P529" s="42">
        <v>0</v>
      </c>
      <c r="Q529" s="42">
        <v>0</v>
      </c>
      <c r="R529" s="42">
        <v>28.688452000000002</v>
      </c>
      <c r="S529" s="42">
        <v>84.209530000000001</v>
      </c>
      <c r="T529" s="42">
        <v>136.74811300000002</v>
      </c>
      <c r="U529" s="42">
        <v>122.20627800000001</v>
      </c>
      <c r="V529" s="42">
        <v>92.005963000000008</v>
      </c>
      <c r="W529" s="42">
        <v>121.643248</v>
      </c>
    </row>
    <row r="530" spans="3:23">
      <c r="C530" s="14"/>
      <c r="D530" s="14">
        <v>21</v>
      </c>
      <c r="E530" s="42">
        <v>3.3890599999999997</v>
      </c>
      <c r="F530" s="42">
        <v>116.92589100000001</v>
      </c>
      <c r="G530" s="42">
        <v>104.735079</v>
      </c>
      <c r="H530" s="42">
        <v>149.38892100000001</v>
      </c>
      <c r="I530" s="42">
        <v>95.417611999999991</v>
      </c>
      <c r="J530" s="42">
        <v>163.64503999999999</v>
      </c>
      <c r="K530" s="42">
        <v>103.718503</v>
      </c>
      <c r="L530" s="42">
        <v>37.619722000000003</v>
      </c>
      <c r="M530" s="42">
        <v>128.05845200000002</v>
      </c>
      <c r="N530" s="42">
        <v>137.42971199999999</v>
      </c>
      <c r="O530" s="42">
        <v>0</v>
      </c>
      <c r="P530" s="42">
        <v>0</v>
      </c>
      <c r="Q530" s="42">
        <v>0</v>
      </c>
      <c r="R530" s="42">
        <v>22.249846000000002</v>
      </c>
      <c r="S530" s="42">
        <v>88.952455</v>
      </c>
      <c r="T530" s="42">
        <v>156.21871900000002</v>
      </c>
      <c r="U530" s="42">
        <v>93.537210999999999</v>
      </c>
      <c r="V530" s="42">
        <v>146.234487</v>
      </c>
      <c r="W530" s="42">
        <v>134.61217499999998</v>
      </c>
    </row>
    <row r="531" spans="3:23">
      <c r="C531" s="14"/>
      <c r="D531" s="14">
        <v>22</v>
      </c>
      <c r="E531" s="42">
        <v>11.531986999999999</v>
      </c>
      <c r="F531" s="42">
        <v>109.581165</v>
      </c>
      <c r="G531" s="42">
        <v>140.94273100000001</v>
      </c>
      <c r="H531" s="42">
        <v>152.79377299999999</v>
      </c>
      <c r="I531" s="42">
        <v>112.11321400000001</v>
      </c>
      <c r="J531" s="42">
        <v>182.30154199999998</v>
      </c>
      <c r="K531" s="42">
        <v>132.973332</v>
      </c>
      <c r="L531" s="42">
        <v>33.134614999999997</v>
      </c>
      <c r="M531" s="42">
        <v>112.017762</v>
      </c>
      <c r="N531" s="42">
        <v>146.49999400000002</v>
      </c>
      <c r="O531" s="42">
        <v>7.6064309999999997</v>
      </c>
      <c r="P531" s="42">
        <v>0</v>
      </c>
      <c r="Q531" s="42">
        <v>0</v>
      </c>
      <c r="R531" s="42">
        <v>24.351151000000002</v>
      </c>
      <c r="S531" s="42">
        <v>92.902425000000008</v>
      </c>
      <c r="T531" s="42">
        <v>187.55684500000001</v>
      </c>
      <c r="U531" s="42">
        <v>111.80022500000001</v>
      </c>
      <c r="V531" s="42">
        <v>185.266684</v>
      </c>
      <c r="W531" s="42">
        <v>143.63621900000001</v>
      </c>
    </row>
    <row r="532" spans="3:23">
      <c r="C532" s="14"/>
      <c r="D532" s="14">
        <v>23</v>
      </c>
      <c r="E532" s="42">
        <v>10.768930000000001</v>
      </c>
      <c r="F532" s="42">
        <v>114.567515</v>
      </c>
      <c r="G532" s="42">
        <v>119.481239</v>
      </c>
      <c r="H532" s="42">
        <v>163.774978</v>
      </c>
      <c r="I532" s="42">
        <v>137.06127699999999</v>
      </c>
      <c r="J532" s="42">
        <v>186.16141099999999</v>
      </c>
      <c r="K532" s="42">
        <v>174.80963</v>
      </c>
      <c r="L532" s="42">
        <v>5.1659939999999995</v>
      </c>
      <c r="M532" s="42">
        <v>113.972697</v>
      </c>
      <c r="N532" s="42">
        <v>132.82152299999998</v>
      </c>
      <c r="O532" s="42">
        <v>18.194166000000003</v>
      </c>
      <c r="P532" s="42">
        <v>7.2526999999999994E-2</v>
      </c>
      <c r="Q532" s="42">
        <v>8.2053000000000001E-2</v>
      </c>
      <c r="R532" s="42">
        <v>54.989845000000003</v>
      </c>
      <c r="S532" s="42">
        <v>120.838048</v>
      </c>
      <c r="T532" s="42">
        <v>182.28962200000001</v>
      </c>
      <c r="U532" s="42">
        <v>131.29976600000001</v>
      </c>
      <c r="V532" s="42">
        <v>182.13092399999999</v>
      </c>
      <c r="W532" s="42">
        <v>140.624943</v>
      </c>
    </row>
    <row r="533" spans="3:23">
      <c r="C533" s="14"/>
      <c r="D533" s="14">
        <v>24</v>
      </c>
      <c r="E533" s="42">
        <v>1.6836310000000001</v>
      </c>
      <c r="F533" s="42">
        <v>86.326445000000007</v>
      </c>
      <c r="G533" s="42">
        <v>154.62989400000001</v>
      </c>
      <c r="H533" s="42">
        <v>160.63937200000001</v>
      </c>
      <c r="I533" s="42">
        <v>169.42695999999998</v>
      </c>
      <c r="J533" s="42">
        <v>199.15575200000001</v>
      </c>
      <c r="K533" s="42">
        <v>185.745249</v>
      </c>
      <c r="L533" s="42">
        <v>48.316067000000004</v>
      </c>
      <c r="M533" s="42">
        <v>67.322917000000004</v>
      </c>
      <c r="N533" s="42">
        <v>157.68644899999998</v>
      </c>
      <c r="O533" s="42">
        <v>14.827067</v>
      </c>
      <c r="P533" s="42">
        <v>0.9793099999999999</v>
      </c>
      <c r="Q533" s="42">
        <v>0</v>
      </c>
      <c r="R533" s="42">
        <v>78.797043000000002</v>
      </c>
      <c r="S533" s="42">
        <v>145.79122099999998</v>
      </c>
      <c r="T533" s="42">
        <v>181.17749700000002</v>
      </c>
      <c r="U533" s="42">
        <v>155.094438</v>
      </c>
      <c r="V533" s="42">
        <v>187.84642300000002</v>
      </c>
      <c r="W533" s="42">
        <v>172.94451900000001</v>
      </c>
    </row>
    <row r="534" spans="3:23">
      <c r="C534" s="14">
        <v>23</v>
      </c>
      <c r="D534" s="14">
        <v>1</v>
      </c>
      <c r="E534" s="42">
        <v>2.6027800000000001</v>
      </c>
      <c r="F534" s="42">
        <v>113.940861</v>
      </c>
      <c r="G534" s="42">
        <v>161.44182800000002</v>
      </c>
      <c r="H534" s="42">
        <v>162.514869</v>
      </c>
      <c r="I534" s="42">
        <v>138.97411799999998</v>
      </c>
      <c r="J534" s="42">
        <v>199.90181200000001</v>
      </c>
      <c r="K534" s="42">
        <v>188.06098699999998</v>
      </c>
      <c r="L534" s="42">
        <v>1.754699</v>
      </c>
      <c r="M534" s="42">
        <v>90.43767600000001</v>
      </c>
      <c r="N534" s="42">
        <v>190.19227600000002</v>
      </c>
      <c r="O534" s="42">
        <v>18.877333</v>
      </c>
      <c r="P534" s="42">
        <v>6.2136270000000007</v>
      </c>
      <c r="Q534" s="42">
        <v>0.86133799999999994</v>
      </c>
      <c r="R534" s="42">
        <v>137.450638</v>
      </c>
      <c r="S534" s="42">
        <v>129.73433399999999</v>
      </c>
      <c r="T534" s="42">
        <v>173.83585200000002</v>
      </c>
      <c r="U534" s="42">
        <v>200.00958300000002</v>
      </c>
      <c r="V534" s="42">
        <v>200.46923999999999</v>
      </c>
      <c r="W534" s="42">
        <v>183.135098</v>
      </c>
    </row>
    <row r="535" spans="3:23">
      <c r="C535" s="14"/>
      <c r="D535" s="14">
        <v>2</v>
      </c>
      <c r="E535" s="42">
        <v>2.0111150000000002</v>
      </c>
      <c r="F535" s="42">
        <v>185.823286</v>
      </c>
      <c r="G535" s="42">
        <v>176.96392699999998</v>
      </c>
      <c r="H535" s="42">
        <v>160.24468100000001</v>
      </c>
      <c r="I535" s="42">
        <v>146.649124</v>
      </c>
      <c r="J535" s="42">
        <v>198.93336600000001</v>
      </c>
      <c r="K535" s="42">
        <v>193.56090599999999</v>
      </c>
      <c r="L535" s="42">
        <v>2.6496580000000001</v>
      </c>
      <c r="M535" s="42">
        <v>154.66782800000001</v>
      </c>
      <c r="N535" s="42">
        <v>197.51296199999999</v>
      </c>
      <c r="O535" s="42">
        <v>12.964039000000001</v>
      </c>
      <c r="P535" s="42">
        <v>11.830219999999999</v>
      </c>
      <c r="Q535" s="42">
        <v>5.8999999999999998E-5</v>
      </c>
      <c r="R535" s="42">
        <v>163.10378299999999</v>
      </c>
      <c r="S535" s="42">
        <v>144.83767800000001</v>
      </c>
      <c r="T535" s="42">
        <v>144.020151</v>
      </c>
      <c r="U535" s="42">
        <v>202.68543100000002</v>
      </c>
      <c r="V535" s="42">
        <v>196.53141200000002</v>
      </c>
      <c r="W535" s="42">
        <v>185.22502299999999</v>
      </c>
    </row>
    <row r="536" spans="3:23">
      <c r="C536" s="14"/>
      <c r="D536" s="14">
        <v>3</v>
      </c>
      <c r="E536" s="42">
        <v>5.2801000000000001E-2</v>
      </c>
      <c r="F536" s="42">
        <v>152.111355</v>
      </c>
      <c r="G536" s="42">
        <v>186.82767900000002</v>
      </c>
      <c r="H536" s="42">
        <v>165.59148300000001</v>
      </c>
      <c r="I536" s="42">
        <v>172.381719</v>
      </c>
      <c r="J536" s="42">
        <v>198.57887700000001</v>
      </c>
      <c r="K536" s="42">
        <v>195.493177</v>
      </c>
      <c r="L536" s="42">
        <v>1.4861139999999999</v>
      </c>
      <c r="M536" s="42">
        <v>145.95935399999999</v>
      </c>
      <c r="N536" s="42">
        <v>195.449433</v>
      </c>
      <c r="O536" s="42">
        <v>8.6057290000000002</v>
      </c>
      <c r="P536" s="42">
        <v>15.233385</v>
      </c>
      <c r="Q536" s="42">
        <v>0</v>
      </c>
      <c r="R536" s="42">
        <v>150.96691300000001</v>
      </c>
      <c r="S536" s="42">
        <v>182.74271999999999</v>
      </c>
      <c r="T536" s="42">
        <v>181.27823000000001</v>
      </c>
      <c r="U536" s="42">
        <v>202.31980100000001</v>
      </c>
      <c r="V536" s="42">
        <v>202.125058</v>
      </c>
      <c r="W536" s="42">
        <v>199.092433</v>
      </c>
    </row>
    <row r="537" spans="3:23">
      <c r="C537" s="14"/>
      <c r="D537" s="14">
        <v>4</v>
      </c>
      <c r="E537" s="42">
        <v>0.13941499999999998</v>
      </c>
      <c r="F537" s="42">
        <v>162.830457</v>
      </c>
      <c r="G537" s="42">
        <v>194.14383100000001</v>
      </c>
      <c r="H537" s="42">
        <v>161.046299</v>
      </c>
      <c r="I537" s="42">
        <v>185.40547800000002</v>
      </c>
      <c r="J537" s="42">
        <v>200.521221</v>
      </c>
      <c r="K537" s="42">
        <v>197.47175200000001</v>
      </c>
      <c r="L537" s="42">
        <v>9.8993179999999992</v>
      </c>
      <c r="M537" s="42">
        <v>141.98450099999999</v>
      </c>
      <c r="N537" s="42">
        <v>194.388206</v>
      </c>
      <c r="O537" s="42">
        <v>33.531353000000003</v>
      </c>
      <c r="P537" s="42">
        <v>6.8667069999999999</v>
      </c>
      <c r="Q537" s="42">
        <v>8.8347999999999996E-2</v>
      </c>
      <c r="R537" s="42">
        <v>148.278942</v>
      </c>
      <c r="S537" s="42">
        <v>165.59611699999999</v>
      </c>
      <c r="T537" s="42">
        <v>184.26145700000001</v>
      </c>
      <c r="U537" s="42">
        <v>198.77898199999998</v>
      </c>
      <c r="V537" s="42">
        <v>202.63605799999999</v>
      </c>
      <c r="W537" s="42">
        <v>190.47746799999999</v>
      </c>
    </row>
    <row r="538" spans="3:23">
      <c r="C538" s="14"/>
      <c r="D538" s="14">
        <v>5</v>
      </c>
      <c r="E538" s="42">
        <v>2.7555360000000002</v>
      </c>
      <c r="F538" s="42">
        <v>172.783998</v>
      </c>
      <c r="G538" s="42">
        <v>191.30954500000001</v>
      </c>
      <c r="H538" s="42">
        <v>161.334464</v>
      </c>
      <c r="I538" s="42">
        <v>195.03376</v>
      </c>
      <c r="J538" s="42">
        <v>199.99654000000001</v>
      </c>
      <c r="K538" s="42">
        <v>198.28143599999999</v>
      </c>
      <c r="L538" s="42">
        <v>26.408715000000001</v>
      </c>
      <c r="M538" s="42">
        <v>145.02595300000002</v>
      </c>
      <c r="N538" s="42">
        <v>200.02101400000001</v>
      </c>
      <c r="O538" s="42">
        <v>32.888940999999996</v>
      </c>
      <c r="P538" s="42">
        <v>7.7949729999999997</v>
      </c>
      <c r="Q538" s="42">
        <v>0</v>
      </c>
      <c r="R538" s="42">
        <v>145.205692</v>
      </c>
      <c r="S538" s="42">
        <v>149.83125000000001</v>
      </c>
      <c r="T538" s="42">
        <v>197.499044</v>
      </c>
      <c r="U538" s="42">
        <v>199.12258600000001</v>
      </c>
      <c r="V538" s="42">
        <v>202.44632199999998</v>
      </c>
      <c r="W538" s="42">
        <v>197.75026699999998</v>
      </c>
    </row>
    <row r="539" spans="3:23">
      <c r="C539" s="14"/>
      <c r="D539" s="14">
        <v>6</v>
      </c>
      <c r="E539" s="42">
        <v>0.49231200000000003</v>
      </c>
      <c r="F539" s="42">
        <v>144.960745</v>
      </c>
      <c r="G539" s="42">
        <v>196.68371199999999</v>
      </c>
      <c r="H539" s="42">
        <v>119.6404</v>
      </c>
      <c r="I539" s="42">
        <v>197.03321400000002</v>
      </c>
      <c r="J539" s="42">
        <v>199.522324</v>
      </c>
      <c r="K539" s="42">
        <v>198.52307399999998</v>
      </c>
      <c r="L539" s="42">
        <v>16.861858000000002</v>
      </c>
      <c r="M539" s="42">
        <v>106.04321300000001</v>
      </c>
      <c r="N539" s="42">
        <v>200.34832600000001</v>
      </c>
      <c r="O539" s="42">
        <v>58.854695</v>
      </c>
      <c r="P539" s="42">
        <v>47.038941000000001</v>
      </c>
      <c r="Q539" s="42">
        <v>0</v>
      </c>
      <c r="R539" s="42">
        <v>165.28390400000001</v>
      </c>
      <c r="S539" s="42">
        <v>113.956304</v>
      </c>
      <c r="T539" s="42">
        <v>195.46992399999999</v>
      </c>
      <c r="U539" s="42">
        <v>200.390085</v>
      </c>
      <c r="V539" s="42">
        <v>201.33249499999999</v>
      </c>
      <c r="W539" s="42">
        <v>199.93606599999998</v>
      </c>
    </row>
    <row r="540" spans="3:23">
      <c r="C540" s="14"/>
      <c r="D540" s="14">
        <v>7</v>
      </c>
      <c r="E540" s="42">
        <v>0.25029499999999999</v>
      </c>
      <c r="F540" s="42">
        <v>84.93983999999999</v>
      </c>
      <c r="G540" s="42">
        <v>194.42364999999998</v>
      </c>
      <c r="H540" s="42">
        <v>119.635019</v>
      </c>
      <c r="I540" s="42">
        <v>197.65491200000002</v>
      </c>
      <c r="J540" s="42">
        <v>199.80979199999999</v>
      </c>
      <c r="K540" s="42">
        <v>198.099054</v>
      </c>
      <c r="L540" s="42">
        <v>12.664605</v>
      </c>
      <c r="M540" s="42">
        <v>62.068123</v>
      </c>
      <c r="N540" s="42">
        <v>200.458136</v>
      </c>
      <c r="O540" s="42">
        <v>43.561451999999996</v>
      </c>
      <c r="P540" s="42">
        <v>41.322856000000002</v>
      </c>
      <c r="Q540" s="42">
        <v>0</v>
      </c>
      <c r="R540" s="42">
        <v>154.66759500000001</v>
      </c>
      <c r="S540" s="42">
        <v>101.806409</v>
      </c>
      <c r="T540" s="42">
        <v>200.20890900000001</v>
      </c>
      <c r="U540" s="42">
        <v>200.154133</v>
      </c>
      <c r="V540" s="42">
        <v>200.14207199999998</v>
      </c>
      <c r="W540" s="42">
        <v>199.67672099999999</v>
      </c>
    </row>
    <row r="541" spans="3:23">
      <c r="C541" s="14"/>
      <c r="D541" s="14">
        <v>8</v>
      </c>
      <c r="E541" s="42">
        <v>2.5341939999999998</v>
      </c>
      <c r="F541" s="42">
        <v>47.718906000000004</v>
      </c>
      <c r="G541" s="42">
        <v>178.60079000000002</v>
      </c>
      <c r="H541" s="42">
        <v>104.59533999999999</v>
      </c>
      <c r="I541" s="42">
        <v>198.13423999999998</v>
      </c>
      <c r="J541" s="42">
        <v>200.02559099999999</v>
      </c>
      <c r="K541" s="42">
        <v>198.26767900000002</v>
      </c>
      <c r="L541" s="42">
        <v>14.613747</v>
      </c>
      <c r="M541" s="42">
        <v>43.062707000000003</v>
      </c>
      <c r="N541" s="42">
        <v>194.70100500000001</v>
      </c>
      <c r="O541" s="42">
        <v>37.000783000000006</v>
      </c>
      <c r="P541" s="42">
        <v>42.433294000000004</v>
      </c>
      <c r="Q541" s="42">
        <v>0</v>
      </c>
      <c r="R541" s="42">
        <v>108.00330700000001</v>
      </c>
      <c r="S541" s="42">
        <v>94.370839000000004</v>
      </c>
      <c r="T541" s="42">
        <v>199.559684</v>
      </c>
      <c r="U541" s="42">
        <v>199.76013900000001</v>
      </c>
      <c r="V541" s="42">
        <v>198.24361499999998</v>
      </c>
      <c r="W541" s="42">
        <v>199.01642699999999</v>
      </c>
    </row>
    <row r="542" spans="3:23">
      <c r="C542" s="14"/>
      <c r="D542" s="14">
        <v>9</v>
      </c>
      <c r="E542" s="42">
        <v>8.9144609999999993</v>
      </c>
      <c r="F542" s="42">
        <v>55.073340999999999</v>
      </c>
      <c r="G542" s="42">
        <v>118.67535099999999</v>
      </c>
      <c r="H542" s="42">
        <v>99.659132999999997</v>
      </c>
      <c r="I542" s="42">
        <v>198.15883099999999</v>
      </c>
      <c r="J542" s="42">
        <v>199.03752</v>
      </c>
      <c r="K542" s="42">
        <v>197.591982</v>
      </c>
      <c r="L542" s="42">
        <v>15.549674000000001</v>
      </c>
      <c r="M542" s="42">
        <v>26.347898000000001</v>
      </c>
      <c r="N542" s="42">
        <v>180.029337</v>
      </c>
      <c r="O542" s="42">
        <v>10.339200999999999</v>
      </c>
      <c r="P542" s="42">
        <v>36.057831</v>
      </c>
      <c r="Q542" s="42">
        <v>0.10798099999999999</v>
      </c>
      <c r="R542" s="42">
        <v>83.700652000000005</v>
      </c>
      <c r="S542" s="42">
        <v>64.708388999999997</v>
      </c>
      <c r="T542" s="42">
        <v>184.44076100000001</v>
      </c>
      <c r="U542" s="42">
        <v>199.34709899999999</v>
      </c>
      <c r="V542" s="42">
        <v>197.63199400000002</v>
      </c>
      <c r="W542" s="42">
        <v>195.16234400000002</v>
      </c>
    </row>
    <row r="543" spans="3:23">
      <c r="C543" s="14"/>
      <c r="D543" s="14">
        <v>10</v>
      </c>
      <c r="E543" s="42">
        <v>2.0288759999999999</v>
      </c>
      <c r="F543" s="42">
        <v>42.269461</v>
      </c>
      <c r="G543" s="42">
        <v>72.196414999999988</v>
      </c>
      <c r="H543" s="42">
        <v>99.640210999999994</v>
      </c>
      <c r="I543" s="42">
        <v>197.93673899999999</v>
      </c>
      <c r="J543" s="42">
        <v>190.99006</v>
      </c>
      <c r="K543" s="42">
        <v>190.05583100000001</v>
      </c>
      <c r="L543" s="42">
        <v>13.065100000000001</v>
      </c>
      <c r="M543" s="42">
        <v>5.896344</v>
      </c>
      <c r="N543" s="42">
        <v>147.781903</v>
      </c>
      <c r="O543" s="42">
        <v>1.0251880000000002</v>
      </c>
      <c r="P543" s="42">
        <v>11.004250000000001</v>
      </c>
      <c r="Q543" s="42">
        <v>42.746850999999999</v>
      </c>
      <c r="R543" s="42">
        <v>76.893456999999998</v>
      </c>
      <c r="S543" s="42">
        <v>46.027936000000004</v>
      </c>
      <c r="T543" s="42">
        <v>185.79438099999999</v>
      </c>
      <c r="U543" s="42">
        <v>198.54563399999998</v>
      </c>
      <c r="V543" s="42">
        <v>199.609343</v>
      </c>
      <c r="W543" s="42">
        <v>169.07785099999998</v>
      </c>
    </row>
    <row r="544" spans="3:23">
      <c r="C544" s="14"/>
      <c r="D544" s="14">
        <v>11</v>
      </c>
      <c r="E544" s="42">
        <v>0</v>
      </c>
      <c r="F544" s="42">
        <v>46.451155</v>
      </c>
      <c r="G544" s="42">
        <v>58.575868</v>
      </c>
      <c r="H544" s="42">
        <v>99.662858</v>
      </c>
      <c r="I544" s="42">
        <v>196.63885000000002</v>
      </c>
      <c r="J544" s="42">
        <v>179.85439300000002</v>
      </c>
      <c r="K544" s="42">
        <v>174.493336</v>
      </c>
      <c r="L544" s="42">
        <v>8.328873999999999</v>
      </c>
      <c r="M544" s="42">
        <v>3.9727350000000001</v>
      </c>
      <c r="N544" s="42">
        <v>111.175061</v>
      </c>
      <c r="O544" s="42">
        <v>0</v>
      </c>
      <c r="P544" s="42">
        <v>1.288286</v>
      </c>
      <c r="Q544" s="42">
        <v>5.7530299999999999</v>
      </c>
      <c r="R544" s="42">
        <v>110.190729</v>
      </c>
      <c r="S544" s="42">
        <v>42.659767000000002</v>
      </c>
      <c r="T544" s="42">
        <v>187.03892800000003</v>
      </c>
      <c r="U544" s="42">
        <v>183.852799</v>
      </c>
      <c r="V544" s="42">
        <v>198.58378099999999</v>
      </c>
      <c r="W544" s="42">
        <v>178.27384899999998</v>
      </c>
    </row>
    <row r="545" spans="3:23">
      <c r="C545" s="14"/>
      <c r="D545" s="14">
        <v>12</v>
      </c>
      <c r="E545" s="42">
        <v>0</v>
      </c>
      <c r="F545" s="42">
        <v>42.268767999999994</v>
      </c>
      <c r="G545" s="42">
        <v>35.761474999999997</v>
      </c>
      <c r="H545" s="42">
        <v>98.132542000000001</v>
      </c>
      <c r="I545" s="42">
        <v>191.98523600000001</v>
      </c>
      <c r="J545" s="42">
        <v>151.45698800000002</v>
      </c>
      <c r="K545" s="42">
        <v>146.35210599999999</v>
      </c>
      <c r="L545" s="42">
        <v>1.6380599999999998</v>
      </c>
      <c r="M545" s="42">
        <v>7.692501</v>
      </c>
      <c r="N545" s="42">
        <v>74.586010999999999</v>
      </c>
      <c r="O545" s="42">
        <v>0.19519300000000001</v>
      </c>
      <c r="P545" s="42">
        <v>6.5193100000000008</v>
      </c>
      <c r="Q545" s="42">
        <v>0.84050800000000003</v>
      </c>
      <c r="R545" s="42">
        <v>45.283351000000003</v>
      </c>
      <c r="S545" s="42">
        <v>32.599679999999999</v>
      </c>
      <c r="T545" s="42">
        <v>187.84728099999998</v>
      </c>
      <c r="U545" s="42">
        <v>160.76113899999999</v>
      </c>
      <c r="V545" s="42">
        <v>193.49506099999999</v>
      </c>
      <c r="W545" s="42">
        <v>174.64747700000001</v>
      </c>
    </row>
    <row r="546" spans="3:23">
      <c r="C546" s="14"/>
      <c r="D546" s="14">
        <v>13</v>
      </c>
      <c r="E546" s="42">
        <v>0</v>
      </c>
      <c r="F546" s="42">
        <v>30.901388000000001</v>
      </c>
      <c r="G546" s="42">
        <v>36.422181999999999</v>
      </c>
      <c r="H546" s="42">
        <v>88.041273000000004</v>
      </c>
      <c r="I546" s="42">
        <v>169.93664900000002</v>
      </c>
      <c r="J546" s="42">
        <v>111.93048899999999</v>
      </c>
      <c r="K546" s="42">
        <v>105.205012</v>
      </c>
      <c r="L546" s="42">
        <v>0.66331799999999996</v>
      </c>
      <c r="M546" s="42">
        <v>2.7417739999999999</v>
      </c>
      <c r="N546" s="42">
        <v>40.523180000000004</v>
      </c>
      <c r="O546" s="42">
        <v>3.8681E-2</v>
      </c>
      <c r="P546" s="42">
        <v>1.2197960000000001</v>
      </c>
      <c r="Q546" s="42">
        <v>0</v>
      </c>
      <c r="R546" s="42">
        <v>25.811323000000002</v>
      </c>
      <c r="S546" s="42">
        <v>22.632182</v>
      </c>
      <c r="T546" s="42">
        <v>186.028513</v>
      </c>
      <c r="U546" s="42">
        <v>121.868055</v>
      </c>
      <c r="V546" s="42">
        <v>181.74026699999999</v>
      </c>
      <c r="W546" s="42">
        <v>152.79214300000001</v>
      </c>
    </row>
    <row r="547" spans="3:23">
      <c r="C547" s="14"/>
      <c r="D547" s="14">
        <v>14</v>
      </c>
      <c r="E547" s="42">
        <v>0</v>
      </c>
      <c r="F547" s="42">
        <v>22.440011999999999</v>
      </c>
      <c r="G547" s="42">
        <v>33.031379999999999</v>
      </c>
      <c r="H547" s="42">
        <v>71.929503999999994</v>
      </c>
      <c r="I547" s="42">
        <v>132.93852299999998</v>
      </c>
      <c r="J547" s="42">
        <v>89.455342999999999</v>
      </c>
      <c r="K547" s="42">
        <v>79.533792000000005</v>
      </c>
      <c r="L547" s="42">
        <v>1.1221999999999999E-2</v>
      </c>
      <c r="M547" s="42">
        <v>2.3830500000000003</v>
      </c>
      <c r="N547" s="42">
        <v>19.976336</v>
      </c>
      <c r="O547" s="42">
        <v>0</v>
      </c>
      <c r="P547" s="42">
        <v>0.73472999999999999</v>
      </c>
      <c r="Q547" s="42">
        <v>0.12458</v>
      </c>
      <c r="R547" s="42">
        <v>36.245652999999997</v>
      </c>
      <c r="S547" s="42">
        <v>36.242919999999998</v>
      </c>
      <c r="T547" s="42">
        <v>178.282295</v>
      </c>
      <c r="U547" s="42">
        <v>99.669694000000007</v>
      </c>
      <c r="V547" s="42">
        <v>160.69184799999999</v>
      </c>
      <c r="W547" s="42">
        <v>112.358802</v>
      </c>
    </row>
    <row r="548" spans="3:23">
      <c r="C548" s="14"/>
      <c r="D548" s="14">
        <v>15</v>
      </c>
      <c r="E548" s="42">
        <v>36.809798000000001</v>
      </c>
      <c r="F548" s="42">
        <v>31.761172999999999</v>
      </c>
      <c r="G548" s="42">
        <v>25.693857999999999</v>
      </c>
      <c r="H548" s="42">
        <v>83.201526000000001</v>
      </c>
      <c r="I548" s="42">
        <v>100.580303</v>
      </c>
      <c r="J548" s="42">
        <v>69.654873999999992</v>
      </c>
      <c r="K548" s="42">
        <v>69.644910999999993</v>
      </c>
      <c r="L548" s="42">
        <v>0</v>
      </c>
      <c r="M548" s="42">
        <v>1.528548</v>
      </c>
      <c r="N548" s="42">
        <v>10.793058</v>
      </c>
      <c r="O548" s="42">
        <v>0.57258100000000001</v>
      </c>
      <c r="P548" s="42">
        <v>1.7099090000000001</v>
      </c>
      <c r="Q548" s="42">
        <v>0</v>
      </c>
      <c r="R548" s="42">
        <v>31.607241000000002</v>
      </c>
      <c r="S548" s="42">
        <v>36.715288000000001</v>
      </c>
      <c r="T548" s="42">
        <v>165.96974600000001</v>
      </c>
      <c r="U548" s="42">
        <v>93.109073999999993</v>
      </c>
      <c r="V548" s="42">
        <v>134.56832699999998</v>
      </c>
      <c r="W548" s="42">
        <v>93.481956999999994</v>
      </c>
    </row>
    <row r="549" spans="3:23">
      <c r="C549" s="14"/>
      <c r="D549" s="14">
        <v>16</v>
      </c>
      <c r="E549" s="42">
        <v>5.1799269999999993</v>
      </c>
      <c r="F549" s="42">
        <v>39.548574000000002</v>
      </c>
      <c r="G549" s="42">
        <v>23.299721000000002</v>
      </c>
      <c r="H549" s="42">
        <v>57.216042999999999</v>
      </c>
      <c r="I549" s="42">
        <v>104.657391</v>
      </c>
      <c r="J549" s="42">
        <v>74.687388999999996</v>
      </c>
      <c r="K549" s="42">
        <v>64.174515</v>
      </c>
      <c r="L549" s="42">
        <v>0</v>
      </c>
      <c r="M549" s="42">
        <v>5.3149999999999996E-2</v>
      </c>
      <c r="N549" s="42">
        <v>6.8230469999999999</v>
      </c>
      <c r="O549" s="42">
        <v>0</v>
      </c>
      <c r="P549" s="42">
        <v>31.484830000000002</v>
      </c>
      <c r="Q549" s="42">
        <v>0</v>
      </c>
      <c r="R549" s="42">
        <v>11.686415999999999</v>
      </c>
      <c r="S549" s="42">
        <v>40.172269</v>
      </c>
      <c r="T549" s="42">
        <v>121.80177999999999</v>
      </c>
      <c r="U549" s="42">
        <v>88.955085000000011</v>
      </c>
      <c r="V549" s="42">
        <v>127.87520500000001</v>
      </c>
      <c r="W549" s="42">
        <v>95.100592000000006</v>
      </c>
    </row>
    <row r="550" spans="3:23">
      <c r="C550" s="14"/>
      <c r="D550" s="14">
        <v>17</v>
      </c>
      <c r="E550" s="42">
        <v>0.64312099999999994</v>
      </c>
      <c r="F550" s="42">
        <v>41.295578999999996</v>
      </c>
      <c r="G550" s="42">
        <v>22.695338</v>
      </c>
      <c r="H550" s="42">
        <v>32.280245999999998</v>
      </c>
      <c r="I550" s="42">
        <v>69.750242</v>
      </c>
      <c r="J550" s="42">
        <v>73.565864000000005</v>
      </c>
      <c r="K550" s="42">
        <v>64.545154999999994</v>
      </c>
      <c r="L550" s="42">
        <v>0</v>
      </c>
      <c r="M550" s="42">
        <v>2.0524000000000001E-2</v>
      </c>
      <c r="N550" s="42">
        <v>11.884379999999998</v>
      </c>
      <c r="O550" s="42">
        <v>0</v>
      </c>
      <c r="P550" s="42">
        <v>17.965156999999998</v>
      </c>
      <c r="Q550" s="42">
        <v>0</v>
      </c>
      <c r="R550" s="42">
        <v>11.287445999999999</v>
      </c>
      <c r="S550" s="42">
        <v>30.777705999999998</v>
      </c>
      <c r="T550" s="42">
        <v>107.93248799999999</v>
      </c>
      <c r="U550" s="42">
        <v>86.288271999999992</v>
      </c>
      <c r="V550" s="42">
        <v>118.75525</v>
      </c>
      <c r="W550" s="42">
        <v>87.843727999999999</v>
      </c>
    </row>
    <row r="551" spans="3:23">
      <c r="C551" s="14"/>
      <c r="D551" s="14">
        <v>18</v>
      </c>
      <c r="E551" s="42">
        <v>0.71811000000000003</v>
      </c>
      <c r="F551" s="42">
        <v>52.057697999999995</v>
      </c>
      <c r="G551" s="42">
        <v>39.409376999999999</v>
      </c>
      <c r="H551" s="42">
        <v>37.042439000000002</v>
      </c>
      <c r="I551" s="42">
        <v>60.086338000000005</v>
      </c>
      <c r="J551" s="42">
        <v>60.288274999999999</v>
      </c>
      <c r="K551" s="42">
        <v>63.208182999999998</v>
      </c>
      <c r="L551" s="42">
        <v>4.8000000000000001E-5</v>
      </c>
      <c r="M551" s="42">
        <v>0.44751299999999999</v>
      </c>
      <c r="N551" s="42">
        <v>16.450003000000002</v>
      </c>
      <c r="O551" s="42">
        <v>2.9514580000000001</v>
      </c>
      <c r="P551" s="42">
        <v>2.9597040000000003</v>
      </c>
      <c r="Q551" s="42">
        <v>0</v>
      </c>
      <c r="R551" s="42">
        <v>22.669342</v>
      </c>
      <c r="S551" s="42">
        <v>32.845959000000001</v>
      </c>
      <c r="T551" s="42">
        <v>132.41333399999999</v>
      </c>
      <c r="U551" s="42">
        <v>67.507272</v>
      </c>
      <c r="V551" s="42">
        <v>104.447891</v>
      </c>
      <c r="W551" s="42">
        <v>62.348536000000003</v>
      </c>
    </row>
    <row r="552" spans="3:23">
      <c r="C552" s="14"/>
      <c r="D552" s="14">
        <v>19</v>
      </c>
      <c r="E552" s="42">
        <v>0</v>
      </c>
      <c r="F552" s="42">
        <v>73.257179000000008</v>
      </c>
      <c r="G552" s="42">
        <v>64.133720999999994</v>
      </c>
      <c r="H552" s="42">
        <v>72.135440000000003</v>
      </c>
      <c r="I552" s="42">
        <v>56.912491000000003</v>
      </c>
      <c r="J552" s="42">
        <v>73.126373000000001</v>
      </c>
      <c r="K552" s="42">
        <v>54.502282000000001</v>
      </c>
      <c r="L552" s="42">
        <v>0</v>
      </c>
      <c r="M552" s="42">
        <v>2.9593660000000002</v>
      </c>
      <c r="N552" s="42">
        <v>33.243538999999998</v>
      </c>
      <c r="O552" s="42">
        <v>12.635723</v>
      </c>
      <c r="P552" s="42">
        <v>7.2055609999999994</v>
      </c>
      <c r="Q552" s="42">
        <v>4.2688999999999998E-2</v>
      </c>
      <c r="R552" s="42">
        <v>30.034776000000001</v>
      </c>
      <c r="S552" s="42">
        <v>48.812406000000003</v>
      </c>
      <c r="T552" s="42">
        <v>172.161891</v>
      </c>
      <c r="U552" s="42">
        <v>62.877718000000002</v>
      </c>
      <c r="V552" s="42">
        <v>91.078077999999991</v>
      </c>
      <c r="W552" s="42">
        <v>53.205726000000006</v>
      </c>
    </row>
    <row r="553" spans="3:23">
      <c r="C553" s="14"/>
      <c r="D553" s="14">
        <v>20</v>
      </c>
      <c r="E553" s="42">
        <v>0</v>
      </c>
      <c r="F553" s="42">
        <v>75.739127999999994</v>
      </c>
      <c r="G553" s="42">
        <v>53.299765000000001</v>
      </c>
      <c r="H553" s="42">
        <v>99.64088000000001</v>
      </c>
      <c r="I553" s="42">
        <v>93.349948999999995</v>
      </c>
      <c r="J553" s="42">
        <v>106.988614</v>
      </c>
      <c r="K553" s="42">
        <v>89.046464</v>
      </c>
      <c r="L553" s="42">
        <v>1.6821360000000001</v>
      </c>
      <c r="M553" s="42">
        <v>8.4569740000000007</v>
      </c>
      <c r="N553" s="42">
        <v>75.544710999999992</v>
      </c>
      <c r="O553" s="42">
        <v>20.251235000000001</v>
      </c>
      <c r="P553" s="42">
        <v>3.9002759999999999</v>
      </c>
      <c r="Q553" s="42">
        <v>9.8016860000000001</v>
      </c>
      <c r="R553" s="42">
        <v>65.721464999999995</v>
      </c>
      <c r="S553" s="42">
        <v>71.433872000000008</v>
      </c>
      <c r="T553" s="42">
        <v>171.622308</v>
      </c>
      <c r="U553" s="42">
        <v>125.99112600000001</v>
      </c>
      <c r="V553" s="42">
        <v>110.692454</v>
      </c>
      <c r="W553" s="42">
        <v>85.619217000000006</v>
      </c>
    </row>
    <row r="554" spans="3:23">
      <c r="C554" s="14"/>
      <c r="D554" s="14">
        <v>21</v>
      </c>
      <c r="E554" s="42">
        <v>0.225943</v>
      </c>
      <c r="F554" s="42">
        <v>137.86200099999999</v>
      </c>
      <c r="G554" s="42">
        <v>51.765785000000001</v>
      </c>
      <c r="H554" s="42">
        <v>164.14854800000001</v>
      </c>
      <c r="I554" s="42">
        <v>90.77555000000001</v>
      </c>
      <c r="J554" s="42">
        <v>149.490455</v>
      </c>
      <c r="K554" s="42">
        <v>128.877002</v>
      </c>
      <c r="L554" s="42">
        <v>24.472328000000001</v>
      </c>
      <c r="M554" s="42">
        <v>13.500751000000001</v>
      </c>
      <c r="N554" s="42">
        <v>92.407748000000012</v>
      </c>
      <c r="O554" s="42">
        <v>10.01675</v>
      </c>
      <c r="P554" s="42">
        <v>1.429308</v>
      </c>
      <c r="Q554" s="42">
        <v>5.9994489999999994</v>
      </c>
      <c r="R554" s="42">
        <v>72.91967600000001</v>
      </c>
      <c r="S554" s="42">
        <v>105.49118</v>
      </c>
      <c r="T554" s="42">
        <v>185.99518799999998</v>
      </c>
      <c r="U554" s="42">
        <v>130.014872</v>
      </c>
      <c r="V554" s="42">
        <v>159.882181</v>
      </c>
      <c r="W554" s="42">
        <v>121.987785</v>
      </c>
    </row>
    <row r="555" spans="3:23">
      <c r="C555" s="14"/>
      <c r="D555" s="14">
        <v>22</v>
      </c>
      <c r="E555" s="42">
        <v>0</v>
      </c>
      <c r="F555" s="42">
        <v>195.38319200000001</v>
      </c>
      <c r="G555" s="42">
        <v>89.333466999999999</v>
      </c>
      <c r="H555" s="42">
        <v>174.15800300000001</v>
      </c>
      <c r="I555" s="42">
        <v>99.412754000000007</v>
      </c>
      <c r="J555" s="42">
        <v>179.108429</v>
      </c>
      <c r="K555" s="42">
        <v>194.99160500000002</v>
      </c>
      <c r="L555" s="42">
        <v>3.3271869999999999</v>
      </c>
      <c r="M555" s="42">
        <v>24.083976</v>
      </c>
      <c r="N555" s="42">
        <v>87.761773000000005</v>
      </c>
      <c r="O555" s="42">
        <v>1.574006</v>
      </c>
      <c r="P555" s="42">
        <v>6.4926440000000003</v>
      </c>
      <c r="Q555" s="42">
        <v>16.361080000000001</v>
      </c>
      <c r="R555" s="42">
        <v>47.230002999999996</v>
      </c>
      <c r="S555" s="42">
        <v>167.17819299999999</v>
      </c>
      <c r="T555" s="42">
        <v>193.66589400000001</v>
      </c>
      <c r="U555" s="42">
        <v>163.17978299999999</v>
      </c>
      <c r="V555" s="42">
        <v>192.25858499999998</v>
      </c>
      <c r="W555" s="42">
        <v>117.054333</v>
      </c>
    </row>
    <row r="556" spans="3:23">
      <c r="C556" s="14"/>
      <c r="D556" s="14">
        <v>23</v>
      </c>
      <c r="E556" s="42">
        <v>1.3659159999999999</v>
      </c>
      <c r="F556" s="42">
        <v>199.80535200000003</v>
      </c>
      <c r="G556" s="42">
        <v>135.45393999999999</v>
      </c>
      <c r="H556" s="42">
        <v>195.97034599999998</v>
      </c>
      <c r="I556" s="42">
        <v>134.50187</v>
      </c>
      <c r="J556" s="42">
        <v>192.65744800000002</v>
      </c>
      <c r="K556" s="42">
        <v>198.29889300000002</v>
      </c>
      <c r="L556" s="42">
        <v>0</v>
      </c>
      <c r="M556" s="42">
        <v>16.742362</v>
      </c>
      <c r="N556" s="42">
        <v>76.409890000000004</v>
      </c>
      <c r="O556" s="42">
        <v>11.987392</v>
      </c>
      <c r="P556" s="42">
        <v>7.605467</v>
      </c>
      <c r="Q556" s="42">
        <v>21.885431000000001</v>
      </c>
      <c r="R556" s="42">
        <v>64.777792000000005</v>
      </c>
      <c r="S556" s="42">
        <v>129.51382699999999</v>
      </c>
      <c r="T556" s="42">
        <v>197.01289000000003</v>
      </c>
      <c r="U556" s="42">
        <v>198.252092</v>
      </c>
      <c r="V556" s="42">
        <v>181.00185300000001</v>
      </c>
      <c r="W556" s="42">
        <v>163.94217699999999</v>
      </c>
    </row>
    <row r="557" spans="3:23">
      <c r="C557" s="14"/>
      <c r="D557" s="14">
        <v>24</v>
      </c>
      <c r="E557" s="42">
        <v>6.5052849999999998</v>
      </c>
      <c r="F557" s="42">
        <v>195.84207000000001</v>
      </c>
      <c r="G557" s="42">
        <v>148.11975099999998</v>
      </c>
      <c r="H557" s="42">
        <v>194.306569</v>
      </c>
      <c r="I557" s="42">
        <v>156.01047599999998</v>
      </c>
      <c r="J557" s="42">
        <v>195.63969500000002</v>
      </c>
      <c r="K557" s="42">
        <v>198.39144399999998</v>
      </c>
      <c r="L557" s="42">
        <v>0.29580900000000004</v>
      </c>
      <c r="M557" s="42">
        <v>5.6046389999999997</v>
      </c>
      <c r="N557" s="42">
        <v>93.090831000000009</v>
      </c>
      <c r="O557" s="42">
        <v>67.289332000000002</v>
      </c>
      <c r="P557" s="42">
        <v>5.6602790000000001</v>
      </c>
      <c r="Q557" s="42">
        <v>19.136471</v>
      </c>
      <c r="R557" s="42">
        <v>118.374719</v>
      </c>
      <c r="S557" s="42">
        <v>122.92860899999999</v>
      </c>
      <c r="T557" s="42">
        <v>199.75975599999998</v>
      </c>
      <c r="U557" s="42">
        <v>188.492369</v>
      </c>
      <c r="V557" s="42">
        <v>185.26385500000001</v>
      </c>
      <c r="W557" s="42">
        <v>163.82835699999998</v>
      </c>
    </row>
    <row r="558" spans="3:23">
      <c r="C558" s="14">
        <v>24</v>
      </c>
      <c r="D558" s="14">
        <v>1</v>
      </c>
      <c r="E558" s="42">
        <v>24.319766999999999</v>
      </c>
      <c r="F558" s="42">
        <v>196.79742899999999</v>
      </c>
      <c r="G558" s="42">
        <v>144.85030699999999</v>
      </c>
      <c r="H558" s="42">
        <v>161.12025299999999</v>
      </c>
      <c r="I558" s="42">
        <v>133.69629599999999</v>
      </c>
      <c r="J558" s="42">
        <v>193.305702</v>
      </c>
      <c r="K558" s="42">
        <v>197.75535200000002</v>
      </c>
      <c r="L558" s="42">
        <v>0.84808500000000009</v>
      </c>
      <c r="M558" s="42">
        <v>1.216221</v>
      </c>
      <c r="N558" s="42">
        <v>140.26070899999999</v>
      </c>
      <c r="O558" s="42">
        <v>87.712092999999996</v>
      </c>
      <c r="P558" s="42">
        <v>9.2352990000000013</v>
      </c>
      <c r="Q558" s="42">
        <v>18.149159000000001</v>
      </c>
      <c r="R558" s="42">
        <v>135.253568</v>
      </c>
      <c r="S558" s="42">
        <v>121.043234</v>
      </c>
      <c r="T558" s="42">
        <v>200.33498900000001</v>
      </c>
      <c r="U558" s="42">
        <v>165.644428</v>
      </c>
      <c r="V558" s="42">
        <v>195.07994500000001</v>
      </c>
      <c r="W558" s="42">
        <v>157.59007800000001</v>
      </c>
    </row>
    <row r="559" spans="3:23">
      <c r="C559" s="14"/>
      <c r="D559" s="14">
        <v>2</v>
      </c>
      <c r="E559" s="42">
        <v>6.2927539999999995</v>
      </c>
      <c r="F559" s="42">
        <v>183.408815</v>
      </c>
      <c r="G559" s="42">
        <v>148.93688800000001</v>
      </c>
      <c r="H559" s="42">
        <v>151.468446</v>
      </c>
      <c r="I559" s="42">
        <v>136.401073</v>
      </c>
      <c r="J559" s="42">
        <v>191.40066000000002</v>
      </c>
      <c r="K559" s="42">
        <v>198.261944</v>
      </c>
      <c r="L559" s="42">
        <v>117.98463000000001</v>
      </c>
      <c r="M559" s="42">
        <v>3.1986539999999999</v>
      </c>
      <c r="N559" s="42">
        <v>183.96277600000002</v>
      </c>
      <c r="O559" s="42">
        <v>164.947823</v>
      </c>
      <c r="P559" s="42">
        <v>17.784179999999999</v>
      </c>
      <c r="Q559" s="42">
        <v>4.6008770000000005</v>
      </c>
      <c r="R559" s="42">
        <v>151.741162</v>
      </c>
      <c r="S559" s="42">
        <v>125.780849</v>
      </c>
      <c r="T559" s="42">
        <v>200.377745</v>
      </c>
      <c r="U559" s="42">
        <v>152.76082500000001</v>
      </c>
      <c r="V559" s="42">
        <v>197.86524199999999</v>
      </c>
      <c r="W559" s="42">
        <v>159.97747200000001</v>
      </c>
    </row>
    <row r="560" spans="3:23">
      <c r="C560" s="14"/>
      <c r="D560" s="14">
        <v>3</v>
      </c>
      <c r="E560" s="42">
        <v>16.712413000000002</v>
      </c>
      <c r="F560" s="42">
        <v>196.83622099999999</v>
      </c>
      <c r="G560" s="42">
        <v>154.56263000000001</v>
      </c>
      <c r="H560" s="42">
        <v>162.266233</v>
      </c>
      <c r="I560" s="42">
        <v>137.59411900000001</v>
      </c>
      <c r="J560" s="42">
        <v>196.40244300000001</v>
      </c>
      <c r="K560" s="42">
        <v>198.309594</v>
      </c>
      <c r="L560" s="42">
        <v>101.14333599999999</v>
      </c>
      <c r="M560" s="42">
        <v>1.635E-3</v>
      </c>
      <c r="N560" s="42">
        <v>176.220068</v>
      </c>
      <c r="O560" s="42">
        <v>126.921767</v>
      </c>
      <c r="P560" s="42">
        <v>49.989735000000003</v>
      </c>
      <c r="Q560" s="42">
        <v>17.010776999999997</v>
      </c>
      <c r="R560" s="42">
        <v>159.13281400000002</v>
      </c>
      <c r="S560" s="42">
        <v>79.373062999999988</v>
      </c>
      <c r="T560" s="42">
        <v>200.24140599999998</v>
      </c>
      <c r="U560" s="42">
        <v>169.60578000000001</v>
      </c>
      <c r="V560" s="42">
        <v>170.87227799999999</v>
      </c>
      <c r="W560" s="42">
        <v>193.66533100000001</v>
      </c>
    </row>
    <row r="561" spans="3:23">
      <c r="C561" s="14"/>
      <c r="D561" s="14">
        <v>4</v>
      </c>
      <c r="E561" s="42">
        <v>39.022993</v>
      </c>
      <c r="F561" s="42">
        <v>200.10710900000001</v>
      </c>
      <c r="G561" s="42">
        <v>175.75793299999998</v>
      </c>
      <c r="H561" s="42">
        <v>183.932695</v>
      </c>
      <c r="I561" s="42">
        <v>110.48240399999999</v>
      </c>
      <c r="J561" s="42">
        <v>198.84296499999999</v>
      </c>
      <c r="K561" s="42">
        <v>198.38067999999998</v>
      </c>
      <c r="L561" s="42">
        <v>123.121537</v>
      </c>
      <c r="M561" s="42">
        <v>2.3539270000000001</v>
      </c>
      <c r="N561" s="42">
        <v>178.926546</v>
      </c>
      <c r="O561" s="42">
        <v>122.45252400000001</v>
      </c>
      <c r="P561" s="42">
        <v>163.166729</v>
      </c>
      <c r="Q561" s="42">
        <v>58.826572999999996</v>
      </c>
      <c r="R561" s="42">
        <v>167.16372799999999</v>
      </c>
      <c r="S561" s="42">
        <v>40.160627999999996</v>
      </c>
      <c r="T561" s="42">
        <v>199.53355100000002</v>
      </c>
      <c r="U561" s="42">
        <v>194.74694099999999</v>
      </c>
      <c r="V561" s="42">
        <v>172.67055300000001</v>
      </c>
      <c r="W561" s="42">
        <v>182.273009</v>
      </c>
    </row>
    <row r="562" spans="3:23">
      <c r="C562" s="14"/>
      <c r="D562" s="14">
        <v>5</v>
      </c>
      <c r="E562" s="42">
        <v>47.658142999999995</v>
      </c>
      <c r="F562" s="42">
        <v>199.42318700000001</v>
      </c>
      <c r="G562" s="42">
        <v>190.01380600000002</v>
      </c>
      <c r="H562" s="42">
        <v>195.428372</v>
      </c>
      <c r="I562" s="42">
        <v>109.256073</v>
      </c>
      <c r="J562" s="42">
        <v>200.170773</v>
      </c>
      <c r="K562" s="42">
        <v>198.06669299999999</v>
      </c>
      <c r="L562" s="42">
        <v>131.381314</v>
      </c>
      <c r="M562" s="42">
        <v>6.9153260000000003</v>
      </c>
      <c r="N562" s="42">
        <v>189.17038399999998</v>
      </c>
      <c r="O562" s="42">
        <v>109.23017999999999</v>
      </c>
      <c r="P562" s="42">
        <v>170.40291500000001</v>
      </c>
      <c r="Q562" s="42">
        <v>78.483218999999991</v>
      </c>
      <c r="R562" s="42">
        <v>159.209204</v>
      </c>
      <c r="S562" s="42">
        <v>34.194258000000005</v>
      </c>
      <c r="T562" s="42">
        <v>199.25785099999999</v>
      </c>
      <c r="U562" s="42">
        <v>189.88217499999999</v>
      </c>
      <c r="V562" s="42">
        <v>199.61366599999999</v>
      </c>
      <c r="W562" s="42">
        <v>186.77579900000001</v>
      </c>
    </row>
    <row r="563" spans="3:23">
      <c r="C563" s="14"/>
      <c r="D563" s="14">
        <v>6</v>
      </c>
      <c r="E563" s="42">
        <v>22.232098000000001</v>
      </c>
      <c r="F563" s="42">
        <v>196.161867</v>
      </c>
      <c r="G563" s="42">
        <v>174.55875</v>
      </c>
      <c r="H563" s="42">
        <v>192.052358</v>
      </c>
      <c r="I563" s="42">
        <v>194.828889</v>
      </c>
      <c r="J563" s="42">
        <v>200.211839</v>
      </c>
      <c r="K563" s="42">
        <v>197.978082</v>
      </c>
      <c r="L563" s="42">
        <v>95.384411999999998</v>
      </c>
      <c r="M563" s="42">
        <v>14.314603</v>
      </c>
      <c r="N563" s="42">
        <v>190.44370499999999</v>
      </c>
      <c r="O563" s="42">
        <v>90.389160000000004</v>
      </c>
      <c r="P563" s="42">
        <v>194.61863200000002</v>
      </c>
      <c r="Q563" s="42">
        <v>67.642335000000003</v>
      </c>
      <c r="R563" s="42">
        <v>177.649396</v>
      </c>
      <c r="S563" s="42">
        <v>100.861304</v>
      </c>
      <c r="T563" s="42">
        <v>197.86168000000001</v>
      </c>
      <c r="U563" s="42">
        <v>192.22180600000002</v>
      </c>
      <c r="V563" s="42">
        <v>194.68317499999998</v>
      </c>
      <c r="W563" s="42">
        <v>191.09419599999998</v>
      </c>
    </row>
    <row r="564" spans="3:23">
      <c r="C564" s="14"/>
      <c r="D564" s="14">
        <v>7</v>
      </c>
      <c r="E564" s="42">
        <v>12.990056000000001</v>
      </c>
      <c r="F564" s="42">
        <v>191.99862299999998</v>
      </c>
      <c r="G564" s="42">
        <v>142.974233</v>
      </c>
      <c r="H564" s="42">
        <v>176.09621799999999</v>
      </c>
      <c r="I564" s="42">
        <v>195.729737</v>
      </c>
      <c r="J564" s="42">
        <v>200.14749799999998</v>
      </c>
      <c r="K564" s="42">
        <v>198.14208400000001</v>
      </c>
      <c r="L564" s="42">
        <v>93.028424999999999</v>
      </c>
      <c r="M564" s="42">
        <v>32.391325000000002</v>
      </c>
      <c r="N564" s="42">
        <v>188.27282399999999</v>
      </c>
      <c r="O564" s="42">
        <v>39.210800999999996</v>
      </c>
      <c r="P564" s="42">
        <v>190.94963899999999</v>
      </c>
      <c r="Q564" s="42">
        <v>54.830792000000002</v>
      </c>
      <c r="R564" s="42">
        <v>169.19014999999999</v>
      </c>
      <c r="S564" s="42">
        <v>58.437311999999999</v>
      </c>
      <c r="T564" s="42">
        <v>198.49429699999999</v>
      </c>
      <c r="U564" s="42">
        <v>176.90694099999999</v>
      </c>
      <c r="V564" s="42">
        <v>192.988933</v>
      </c>
      <c r="W564" s="42">
        <v>198.55748600000001</v>
      </c>
    </row>
    <row r="565" spans="3:23">
      <c r="C565" s="14"/>
      <c r="D565" s="14">
        <v>8</v>
      </c>
      <c r="E565" s="42">
        <v>7.9273729999999993</v>
      </c>
      <c r="F565" s="42">
        <v>174.29883699999999</v>
      </c>
      <c r="G565" s="42">
        <v>152.61839900000001</v>
      </c>
      <c r="H565" s="42">
        <v>186.327945</v>
      </c>
      <c r="I565" s="42">
        <v>196.03291000000002</v>
      </c>
      <c r="J565" s="42">
        <v>200.565867</v>
      </c>
      <c r="K565" s="42">
        <v>198.28613899999999</v>
      </c>
      <c r="L565" s="42">
        <v>65.987214000000009</v>
      </c>
      <c r="M565" s="42">
        <v>15.213662000000001</v>
      </c>
      <c r="N565" s="42">
        <v>184.24127100000001</v>
      </c>
      <c r="O565" s="42">
        <v>8.486065</v>
      </c>
      <c r="P565" s="42">
        <v>172.26340999999999</v>
      </c>
      <c r="Q565" s="42">
        <v>68.614619000000005</v>
      </c>
      <c r="R565" s="42">
        <v>122.344252</v>
      </c>
      <c r="S565" s="42">
        <v>124.344031</v>
      </c>
      <c r="T565" s="42">
        <v>196.97910000000002</v>
      </c>
      <c r="U565" s="42">
        <v>185.25739899999999</v>
      </c>
      <c r="V565" s="42">
        <v>192.03894500000001</v>
      </c>
      <c r="W565" s="42">
        <v>193.52573000000001</v>
      </c>
    </row>
    <row r="566" spans="3:23">
      <c r="C566" s="14"/>
      <c r="D566" s="14">
        <v>9</v>
      </c>
      <c r="E566" s="42">
        <v>1.5467039999999999</v>
      </c>
      <c r="F566" s="42">
        <v>172.98859299999998</v>
      </c>
      <c r="G566" s="42">
        <v>142.93918599999998</v>
      </c>
      <c r="H566" s="42">
        <v>180.99260999999998</v>
      </c>
      <c r="I566" s="42">
        <v>193.14425700000001</v>
      </c>
      <c r="J566" s="42">
        <v>199.82274100000001</v>
      </c>
      <c r="K566" s="42">
        <v>198.30464699999999</v>
      </c>
      <c r="L566" s="42">
        <v>47.930627999999999</v>
      </c>
      <c r="M566" s="42">
        <v>17.359022</v>
      </c>
      <c r="N566" s="42">
        <v>156.34371400000001</v>
      </c>
      <c r="O566" s="42">
        <v>10.881195</v>
      </c>
      <c r="P566" s="42">
        <v>162.74657500000001</v>
      </c>
      <c r="Q566" s="42">
        <v>75.949873999999994</v>
      </c>
      <c r="R566" s="42">
        <v>87.255997000000008</v>
      </c>
      <c r="S566" s="42">
        <v>116.783478</v>
      </c>
      <c r="T566" s="42">
        <v>195.60342</v>
      </c>
      <c r="U566" s="42">
        <v>126.885199</v>
      </c>
      <c r="V566" s="42">
        <v>183.872141</v>
      </c>
      <c r="W566" s="42">
        <v>175.56087500000001</v>
      </c>
    </row>
    <row r="567" spans="3:23">
      <c r="C567" s="14"/>
      <c r="D567" s="14">
        <v>10</v>
      </c>
      <c r="E567" s="42">
        <v>0</v>
      </c>
      <c r="F567" s="42">
        <v>175.94948399999998</v>
      </c>
      <c r="G567" s="42">
        <v>107.730779</v>
      </c>
      <c r="H567" s="42">
        <v>172.41423600000002</v>
      </c>
      <c r="I567" s="42">
        <v>188.87776600000001</v>
      </c>
      <c r="J567" s="42">
        <v>196.64239999999998</v>
      </c>
      <c r="K567" s="42">
        <v>196.37228899999999</v>
      </c>
      <c r="L567" s="42">
        <v>40.010866</v>
      </c>
      <c r="M567" s="42">
        <v>14.981693999999999</v>
      </c>
      <c r="N567" s="42">
        <v>102.841566</v>
      </c>
      <c r="O567" s="42">
        <v>6.6257999999999997E-2</v>
      </c>
      <c r="P567" s="42">
        <v>118.163411</v>
      </c>
      <c r="Q567" s="42">
        <v>90.366956999999999</v>
      </c>
      <c r="R567" s="42">
        <v>82.418585999999991</v>
      </c>
      <c r="S567" s="42">
        <v>106.42999</v>
      </c>
      <c r="T567" s="42">
        <v>185.33721700000001</v>
      </c>
      <c r="U567" s="42">
        <v>147.58147299999999</v>
      </c>
      <c r="V567" s="42">
        <v>162.33180999999999</v>
      </c>
      <c r="W567" s="42">
        <v>156.86873499999999</v>
      </c>
    </row>
    <row r="568" spans="3:23">
      <c r="C568" s="14"/>
      <c r="D568" s="14">
        <v>11</v>
      </c>
      <c r="E568" s="42">
        <v>0</v>
      </c>
      <c r="F568" s="42">
        <v>173.157836</v>
      </c>
      <c r="G568" s="42">
        <v>52.212891999999997</v>
      </c>
      <c r="H568" s="42">
        <v>149.07226600000001</v>
      </c>
      <c r="I568" s="42">
        <v>167.90182300000001</v>
      </c>
      <c r="J568" s="42">
        <v>177.4606</v>
      </c>
      <c r="K568" s="42">
        <v>195.29787999999999</v>
      </c>
      <c r="L568" s="42">
        <v>32.434835</v>
      </c>
      <c r="M568" s="42">
        <v>10.549014</v>
      </c>
      <c r="N568" s="42">
        <v>78.758945000000011</v>
      </c>
      <c r="O568" s="42">
        <v>0.262683</v>
      </c>
      <c r="P568" s="42">
        <v>101.00199000000001</v>
      </c>
      <c r="Q568" s="42">
        <v>70.313823999999997</v>
      </c>
      <c r="R568" s="42">
        <v>80.349335999999994</v>
      </c>
      <c r="S568" s="42">
        <v>94.603923999999992</v>
      </c>
      <c r="T568" s="42">
        <v>183.82162</v>
      </c>
      <c r="U568" s="42">
        <v>166.50065000000001</v>
      </c>
      <c r="V568" s="42">
        <v>134.44279900000001</v>
      </c>
      <c r="W568" s="42">
        <v>165.47733099999999</v>
      </c>
    </row>
    <row r="569" spans="3:23">
      <c r="C569" s="14"/>
      <c r="D569" s="14">
        <v>12</v>
      </c>
      <c r="E569" s="42">
        <v>0</v>
      </c>
      <c r="F569" s="42">
        <v>145.639724</v>
      </c>
      <c r="G569" s="42">
        <v>40.862220000000001</v>
      </c>
      <c r="H569" s="42">
        <v>97.643851999999995</v>
      </c>
      <c r="I569" s="42">
        <v>132.05179500000003</v>
      </c>
      <c r="J569" s="42">
        <v>141.56701500000003</v>
      </c>
      <c r="K569" s="42">
        <v>192.91225399999999</v>
      </c>
      <c r="L569" s="42">
        <v>32.031638999999998</v>
      </c>
      <c r="M569" s="42">
        <v>6.467384</v>
      </c>
      <c r="N569" s="42">
        <v>60.906033999999998</v>
      </c>
      <c r="O569" s="42">
        <v>1.6020219999999998</v>
      </c>
      <c r="P569" s="42">
        <v>91.622316999999995</v>
      </c>
      <c r="Q569" s="42">
        <v>38.809161999999993</v>
      </c>
      <c r="R569" s="42">
        <v>56.658169999999998</v>
      </c>
      <c r="S569" s="42">
        <v>76.076626999999988</v>
      </c>
      <c r="T569" s="42">
        <v>173.15648999999999</v>
      </c>
      <c r="U569" s="42">
        <v>168.045669</v>
      </c>
      <c r="V569" s="42">
        <v>97.243196999999995</v>
      </c>
      <c r="W569" s="42">
        <v>140.07177900000002</v>
      </c>
    </row>
    <row r="570" spans="3:23">
      <c r="C570" s="14"/>
      <c r="D570" s="14">
        <v>13</v>
      </c>
      <c r="E570" s="42">
        <v>0</v>
      </c>
      <c r="F570" s="42">
        <v>106.077207</v>
      </c>
      <c r="G570" s="42">
        <v>27.986478999999999</v>
      </c>
      <c r="H570" s="42">
        <v>58.229697000000002</v>
      </c>
      <c r="I570" s="42">
        <v>108.791785</v>
      </c>
      <c r="J570" s="42">
        <v>97.802379999999999</v>
      </c>
      <c r="K570" s="42">
        <v>179.88108400000002</v>
      </c>
      <c r="L570" s="42">
        <v>30.709899</v>
      </c>
      <c r="M570" s="42">
        <v>9.979591000000001</v>
      </c>
      <c r="N570" s="42">
        <v>46.048898999999999</v>
      </c>
      <c r="O570" s="42">
        <v>6.9726710000000001</v>
      </c>
      <c r="P570" s="42">
        <v>109.39199400000001</v>
      </c>
      <c r="Q570" s="42">
        <v>20.685233</v>
      </c>
      <c r="R570" s="42">
        <v>46.939861999999998</v>
      </c>
      <c r="S570" s="42">
        <v>66.977467999999988</v>
      </c>
      <c r="T570" s="42">
        <v>156.595902</v>
      </c>
      <c r="U570" s="42">
        <v>176.32085000000001</v>
      </c>
      <c r="V570" s="42">
        <v>82.206725999999989</v>
      </c>
      <c r="W570" s="42">
        <v>128.314055</v>
      </c>
    </row>
    <row r="571" spans="3:23">
      <c r="C571" s="14"/>
      <c r="D571" s="14">
        <v>14</v>
      </c>
      <c r="E571" s="42">
        <v>7.5919920000000003</v>
      </c>
      <c r="F571" s="42">
        <v>104.578304</v>
      </c>
      <c r="G571" s="42">
        <v>21.411848000000003</v>
      </c>
      <c r="H571" s="42">
        <v>61.153264</v>
      </c>
      <c r="I571" s="42">
        <v>86.044185999999996</v>
      </c>
      <c r="J571" s="42">
        <v>66.897017000000005</v>
      </c>
      <c r="K571" s="42">
        <v>153.54596100000001</v>
      </c>
      <c r="L571" s="42">
        <v>24.098134999999999</v>
      </c>
      <c r="M571" s="42">
        <v>5.907483</v>
      </c>
      <c r="N571" s="42">
        <v>49.161923999999999</v>
      </c>
      <c r="O571" s="42">
        <v>14.648448</v>
      </c>
      <c r="P571" s="42">
        <v>92.298228000000009</v>
      </c>
      <c r="Q571" s="42">
        <v>3.6850189999999996</v>
      </c>
      <c r="R571" s="42">
        <v>43.190269999999998</v>
      </c>
      <c r="S571" s="42">
        <v>44.606542000000005</v>
      </c>
      <c r="T571" s="42">
        <v>141.12369899999999</v>
      </c>
      <c r="U571" s="42">
        <v>180.03612200000001</v>
      </c>
      <c r="V571" s="42">
        <v>76.381562000000002</v>
      </c>
      <c r="W571" s="42">
        <v>122.60237600000001</v>
      </c>
    </row>
    <row r="572" spans="3:23">
      <c r="C572" s="14"/>
      <c r="D572" s="14">
        <v>15</v>
      </c>
      <c r="E572" s="42">
        <v>8.9286129999999986</v>
      </c>
      <c r="F572" s="42">
        <v>82.226618999999999</v>
      </c>
      <c r="G572" s="42">
        <v>18.895938999999998</v>
      </c>
      <c r="H572" s="42">
        <v>53.221137000000006</v>
      </c>
      <c r="I572" s="42">
        <v>66.287388000000007</v>
      </c>
      <c r="J572" s="42">
        <v>62.412103000000002</v>
      </c>
      <c r="K572" s="42">
        <v>116.629178</v>
      </c>
      <c r="L572" s="42">
        <v>25.958179000000001</v>
      </c>
      <c r="M572" s="42">
        <v>5.8075479999999997</v>
      </c>
      <c r="N572" s="42">
        <v>48.869402000000001</v>
      </c>
      <c r="O572" s="42">
        <v>11.549678</v>
      </c>
      <c r="P572" s="42">
        <v>80.541604000000007</v>
      </c>
      <c r="Q572" s="42">
        <v>0.56081800000000004</v>
      </c>
      <c r="R572" s="42">
        <v>40.285137999999996</v>
      </c>
      <c r="S572" s="42">
        <v>42.427570000000003</v>
      </c>
      <c r="T572" s="42">
        <v>116.733992</v>
      </c>
      <c r="U572" s="42">
        <v>179.01893200000001</v>
      </c>
      <c r="V572" s="42">
        <v>79.335368000000003</v>
      </c>
      <c r="W572" s="42">
        <v>107.563011</v>
      </c>
    </row>
    <row r="573" spans="3:23">
      <c r="C573" s="14"/>
      <c r="D573" s="14">
        <v>16</v>
      </c>
      <c r="E573" s="42">
        <v>0</v>
      </c>
      <c r="F573" s="42">
        <v>62.917779000000003</v>
      </c>
      <c r="G573" s="42">
        <v>14.034317</v>
      </c>
      <c r="H573" s="42">
        <v>53.656644999999997</v>
      </c>
      <c r="I573" s="42">
        <v>69.401713000000001</v>
      </c>
      <c r="J573" s="42">
        <v>50.188807000000004</v>
      </c>
      <c r="K573" s="42">
        <v>88.212433999999988</v>
      </c>
      <c r="L573" s="42">
        <v>30.607119999999998</v>
      </c>
      <c r="M573" s="42">
        <v>5.473306</v>
      </c>
      <c r="N573" s="42">
        <v>49.329386</v>
      </c>
      <c r="O573" s="42">
        <v>4.0528040000000001</v>
      </c>
      <c r="P573" s="42">
        <v>69.781770000000009</v>
      </c>
      <c r="Q573" s="42">
        <v>7.9537650000000006</v>
      </c>
      <c r="R573" s="42">
        <v>47.586798999999999</v>
      </c>
      <c r="S573" s="42">
        <v>32.17998</v>
      </c>
      <c r="T573" s="42">
        <v>113.821117</v>
      </c>
      <c r="U573" s="42">
        <v>172.78163699999999</v>
      </c>
      <c r="V573" s="42">
        <v>70.069823999999997</v>
      </c>
      <c r="W573" s="42">
        <v>104.731234</v>
      </c>
    </row>
    <row r="574" spans="3:23">
      <c r="C574" s="14"/>
      <c r="D574" s="14">
        <v>17</v>
      </c>
      <c r="E574" s="42">
        <v>0</v>
      </c>
      <c r="F574" s="42">
        <v>46.888428999999995</v>
      </c>
      <c r="G574" s="42">
        <v>11.343531</v>
      </c>
      <c r="H574" s="42">
        <v>50.061398999999994</v>
      </c>
      <c r="I574" s="42">
        <v>60.582097999999995</v>
      </c>
      <c r="J574" s="42">
        <v>61.488305999999994</v>
      </c>
      <c r="K574" s="42">
        <v>77.021819000000008</v>
      </c>
      <c r="L574" s="42">
        <v>33.835112000000002</v>
      </c>
      <c r="M574" s="42">
        <v>2.1345650000000003</v>
      </c>
      <c r="N574" s="42">
        <v>69.469301999999999</v>
      </c>
      <c r="O574" s="42">
        <v>3.3100000000000002E-4</v>
      </c>
      <c r="P574" s="42">
        <v>47.343296000000002</v>
      </c>
      <c r="Q574" s="42">
        <v>11.486233</v>
      </c>
      <c r="R574" s="42">
        <v>68.808442999999997</v>
      </c>
      <c r="S574" s="42">
        <v>20.552345000000003</v>
      </c>
      <c r="T574" s="42">
        <v>93.384615000000011</v>
      </c>
      <c r="U574" s="42">
        <v>149.90899299999998</v>
      </c>
      <c r="V574" s="42">
        <v>71.484716000000006</v>
      </c>
      <c r="W574" s="42">
        <v>120.439319</v>
      </c>
    </row>
    <row r="575" spans="3:23">
      <c r="C575" s="14"/>
      <c r="D575" s="14">
        <v>18</v>
      </c>
      <c r="E575" s="42">
        <v>0</v>
      </c>
      <c r="F575" s="42">
        <v>28.759995</v>
      </c>
      <c r="G575" s="42">
        <v>13.047503000000001</v>
      </c>
      <c r="H575" s="42">
        <v>57.043717999999998</v>
      </c>
      <c r="I575" s="42">
        <v>44.885204999999999</v>
      </c>
      <c r="J575" s="42">
        <v>60.030254999999997</v>
      </c>
      <c r="K575" s="42">
        <v>56.454964999999994</v>
      </c>
      <c r="L575" s="42">
        <v>56.187401999999999</v>
      </c>
      <c r="M575" s="42">
        <v>0</v>
      </c>
      <c r="N575" s="42">
        <v>75.930650999999997</v>
      </c>
      <c r="O575" s="42">
        <v>2.8219620000000001</v>
      </c>
      <c r="P575" s="42">
        <v>41.571896000000002</v>
      </c>
      <c r="Q575" s="42">
        <v>4.1675559999999994</v>
      </c>
      <c r="R575" s="42">
        <v>159.49670999999998</v>
      </c>
      <c r="S575" s="42">
        <v>9.245569999999999</v>
      </c>
      <c r="T575" s="42">
        <v>86.338448</v>
      </c>
      <c r="U575" s="42">
        <v>146.11653899999999</v>
      </c>
      <c r="V575" s="42">
        <v>64.076098999999999</v>
      </c>
      <c r="W575" s="42">
        <v>107.00037699999999</v>
      </c>
    </row>
    <row r="576" spans="3:23">
      <c r="C576" s="14"/>
      <c r="D576" s="14">
        <v>19</v>
      </c>
      <c r="E576" s="42">
        <v>0</v>
      </c>
      <c r="F576" s="42">
        <v>37.599035000000001</v>
      </c>
      <c r="G576" s="42">
        <v>34.224305000000001</v>
      </c>
      <c r="H576" s="42">
        <v>101.03121899999999</v>
      </c>
      <c r="I576" s="42">
        <v>91.986618000000007</v>
      </c>
      <c r="J576" s="42">
        <v>107.027996</v>
      </c>
      <c r="K576" s="42">
        <v>48.144470999999996</v>
      </c>
      <c r="L576" s="42">
        <v>125.15405</v>
      </c>
      <c r="M576" s="42">
        <v>1.7232919999999998</v>
      </c>
      <c r="N576" s="42">
        <v>62.352021000000001</v>
      </c>
      <c r="O576" s="42">
        <v>11.304812999999999</v>
      </c>
      <c r="P576" s="42">
        <v>61.654820000000001</v>
      </c>
      <c r="Q576" s="42">
        <v>0.120589</v>
      </c>
      <c r="R576" s="42">
        <v>199.18709700000002</v>
      </c>
      <c r="S576" s="42">
        <v>3.7692730000000001</v>
      </c>
      <c r="T576" s="42">
        <v>116.01097800000001</v>
      </c>
      <c r="U576" s="42">
        <v>160.69274900000002</v>
      </c>
      <c r="V576" s="42">
        <v>66.537081000000001</v>
      </c>
      <c r="W576" s="42">
        <v>96.590331999999989</v>
      </c>
    </row>
    <row r="577" spans="3:23">
      <c r="C577" s="14"/>
      <c r="D577" s="14">
        <v>20</v>
      </c>
      <c r="E577" s="42">
        <v>0</v>
      </c>
      <c r="F577" s="42">
        <v>54.927216999999999</v>
      </c>
      <c r="G577" s="42">
        <v>44.402901</v>
      </c>
      <c r="H577" s="42">
        <v>131.93389100000002</v>
      </c>
      <c r="I577" s="42">
        <v>149.89691300000001</v>
      </c>
      <c r="J577" s="42">
        <v>159.550647</v>
      </c>
      <c r="K577" s="42">
        <v>55.274533000000005</v>
      </c>
      <c r="L577" s="42">
        <v>165.18034700000001</v>
      </c>
      <c r="M577" s="42">
        <v>3.3161350000000001</v>
      </c>
      <c r="N577" s="42">
        <v>88.245299000000003</v>
      </c>
      <c r="O577" s="42">
        <v>29.025794000000001</v>
      </c>
      <c r="P577" s="42">
        <v>67.079497000000003</v>
      </c>
      <c r="Q577" s="42">
        <v>3.5504140000000004</v>
      </c>
      <c r="R577" s="42">
        <v>201.93088699999998</v>
      </c>
      <c r="S577" s="42">
        <v>40.332495999999999</v>
      </c>
      <c r="T577" s="42">
        <v>155.83876699999999</v>
      </c>
      <c r="U577" s="42">
        <v>187.92194000000001</v>
      </c>
      <c r="V577" s="42">
        <v>91.345369000000005</v>
      </c>
      <c r="W577" s="42">
        <v>120.54576300000001</v>
      </c>
    </row>
    <row r="578" spans="3:23">
      <c r="C578" s="14"/>
      <c r="D578" s="14">
        <v>21</v>
      </c>
      <c r="E578" s="42">
        <v>0</v>
      </c>
      <c r="F578" s="42">
        <v>97.085232000000005</v>
      </c>
      <c r="G578" s="42">
        <v>63.389790999999995</v>
      </c>
      <c r="H578" s="42">
        <v>165.57952799999998</v>
      </c>
      <c r="I578" s="42">
        <v>172.77713</v>
      </c>
      <c r="J578" s="42">
        <v>188.787003</v>
      </c>
      <c r="K578" s="42">
        <v>70.608333999999999</v>
      </c>
      <c r="L578" s="42">
        <v>166.63032100000001</v>
      </c>
      <c r="M578" s="42">
        <v>0</v>
      </c>
      <c r="N578" s="42">
        <v>113.815091</v>
      </c>
      <c r="O578" s="42">
        <v>54.494525000000003</v>
      </c>
      <c r="P578" s="42">
        <v>88.825244000000012</v>
      </c>
      <c r="Q578" s="42">
        <v>3.1360510000000001</v>
      </c>
      <c r="R578" s="42">
        <v>201.93690700000002</v>
      </c>
      <c r="S578" s="42">
        <v>72.532477</v>
      </c>
      <c r="T578" s="42">
        <v>179.95917399999999</v>
      </c>
      <c r="U578" s="42">
        <v>198.61315100000002</v>
      </c>
      <c r="V578" s="42">
        <v>138.21921900000001</v>
      </c>
      <c r="W578" s="42">
        <v>102.063818</v>
      </c>
    </row>
    <row r="579" spans="3:23">
      <c r="C579" s="14"/>
      <c r="D579" s="14">
        <v>22</v>
      </c>
      <c r="E579" s="42">
        <v>0</v>
      </c>
      <c r="F579" s="42">
        <v>158.565977</v>
      </c>
      <c r="G579" s="42">
        <v>109.41233500000001</v>
      </c>
      <c r="H579" s="42">
        <v>159.451673</v>
      </c>
      <c r="I579" s="42">
        <v>177.68727900000002</v>
      </c>
      <c r="J579" s="42">
        <v>198.34303700000001</v>
      </c>
      <c r="K579" s="42">
        <v>94.858716000000001</v>
      </c>
      <c r="L579" s="42">
        <v>157.74095700000001</v>
      </c>
      <c r="M579" s="42">
        <v>0</v>
      </c>
      <c r="N579" s="42">
        <v>118.784087</v>
      </c>
      <c r="O579" s="42">
        <v>17.689309000000002</v>
      </c>
      <c r="P579" s="42">
        <v>39.562163999999996</v>
      </c>
      <c r="Q579" s="42">
        <v>0</v>
      </c>
      <c r="R579" s="42">
        <v>199.96893900000001</v>
      </c>
      <c r="S579" s="42">
        <v>73.597105999999997</v>
      </c>
      <c r="T579" s="42">
        <v>197.46531200000001</v>
      </c>
      <c r="U579" s="42">
        <v>201.63067800000002</v>
      </c>
      <c r="V579" s="42">
        <v>155.90367800000001</v>
      </c>
      <c r="W579" s="42">
        <v>129.94450699999999</v>
      </c>
    </row>
    <row r="580" spans="3:23">
      <c r="C580" s="14"/>
      <c r="D580" s="14">
        <v>23</v>
      </c>
      <c r="E580" s="42">
        <v>0</v>
      </c>
      <c r="F580" s="42">
        <v>169.821774</v>
      </c>
      <c r="G580" s="42">
        <v>174.06472399999998</v>
      </c>
      <c r="H580" s="42">
        <v>154.01070100000001</v>
      </c>
      <c r="I580" s="42">
        <v>183.63907900000001</v>
      </c>
      <c r="J580" s="42">
        <v>199.59410200000002</v>
      </c>
      <c r="K580" s="42">
        <v>98.311933999999994</v>
      </c>
      <c r="L580" s="42">
        <v>145.78464099999999</v>
      </c>
      <c r="M580" s="42">
        <v>0.493558</v>
      </c>
      <c r="N580" s="42">
        <v>123.98863499999999</v>
      </c>
      <c r="O580" s="42">
        <v>54.804876999999998</v>
      </c>
      <c r="P580" s="42">
        <v>26.465387</v>
      </c>
      <c r="Q580" s="42">
        <v>4.0704769999999995</v>
      </c>
      <c r="R580" s="42">
        <v>187.92479600000001</v>
      </c>
      <c r="S580" s="42">
        <v>71.75367</v>
      </c>
      <c r="T580" s="42">
        <v>191.735029</v>
      </c>
      <c r="U580" s="42">
        <v>195.12848300000002</v>
      </c>
      <c r="V580" s="42">
        <v>169.77052900000001</v>
      </c>
      <c r="W580" s="42">
        <v>157.510323</v>
      </c>
    </row>
    <row r="581" spans="3:23">
      <c r="C581" s="14"/>
      <c r="D581" s="14">
        <v>24</v>
      </c>
      <c r="E581" s="42">
        <v>0</v>
      </c>
      <c r="F581" s="42">
        <v>171.28869</v>
      </c>
      <c r="G581" s="42">
        <v>180.66061100000002</v>
      </c>
      <c r="H581" s="42">
        <v>150.747704</v>
      </c>
      <c r="I581" s="42">
        <v>196.97817900000001</v>
      </c>
      <c r="J581" s="42">
        <v>198.358441</v>
      </c>
      <c r="K581" s="42">
        <v>179.629954</v>
      </c>
      <c r="L581" s="42">
        <v>174.32679000000002</v>
      </c>
      <c r="M581" s="42">
        <v>2.5009600000000001</v>
      </c>
      <c r="N581" s="42">
        <v>130.36563599999999</v>
      </c>
      <c r="O581" s="42">
        <v>87.080762000000007</v>
      </c>
      <c r="P581" s="42">
        <v>22.084019000000001</v>
      </c>
      <c r="Q581" s="42">
        <v>29.791063999999999</v>
      </c>
      <c r="R581" s="42">
        <v>197.39955699999999</v>
      </c>
      <c r="S581" s="42">
        <v>96.776816999999994</v>
      </c>
      <c r="T581" s="42">
        <v>159.78676899999999</v>
      </c>
      <c r="U581" s="42">
        <v>199.77940599999999</v>
      </c>
      <c r="V581" s="42">
        <v>173.34776399999998</v>
      </c>
      <c r="W581" s="42">
        <v>143.081817</v>
      </c>
    </row>
    <row r="582" spans="3:23">
      <c r="C582" s="14">
        <v>25</v>
      </c>
      <c r="D582" s="14">
        <v>1</v>
      </c>
      <c r="E582" s="42">
        <v>0</v>
      </c>
      <c r="F582" s="42">
        <v>148.560396</v>
      </c>
      <c r="G582" s="42">
        <v>181.38453799999999</v>
      </c>
      <c r="H582" s="42">
        <v>176.37260000000001</v>
      </c>
      <c r="I582" s="42">
        <v>193.86985200000001</v>
      </c>
      <c r="J582" s="42">
        <v>197.320345</v>
      </c>
      <c r="K582" s="42">
        <v>171.95856599999999</v>
      </c>
      <c r="L582" s="42">
        <v>195.60852700000001</v>
      </c>
      <c r="M582" s="42">
        <v>3.4468299999999998</v>
      </c>
      <c r="N582" s="42">
        <v>169.30687599999999</v>
      </c>
      <c r="O582" s="42">
        <v>58.665658000000001</v>
      </c>
      <c r="P582" s="42">
        <v>53.874072999999996</v>
      </c>
      <c r="Q582" s="42">
        <v>4.432461</v>
      </c>
      <c r="R582" s="42">
        <v>202.15303500000002</v>
      </c>
      <c r="S582" s="42">
        <v>94.334209000000001</v>
      </c>
      <c r="T582" s="42">
        <v>111.19034600000001</v>
      </c>
      <c r="U582" s="42">
        <v>197.32274600000002</v>
      </c>
      <c r="V582" s="42">
        <v>158.35280900000001</v>
      </c>
      <c r="W582" s="42">
        <v>149.093751</v>
      </c>
    </row>
    <row r="583" spans="3:23">
      <c r="C583" s="14"/>
      <c r="D583" s="14">
        <v>2</v>
      </c>
      <c r="E583" s="42">
        <v>0</v>
      </c>
      <c r="F583" s="42">
        <v>195.862022</v>
      </c>
      <c r="G583" s="42">
        <v>169.70542600000002</v>
      </c>
      <c r="H583" s="42">
        <v>187.95439199999998</v>
      </c>
      <c r="I583" s="42">
        <v>192.52114600000002</v>
      </c>
      <c r="J583" s="42">
        <v>198.74076700000001</v>
      </c>
      <c r="K583" s="42">
        <v>191.22181899999998</v>
      </c>
      <c r="L583" s="42">
        <v>199.530654</v>
      </c>
      <c r="M583" s="42">
        <v>8.1918389999999999</v>
      </c>
      <c r="N583" s="42">
        <v>159.44308900000001</v>
      </c>
      <c r="O583" s="42">
        <v>39.871963000000001</v>
      </c>
      <c r="P583" s="42">
        <v>103.501622</v>
      </c>
      <c r="Q583" s="42">
        <v>12.698096</v>
      </c>
      <c r="R583" s="42">
        <v>195.98117800000003</v>
      </c>
      <c r="S583" s="42">
        <v>122.391447</v>
      </c>
      <c r="T583" s="42">
        <v>113.94368399999999</v>
      </c>
      <c r="U583" s="42">
        <v>200.02515</v>
      </c>
      <c r="V583" s="42">
        <v>159.84515599999997</v>
      </c>
      <c r="W583" s="42">
        <v>170.750922</v>
      </c>
    </row>
    <row r="584" spans="3:23">
      <c r="C584" s="14"/>
      <c r="D584" s="14">
        <v>3</v>
      </c>
      <c r="E584" s="42">
        <v>0.170547</v>
      </c>
      <c r="F584" s="42">
        <v>179.31675099999998</v>
      </c>
      <c r="G584" s="42">
        <v>169.65186199999999</v>
      </c>
      <c r="H584" s="42">
        <v>194.06988800000002</v>
      </c>
      <c r="I584" s="42">
        <v>167.81716599999999</v>
      </c>
      <c r="J584" s="42">
        <v>200.388046</v>
      </c>
      <c r="K584" s="42">
        <v>192.48400899999999</v>
      </c>
      <c r="L584" s="42">
        <v>199.806498</v>
      </c>
      <c r="M584" s="42">
        <v>21.279567999999998</v>
      </c>
      <c r="N584" s="42">
        <v>164.11111700000001</v>
      </c>
      <c r="O584" s="42">
        <v>45.681616000000005</v>
      </c>
      <c r="P584" s="42">
        <v>144.094357</v>
      </c>
      <c r="Q584" s="42">
        <v>22.038549</v>
      </c>
      <c r="R584" s="42">
        <v>170.231404</v>
      </c>
      <c r="S584" s="42">
        <v>69.673331000000005</v>
      </c>
      <c r="T584" s="42">
        <v>113.56896499999999</v>
      </c>
      <c r="U584" s="42">
        <v>199.51917600000002</v>
      </c>
      <c r="V584" s="42">
        <v>168.01512299999999</v>
      </c>
      <c r="W584" s="42">
        <v>177.54467300000002</v>
      </c>
    </row>
    <row r="585" spans="3:23">
      <c r="C585" s="14"/>
      <c r="D585" s="14">
        <v>4</v>
      </c>
      <c r="E585" s="42">
        <v>0.28799200000000003</v>
      </c>
      <c r="F585" s="42">
        <v>171.73586300000002</v>
      </c>
      <c r="G585" s="42">
        <v>155.34123000000002</v>
      </c>
      <c r="H585" s="42">
        <v>198.24941099999998</v>
      </c>
      <c r="I585" s="42">
        <v>158.383792</v>
      </c>
      <c r="J585" s="42">
        <v>198.98033600000002</v>
      </c>
      <c r="K585" s="42">
        <v>184.93519800000001</v>
      </c>
      <c r="L585" s="42">
        <v>200.11767399999999</v>
      </c>
      <c r="M585" s="42">
        <v>36.319663999999996</v>
      </c>
      <c r="N585" s="42">
        <v>157.09593599999999</v>
      </c>
      <c r="O585" s="42">
        <v>46.908430000000003</v>
      </c>
      <c r="P585" s="42">
        <v>148.66770099999999</v>
      </c>
      <c r="Q585" s="42">
        <v>8.7565020000000011</v>
      </c>
      <c r="R585" s="42">
        <v>173.30425599999998</v>
      </c>
      <c r="S585" s="42">
        <v>14.397954</v>
      </c>
      <c r="T585" s="42">
        <v>112.64720699999999</v>
      </c>
      <c r="U585" s="42">
        <v>184.239285</v>
      </c>
      <c r="V585" s="42">
        <v>192.779943</v>
      </c>
      <c r="W585" s="42">
        <v>202.56356099999999</v>
      </c>
    </row>
    <row r="586" spans="3:23">
      <c r="C586" s="14"/>
      <c r="D586" s="14">
        <v>5</v>
      </c>
      <c r="E586" s="42">
        <v>0</v>
      </c>
      <c r="F586" s="42">
        <v>184.814627</v>
      </c>
      <c r="G586" s="42">
        <v>166.93543</v>
      </c>
      <c r="H586" s="42">
        <v>199.858248</v>
      </c>
      <c r="I586" s="42">
        <v>182.00847300000001</v>
      </c>
      <c r="J586" s="42">
        <v>198.77970400000001</v>
      </c>
      <c r="K586" s="42">
        <v>195.51371399999999</v>
      </c>
      <c r="L586" s="42">
        <v>200.41967300000002</v>
      </c>
      <c r="M586" s="42">
        <v>54.521543999999999</v>
      </c>
      <c r="N586" s="42">
        <v>132.49152299999997</v>
      </c>
      <c r="O586" s="42">
        <v>57.967922000000002</v>
      </c>
      <c r="P586" s="42">
        <v>165.51804000000001</v>
      </c>
      <c r="Q586" s="42">
        <v>9.3314880000000002</v>
      </c>
      <c r="R586" s="42">
        <v>173.562567</v>
      </c>
      <c r="S586" s="42">
        <v>0.28433800000000004</v>
      </c>
      <c r="T586" s="42">
        <v>112.375511</v>
      </c>
      <c r="U586" s="42">
        <v>163.678481</v>
      </c>
      <c r="V586" s="42">
        <v>190.89241799999999</v>
      </c>
      <c r="W586" s="42">
        <v>201.88014799999999</v>
      </c>
    </row>
    <row r="587" spans="3:23">
      <c r="C587" s="14"/>
      <c r="D587" s="14">
        <v>6</v>
      </c>
      <c r="E587" s="42">
        <v>0</v>
      </c>
      <c r="F587" s="42">
        <v>171.46865500000001</v>
      </c>
      <c r="G587" s="42">
        <v>188.23863500000002</v>
      </c>
      <c r="H587" s="42">
        <v>197.13770000000002</v>
      </c>
      <c r="I587" s="42">
        <v>168.84210899999999</v>
      </c>
      <c r="J587" s="42">
        <v>187.238845</v>
      </c>
      <c r="K587" s="42">
        <v>193.067914</v>
      </c>
      <c r="L587" s="42">
        <v>200.264141</v>
      </c>
      <c r="M587" s="42">
        <v>51.936653</v>
      </c>
      <c r="N587" s="42">
        <v>84.957461999999992</v>
      </c>
      <c r="O587" s="42">
        <v>61.825125</v>
      </c>
      <c r="P587" s="42">
        <v>190.16252900000001</v>
      </c>
      <c r="Q587" s="42">
        <v>43.865904999999998</v>
      </c>
      <c r="R587" s="42">
        <v>183.34512100000001</v>
      </c>
      <c r="S587" s="42">
        <v>7.4974089999999993</v>
      </c>
      <c r="T587" s="42">
        <v>87.905126999999993</v>
      </c>
      <c r="U587" s="42">
        <v>154.54180100000002</v>
      </c>
      <c r="V587" s="42">
        <v>187.95852100000002</v>
      </c>
      <c r="W587" s="42">
        <v>200.56398999999999</v>
      </c>
    </row>
    <row r="588" spans="3:23">
      <c r="C588" s="14"/>
      <c r="D588" s="14">
        <v>7</v>
      </c>
      <c r="E588" s="42">
        <v>2.8687000000000001E-2</v>
      </c>
      <c r="F588" s="42">
        <v>177.18537899999998</v>
      </c>
      <c r="G588" s="42">
        <v>189.201717</v>
      </c>
      <c r="H588" s="42">
        <v>194.669195</v>
      </c>
      <c r="I588" s="42">
        <v>157.79526999999999</v>
      </c>
      <c r="J588" s="42">
        <v>137.208043</v>
      </c>
      <c r="K588" s="42">
        <v>193.432029</v>
      </c>
      <c r="L588" s="42">
        <v>195.68453299999999</v>
      </c>
      <c r="M588" s="42">
        <v>17.311986000000001</v>
      </c>
      <c r="N588" s="42">
        <v>72.737997000000007</v>
      </c>
      <c r="O588" s="42">
        <v>13.638802</v>
      </c>
      <c r="P588" s="42">
        <v>189.96712400000001</v>
      </c>
      <c r="Q588" s="42">
        <v>115.27024800000001</v>
      </c>
      <c r="R588" s="42">
        <v>181.39151999999999</v>
      </c>
      <c r="S588" s="42">
        <v>9.0986519999999995</v>
      </c>
      <c r="T588" s="42">
        <v>114.80127899999999</v>
      </c>
      <c r="U588" s="42">
        <v>142.46807000000001</v>
      </c>
      <c r="V588" s="42">
        <v>194.95710600000001</v>
      </c>
      <c r="W588" s="42">
        <v>200.39471399999999</v>
      </c>
    </row>
    <row r="589" spans="3:23">
      <c r="C589" s="14"/>
      <c r="D589" s="14">
        <v>8</v>
      </c>
      <c r="E589" s="42">
        <v>32.484116</v>
      </c>
      <c r="F589" s="42">
        <v>184.53825700000002</v>
      </c>
      <c r="G589" s="42">
        <v>116.888848</v>
      </c>
      <c r="H589" s="42">
        <v>195.216859</v>
      </c>
      <c r="I589" s="42">
        <v>91.70872</v>
      </c>
      <c r="J589" s="42">
        <v>112.69319100000001</v>
      </c>
      <c r="K589" s="42">
        <v>194.753467</v>
      </c>
      <c r="L589" s="42">
        <v>159.573646</v>
      </c>
      <c r="M589" s="42">
        <v>17.534794999999999</v>
      </c>
      <c r="N589" s="42">
        <v>72.747128000000004</v>
      </c>
      <c r="O589" s="42">
        <v>16.103647000000002</v>
      </c>
      <c r="P589" s="42">
        <v>198.843481</v>
      </c>
      <c r="Q589" s="42">
        <v>82.77448600000001</v>
      </c>
      <c r="R589" s="42">
        <v>191.303923</v>
      </c>
      <c r="S589" s="42">
        <v>2.8546689999999999</v>
      </c>
      <c r="T589" s="42">
        <v>123.979556</v>
      </c>
      <c r="U589" s="42">
        <v>163.10788600000001</v>
      </c>
      <c r="V589" s="42">
        <v>188.70863500000002</v>
      </c>
      <c r="W589" s="42">
        <v>201.581941</v>
      </c>
    </row>
    <row r="590" spans="3:23">
      <c r="C590" s="14"/>
      <c r="D590" s="14">
        <v>9</v>
      </c>
      <c r="E590" s="42">
        <v>33.820453999999998</v>
      </c>
      <c r="F590" s="42">
        <v>185.41839899999999</v>
      </c>
      <c r="G590" s="42">
        <v>106.74261</v>
      </c>
      <c r="H590" s="42">
        <v>195.65674999999999</v>
      </c>
      <c r="I590" s="42">
        <v>125.67321200000001</v>
      </c>
      <c r="J590" s="42">
        <v>128.72144900000001</v>
      </c>
      <c r="K590" s="42">
        <v>193.85824100000002</v>
      </c>
      <c r="L590" s="42">
        <v>192.33759099999997</v>
      </c>
      <c r="M590" s="42">
        <v>34.526350000000001</v>
      </c>
      <c r="N590" s="42">
        <v>79.093718999999993</v>
      </c>
      <c r="O590" s="42">
        <v>19.316849999999999</v>
      </c>
      <c r="P590" s="42">
        <v>194.814435</v>
      </c>
      <c r="Q590" s="42">
        <v>107.582159</v>
      </c>
      <c r="R590" s="42">
        <v>173.07874200000001</v>
      </c>
      <c r="S590" s="42">
        <v>3.2021120000000001</v>
      </c>
      <c r="T590" s="42">
        <v>133.60105900000002</v>
      </c>
      <c r="U590" s="42">
        <v>196.14650399999999</v>
      </c>
      <c r="V590" s="42">
        <v>170.45788099999999</v>
      </c>
      <c r="W590" s="42">
        <v>201.04396700000001</v>
      </c>
    </row>
    <row r="591" spans="3:23">
      <c r="C591" s="14"/>
      <c r="D591" s="14">
        <v>10</v>
      </c>
      <c r="E591" s="42">
        <v>4.4744589999999995</v>
      </c>
      <c r="F591" s="42">
        <v>192.26255900000001</v>
      </c>
      <c r="G591" s="42">
        <v>118.206541</v>
      </c>
      <c r="H591" s="42">
        <v>192.583124</v>
      </c>
      <c r="I591" s="42">
        <v>195.659481</v>
      </c>
      <c r="J591" s="42">
        <v>155.599628</v>
      </c>
      <c r="K591" s="42">
        <v>177.78050300000001</v>
      </c>
      <c r="L591" s="42">
        <v>185.36588599999999</v>
      </c>
      <c r="M591" s="42">
        <v>1.6852750000000001</v>
      </c>
      <c r="N591" s="42">
        <v>97.508416999999994</v>
      </c>
      <c r="O591" s="42">
        <v>10.189441</v>
      </c>
      <c r="P591" s="42">
        <v>181.99966800000001</v>
      </c>
      <c r="Q591" s="42">
        <v>77.722153999999989</v>
      </c>
      <c r="R591" s="42">
        <v>149.40246400000001</v>
      </c>
      <c r="S591" s="42">
        <v>1.571672</v>
      </c>
      <c r="T591" s="42">
        <v>112.50639200000001</v>
      </c>
      <c r="U591" s="42">
        <v>188.52835999999999</v>
      </c>
      <c r="V591" s="42">
        <v>156.72014899999999</v>
      </c>
      <c r="W591" s="42">
        <v>195.076324</v>
      </c>
    </row>
    <row r="592" spans="3:23">
      <c r="C592" s="14"/>
      <c r="D592" s="14">
        <v>11</v>
      </c>
      <c r="E592" s="42">
        <v>4.6552179999999996</v>
      </c>
      <c r="F592" s="42">
        <v>182.255548</v>
      </c>
      <c r="G592" s="42">
        <v>85.08802</v>
      </c>
      <c r="H592" s="42">
        <v>185.416877</v>
      </c>
      <c r="I592" s="42">
        <v>192.07567800000001</v>
      </c>
      <c r="J592" s="42">
        <v>155.610962</v>
      </c>
      <c r="K592" s="42">
        <v>139.91917599999999</v>
      </c>
      <c r="L592" s="42">
        <v>173.86766299999999</v>
      </c>
      <c r="M592" s="42">
        <v>0</v>
      </c>
      <c r="N592" s="42">
        <v>99.027351999999993</v>
      </c>
      <c r="O592" s="42">
        <v>17.192209999999999</v>
      </c>
      <c r="P592" s="42">
        <v>143.72457399999999</v>
      </c>
      <c r="Q592" s="42">
        <v>44.416333000000002</v>
      </c>
      <c r="R592" s="42">
        <v>125.76867299999999</v>
      </c>
      <c r="S592" s="42">
        <v>0.82082600000000006</v>
      </c>
      <c r="T592" s="42">
        <v>71.762042000000008</v>
      </c>
      <c r="U592" s="42">
        <v>183.16881899999998</v>
      </c>
      <c r="V592" s="42">
        <v>122.275105</v>
      </c>
      <c r="W592" s="42">
        <v>181.81962899999999</v>
      </c>
    </row>
    <row r="593" spans="3:23">
      <c r="C593" s="14"/>
      <c r="D593" s="14">
        <v>12</v>
      </c>
      <c r="E593" s="42">
        <v>4.4023680000000001</v>
      </c>
      <c r="F593" s="42">
        <v>156.45425299999999</v>
      </c>
      <c r="G593" s="42">
        <v>89.184936000000008</v>
      </c>
      <c r="H593" s="42">
        <v>155.93213200000002</v>
      </c>
      <c r="I593" s="42">
        <v>188.39857599999999</v>
      </c>
      <c r="J593" s="42">
        <v>94.351664</v>
      </c>
      <c r="K593" s="42">
        <v>81.566123000000005</v>
      </c>
      <c r="L593" s="42">
        <v>126.60333299999999</v>
      </c>
      <c r="M593" s="42">
        <v>0</v>
      </c>
      <c r="N593" s="42">
        <v>69.638075000000001</v>
      </c>
      <c r="O593" s="42">
        <v>30.581705999999997</v>
      </c>
      <c r="P593" s="42">
        <v>110.13476</v>
      </c>
      <c r="Q593" s="42">
        <v>34.734909000000002</v>
      </c>
      <c r="R593" s="42">
        <v>125.117091</v>
      </c>
      <c r="S593" s="42">
        <v>3.7160120000000001</v>
      </c>
      <c r="T593" s="42">
        <v>49.936404000000003</v>
      </c>
      <c r="U593" s="42">
        <v>189.373715</v>
      </c>
      <c r="V593" s="42">
        <v>66.705804999999998</v>
      </c>
      <c r="W593" s="42">
        <v>138.13161499999998</v>
      </c>
    </row>
    <row r="594" spans="3:23">
      <c r="C594" s="14"/>
      <c r="D594" s="14">
        <v>13</v>
      </c>
      <c r="E594" s="42">
        <v>0</v>
      </c>
      <c r="F594" s="42">
        <v>132.60677600000002</v>
      </c>
      <c r="G594" s="42">
        <v>95.538506999999996</v>
      </c>
      <c r="H594" s="42">
        <v>119.13047999999999</v>
      </c>
      <c r="I594" s="42">
        <v>189.99651</v>
      </c>
      <c r="J594" s="42">
        <v>90.750078999999999</v>
      </c>
      <c r="K594" s="42">
        <v>32.800216999999996</v>
      </c>
      <c r="L594" s="42">
        <v>81.450448999999992</v>
      </c>
      <c r="M594" s="42">
        <v>0</v>
      </c>
      <c r="N594" s="42">
        <v>66.753321999999997</v>
      </c>
      <c r="O594" s="42">
        <v>16.984748</v>
      </c>
      <c r="P594" s="42">
        <v>78.432168999999988</v>
      </c>
      <c r="Q594" s="42">
        <v>51.862444000000004</v>
      </c>
      <c r="R594" s="42">
        <v>139.507679</v>
      </c>
      <c r="S594" s="42">
        <v>7.1193090000000003</v>
      </c>
      <c r="T594" s="42">
        <v>36.093442000000003</v>
      </c>
      <c r="U594" s="42">
        <v>188.18801400000001</v>
      </c>
      <c r="V594" s="42">
        <v>35.746044000000005</v>
      </c>
      <c r="W594" s="42">
        <v>90.668111999999994</v>
      </c>
    </row>
    <row r="595" spans="3:23">
      <c r="C595" s="14"/>
      <c r="D595" s="14">
        <v>14</v>
      </c>
      <c r="E595" s="42">
        <v>0</v>
      </c>
      <c r="F595" s="42">
        <v>89.381214000000014</v>
      </c>
      <c r="G595" s="42">
        <v>65.415318999999997</v>
      </c>
      <c r="H595" s="42">
        <v>55.927625999999997</v>
      </c>
      <c r="I595" s="42">
        <v>187.21177399999999</v>
      </c>
      <c r="J595" s="42">
        <v>90.751751999999996</v>
      </c>
      <c r="K595" s="42">
        <v>13.510343000000001</v>
      </c>
      <c r="L595" s="42">
        <v>61.070612000000004</v>
      </c>
      <c r="M595" s="42">
        <v>0</v>
      </c>
      <c r="N595" s="42">
        <v>64.247517999999999</v>
      </c>
      <c r="O595" s="42">
        <v>19.806421999999998</v>
      </c>
      <c r="P595" s="42">
        <v>44.832836</v>
      </c>
      <c r="Q595" s="42">
        <v>65.225227000000004</v>
      </c>
      <c r="R595" s="42">
        <v>126.07523699999999</v>
      </c>
      <c r="S595" s="42">
        <v>5.4524189999999999</v>
      </c>
      <c r="T595" s="42">
        <v>49.384050999999999</v>
      </c>
      <c r="U595" s="42">
        <v>187.98654999999999</v>
      </c>
      <c r="V595" s="42">
        <v>33.307051000000001</v>
      </c>
      <c r="W595" s="42">
        <v>85.442402000000001</v>
      </c>
    </row>
    <row r="596" spans="3:23">
      <c r="C596" s="14"/>
      <c r="D596" s="14">
        <v>15</v>
      </c>
      <c r="E596" s="42">
        <v>0</v>
      </c>
      <c r="F596" s="42">
        <v>77.05435700000001</v>
      </c>
      <c r="G596" s="42">
        <v>45.884245</v>
      </c>
      <c r="H596" s="42">
        <v>34.337321000000003</v>
      </c>
      <c r="I596" s="42">
        <v>170.098277</v>
      </c>
      <c r="J596" s="42">
        <v>134.236108</v>
      </c>
      <c r="K596" s="42">
        <v>8.1139720000000004</v>
      </c>
      <c r="L596" s="42">
        <v>56.80153</v>
      </c>
      <c r="M596" s="42">
        <v>0</v>
      </c>
      <c r="N596" s="42">
        <v>71.44568799999999</v>
      </c>
      <c r="O596" s="42">
        <v>21.570788</v>
      </c>
      <c r="P596" s="42">
        <v>32.724898000000003</v>
      </c>
      <c r="Q596" s="42">
        <v>47.351650999999997</v>
      </c>
      <c r="R596" s="42">
        <v>92.500107999999997</v>
      </c>
      <c r="S596" s="42">
        <v>5.894876</v>
      </c>
      <c r="T596" s="42">
        <v>34.451603000000006</v>
      </c>
      <c r="U596" s="42">
        <v>177.45837599999999</v>
      </c>
      <c r="V596" s="42">
        <v>30.059629000000001</v>
      </c>
      <c r="W596" s="42">
        <v>82.608657000000008</v>
      </c>
    </row>
    <row r="597" spans="3:23">
      <c r="C597" s="14"/>
      <c r="D597" s="14">
        <v>16</v>
      </c>
      <c r="E597" s="42">
        <v>0</v>
      </c>
      <c r="F597" s="42">
        <v>70.053196999999997</v>
      </c>
      <c r="G597" s="42">
        <v>36.653570000000002</v>
      </c>
      <c r="H597" s="42">
        <v>35.150551</v>
      </c>
      <c r="I597" s="42">
        <v>145.58403000000001</v>
      </c>
      <c r="J597" s="42">
        <v>146.75464799999997</v>
      </c>
      <c r="K597" s="42">
        <v>6.7705959999999994</v>
      </c>
      <c r="L597" s="42">
        <v>59.648635999999996</v>
      </c>
      <c r="M597" s="42">
        <v>1.9357880000000001</v>
      </c>
      <c r="N597" s="42">
        <v>60.433557999999998</v>
      </c>
      <c r="O597" s="42">
        <v>19.673231000000001</v>
      </c>
      <c r="P597" s="42">
        <v>25.518414</v>
      </c>
      <c r="Q597" s="42">
        <v>37.494771</v>
      </c>
      <c r="R597" s="42">
        <v>74.922467999999995</v>
      </c>
      <c r="S597" s="42">
        <v>4.2016800000000005</v>
      </c>
      <c r="T597" s="42">
        <v>17.33633</v>
      </c>
      <c r="U597" s="42">
        <v>166.81709700000002</v>
      </c>
      <c r="V597" s="42">
        <v>30.539228999999999</v>
      </c>
      <c r="W597" s="42">
        <v>76.094141000000008</v>
      </c>
    </row>
    <row r="598" spans="3:23">
      <c r="C598" s="14"/>
      <c r="D598" s="14">
        <v>17</v>
      </c>
      <c r="E598" s="42">
        <v>11.221199</v>
      </c>
      <c r="F598" s="42">
        <v>53.033476999999998</v>
      </c>
      <c r="G598" s="42">
        <v>35.679599000000003</v>
      </c>
      <c r="H598" s="42">
        <v>18.050937999999999</v>
      </c>
      <c r="I598" s="42">
        <v>137.96908100000002</v>
      </c>
      <c r="J598" s="42">
        <v>145.37325799999999</v>
      </c>
      <c r="K598" s="42">
        <v>10.860187</v>
      </c>
      <c r="L598" s="42">
        <v>51.757995000000001</v>
      </c>
      <c r="M598" s="42">
        <v>10.315119000000001</v>
      </c>
      <c r="N598" s="42">
        <v>61.105083</v>
      </c>
      <c r="O598" s="42">
        <v>9.0796980000000005</v>
      </c>
      <c r="P598" s="42">
        <v>24.317914999999999</v>
      </c>
      <c r="Q598" s="42">
        <v>24.546610000000001</v>
      </c>
      <c r="R598" s="42">
        <v>105.997455</v>
      </c>
      <c r="S598" s="42">
        <v>2.1122649999999998</v>
      </c>
      <c r="T598" s="42">
        <v>4.1549830000000005</v>
      </c>
      <c r="U598" s="42">
        <v>138.785763</v>
      </c>
      <c r="V598" s="42">
        <v>25.773054999999999</v>
      </c>
      <c r="W598" s="42">
        <v>71.256763000000007</v>
      </c>
    </row>
    <row r="599" spans="3:23">
      <c r="C599" s="14"/>
      <c r="D599" s="14">
        <v>18</v>
      </c>
      <c r="E599" s="42">
        <v>92.334727000000001</v>
      </c>
      <c r="F599" s="42">
        <v>29.859839999999998</v>
      </c>
      <c r="G599" s="42">
        <v>45.865645999999998</v>
      </c>
      <c r="H599" s="42">
        <v>30.779730999999998</v>
      </c>
      <c r="I599" s="42">
        <v>91.607882000000004</v>
      </c>
      <c r="J599" s="42">
        <v>123.11288800000001</v>
      </c>
      <c r="K599" s="42">
        <v>8.9045699999999997</v>
      </c>
      <c r="L599" s="42">
        <v>43.132392000000003</v>
      </c>
      <c r="M599" s="42">
        <v>7.1098609999999995</v>
      </c>
      <c r="N599" s="42">
        <v>51.825994000000001</v>
      </c>
      <c r="O599" s="42">
        <v>2.0243739999999999</v>
      </c>
      <c r="P599" s="42">
        <v>28.197624999999999</v>
      </c>
      <c r="Q599" s="42">
        <v>10.665183000000001</v>
      </c>
      <c r="R599" s="42">
        <v>139.61690100000001</v>
      </c>
      <c r="S599" s="42">
        <v>0.27856700000000001</v>
      </c>
      <c r="T599" s="42">
        <v>9.2685300000000002</v>
      </c>
      <c r="U599" s="42">
        <v>125.13456600000001</v>
      </c>
      <c r="V599" s="42">
        <v>42.151451000000002</v>
      </c>
      <c r="W599" s="42">
        <v>50.495857999999998</v>
      </c>
    </row>
    <row r="600" spans="3:23">
      <c r="C600" s="14"/>
      <c r="D600" s="14">
        <v>19</v>
      </c>
      <c r="E600" s="42">
        <v>29.564008000000001</v>
      </c>
      <c r="F600" s="42">
        <v>48.150199000000001</v>
      </c>
      <c r="G600" s="42">
        <v>34.778394999999996</v>
      </c>
      <c r="H600" s="42">
        <v>58.249889000000003</v>
      </c>
      <c r="I600" s="42">
        <v>92.389926000000003</v>
      </c>
      <c r="J600" s="42">
        <v>131.54997</v>
      </c>
      <c r="K600" s="42">
        <v>17.474254000000002</v>
      </c>
      <c r="L600" s="42">
        <v>82.079481000000001</v>
      </c>
      <c r="M600" s="42">
        <v>32.656005999999998</v>
      </c>
      <c r="N600" s="42">
        <v>44.546639000000006</v>
      </c>
      <c r="O600" s="42">
        <v>3.527542</v>
      </c>
      <c r="P600" s="42">
        <v>37.874432999999996</v>
      </c>
      <c r="Q600" s="42">
        <v>3.5287689999999996</v>
      </c>
      <c r="R600" s="42">
        <v>154.42472599999999</v>
      </c>
      <c r="S600" s="42">
        <v>1.5948789999999999</v>
      </c>
      <c r="T600" s="42">
        <v>50.193792000000002</v>
      </c>
      <c r="U600" s="42">
        <v>101.516721</v>
      </c>
      <c r="V600" s="42">
        <v>84.002459000000002</v>
      </c>
      <c r="W600" s="42">
        <v>35.609423</v>
      </c>
    </row>
    <row r="601" spans="3:23">
      <c r="C601" s="14"/>
      <c r="D601" s="14">
        <v>20</v>
      </c>
      <c r="E601" s="42">
        <v>34.441642999999999</v>
      </c>
      <c r="F601" s="42">
        <v>60.140205000000002</v>
      </c>
      <c r="G601" s="42">
        <v>38.552489000000001</v>
      </c>
      <c r="H601" s="42">
        <v>97.178067999999996</v>
      </c>
      <c r="I601" s="42">
        <v>141.17182300000002</v>
      </c>
      <c r="J601" s="42">
        <v>172.93318500000001</v>
      </c>
      <c r="K601" s="42">
        <v>53.127231000000002</v>
      </c>
      <c r="L601" s="42">
        <v>109.723664</v>
      </c>
      <c r="M601" s="42">
        <v>9.1513970000000011</v>
      </c>
      <c r="N601" s="42">
        <v>83.572752999999992</v>
      </c>
      <c r="O601" s="42">
        <v>5.1977279999999997</v>
      </c>
      <c r="P601" s="42">
        <v>22.85811</v>
      </c>
      <c r="Q601" s="42">
        <v>8.2360439999999997</v>
      </c>
      <c r="R601" s="42">
        <v>139.98930799999999</v>
      </c>
      <c r="S601" s="42">
        <v>4.0351270000000001</v>
      </c>
      <c r="T601" s="42">
        <v>147.34320399999999</v>
      </c>
      <c r="U601" s="42">
        <v>96.240376999999995</v>
      </c>
      <c r="V601" s="42">
        <v>123.77767999999999</v>
      </c>
      <c r="W601" s="42">
        <v>74.84263</v>
      </c>
    </row>
    <row r="602" spans="3:23">
      <c r="C602" s="14"/>
      <c r="D602" s="14">
        <v>21</v>
      </c>
      <c r="E602" s="42">
        <v>10.544281000000002</v>
      </c>
      <c r="F602" s="42">
        <v>88.758708999999996</v>
      </c>
      <c r="G602" s="42">
        <v>52.465893999999999</v>
      </c>
      <c r="H602" s="42">
        <v>125.29176700000001</v>
      </c>
      <c r="I602" s="42">
        <v>140.31504199999998</v>
      </c>
      <c r="J602" s="42">
        <v>198.95769200000001</v>
      </c>
      <c r="K602" s="42">
        <v>109.108851</v>
      </c>
      <c r="L602" s="42">
        <v>146.99104699999998</v>
      </c>
      <c r="M602" s="42">
        <v>12.548939000000001</v>
      </c>
      <c r="N602" s="42">
        <v>108.13068200000001</v>
      </c>
      <c r="O602" s="42">
        <v>29.321859</v>
      </c>
      <c r="P602" s="42">
        <v>10.896291</v>
      </c>
      <c r="Q602" s="42">
        <v>28.635283000000001</v>
      </c>
      <c r="R602" s="42">
        <v>135.36799299999998</v>
      </c>
      <c r="S602" s="42">
        <v>0.84396199999999999</v>
      </c>
      <c r="T602" s="42">
        <v>170.066734</v>
      </c>
      <c r="U602" s="42">
        <v>120.819389</v>
      </c>
      <c r="V602" s="42">
        <v>153.82701800000001</v>
      </c>
      <c r="W602" s="42">
        <v>101.17838</v>
      </c>
    </row>
    <row r="603" spans="3:23">
      <c r="C603" s="14"/>
      <c r="D603" s="14">
        <v>22</v>
      </c>
      <c r="E603" s="42">
        <v>0.53751199999999999</v>
      </c>
      <c r="F603" s="42">
        <v>113.571725</v>
      </c>
      <c r="G603" s="42">
        <v>78.819365000000005</v>
      </c>
      <c r="H603" s="42">
        <v>166.94039600000002</v>
      </c>
      <c r="I603" s="42">
        <v>176.53387700000002</v>
      </c>
      <c r="J603" s="42">
        <v>200.33079999999998</v>
      </c>
      <c r="K603" s="42">
        <v>144.90395900000001</v>
      </c>
      <c r="L603" s="42">
        <v>134.26742400000001</v>
      </c>
      <c r="M603" s="42">
        <v>18.079698</v>
      </c>
      <c r="N603" s="42">
        <v>130.932255</v>
      </c>
      <c r="O603" s="42">
        <v>31.953401999999997</v>
      </c>
      <c r="P603" s="42">
        <v>0.34698099999999998</v>
      </c>
      <c r="Q603" s="42">
        <v>61.764773999999996</v>
      </c>
      <c r="R603" s="42">
        <v>153.06313800000001</v>
      </c>
      <c r="S603" s="42">
        <v>0</v>
      </c>
      <c r="T603" s="42">
        <v>179.527725</v>
      </c>
      <c r="U603" s="42">
        <v>118.60373299999999</v>
      </c>
      <c r="V603" s="42">
        <v>154.226404</v>
      </c>
      <c r="W603" s="42">
        <v>134.921671</v>
      </c>
    </row>
    <row r="604" spans="3:23">
      <c r="C604" s="14"/>
      <c r="D604" s="14">
        <v>23</v>
      </c>
      <c r="E604" s="42">
        <v>1.2217E-2</v>
      </c>
      <c r="F604" s="42">
        <v>77.220517999999998</v>
      </c>
      <c r="G604" s="42">
        <v>142.534244</v>
      </c>
      <c r="H604" s="42">
        <v>192.88713899999999</v>
      </c>
      <c r="I604" s="42">
        <v>199.70148800000001</v>
      </c>
      <c r="J604" s="42">
        <v>200.08924400000001</v>
      </c>
      <c r="K604" s="42">
        <v>160.41914399999999</v>
      </c>
      <c r="L604" s="42">
        <v>174.19208900000001</v>
      </c>
      <c r="M604" s="42">
        <v>31.285220000000002</v>
      </c>
      <c r="N604" s="42">
        <v>155.68043299999999</v>
      </c>
      <c r="O604" s="42">
        <v>25.256606999999999</v>
      </c>
      <c r="P604" s="42">
        <v>4.6737000000000001E-2</v>
      </c>
      <c r="Q604" s="42">
        <v>12.234819</v>
      </c>
      <c r="R604" s="42">
        <v>140.172222</v>
      </c>
      <c r="S604" s="42">
        <v>0.67093100000000006</v>
      </c>
      <c r="T604" s="42">
        <v>199.67228299999999</v>
      </c>
      <c r="U604" s="42">
        <v>115.231082</v>
      </c>
      <c r="V604" s="42">
        <v>173.01130900000001</v>
      </c>
      <c r="W604" s="42">
        <v>140.047506</v>
      </c>
    </row>
    <row r="605" spans="3:23">
      <c r="C605" s="14"/>
      <c r="D605" s="14">
        <v>24</v>
      </c>
      <c r="E605" s="42">
        <v>3.3756999999999995E-2</v>
      </c>
      <c r="F605" s="42">
        <v>69.790840000000003</v>
      </c>
      <c r="G605" s="42">
        <v>170.86859899999999</v>
      </c>
      <c r="H605" s="42">
        <v>193.62520999999998</v>
      </c>
      <c r="I605" s="42">
        <v>199.14215900000002</v>
      </c>
      <c r="J605" s="42">
        <v>198.788614</v>
      </c>
      <c r="K605" s="42">
        <v>190.359049</v>
      </c>
      <c r="L605" s="42">
        <v>199.60895000000002</v>
      </c>
      <c r="M605" s="42">
        <v>109.726951</v>
      </c>
      <c r="N605" s="42">
        <v>183.12420699999998</v>
      </c>
      <c r="O605" s="42">
        <v>17.741241000000002</v>
      </c>
      <c r="P605" s="42">
        <v>0</v>
      </c>
      <c r="Q605" s="42">
        <v>3.0077280000000002</v>
      </c>
      <c r="R605" s="42">
        <v>122.26007300000001</v>
      </c>
      <c r="S605" s="42">
        <v>0</v>
      </c>
      <c r="T605" s="42">
        <v>201.01802699999999</v>
      </c>
      <c r="U605" s="42">
        <v>138.05493900000002</v>
      </c>
      <c r="V605" s="42">
        <v>185.86284400000002</v>
      </c>
      <c r="W605" s="42">
        <v>174.48498800000002</v>
      </c>
    </row>
    <row r="606" spans="3:23">
      <c r="C606" s="14">
        <v>26</v>
      </c>
      <c r="D606" s="14">
        <v>1</v>
      </c>
      <c r="E606" s="42">
        <v>0</v>
      </c>
      <c r="F606" s="42">
        <v>167.52341899999999</v>
      </c>
      <c r="G606" s="42">
        <v>128.44763800000001</v>
      </c>
      <c r="H606" s="42">
        <v>197.00326899999999</v>
      </c>
      <c r="I606" s="42">
        <v>199.63789799999998</v>
      </c>
      <c r="J606" s="42">
        <v>198.08248800000001</v>
      </c>
      <c r="K606" s="42">
        <v>185.513206</v>
      </c>
      <c r="L606" s="42">
        <v>192.32941600000001</v>
      </c>
      <c r="M606" s="42">
        <v>61.946556999999999</v>
      </c>
      <c r="N606" s="42">
        <v>178.66948000000002</v>
      </c>
      <c r="O606" s="42">
        <v>12.061416999999999</v>
      </c>
      <c r="P606" s="42">
        <v>2.1431419999999997</v>
      </c>
      <c r="Q606" s="42">
        <v>2.6755580000000001</v>
      </c>
      <c r="R606" s="42">
        <v>136.61149900000001</v>
      </c>
      <c r="S606" s="42">
        <v>0</v>
      </c>
      <c r="T606" s="42">
        <v>194.282138</v>
      </c>
      <c r="U606" s="42">
        <v>188.543745</v>
      </c>
      <c r="V606" s="42">
        <v>176.17961199999999</v>
      </c>
      <c r="W606" s="42">
        <v>194.24925200000001</v>
      </c>
    </row>
    <row r="607" spans="3:23">
      <c r="C607" s="14"/>
      <c r="D607" s="14">
        <v>2</v>
      </c>
      <c r="E607" s="42">
        <v>0</v>
      </c>
      <c r="F607" s="42">
        <v>189.51321200000001</v>
      </c>
      <c r="G607" s="42">
        <v>151.54838800000002</v>
      </c>
      <c r="H607" s="42">
        <v>196.412679</v>
      </c>
      <c r="I607" s="42">
        <v>199.887755</v>
      </c>
      <c r="J607" s="42">
        <v>198.30483600000002</v>
      </c>
      <c r="K607" s="42">
        <v>181.19345100000001</v>
      </c>
      <c r="L607" s="42">
        <v>198.634344</v>
      </c>
      <c r="M607" s="42">
        <v>63.304635000000005</v>
      </c>
      <c r="N607" s="42">
        <v>190.49490400000002</v>
      </c>
      <c r="O607" s="42">
        <v>12.689906000000001</v>
      </c>
      <c r="P607" s="42">
        <v>30.371798999999999</v>
      </c>
      <c r="Q607" s="42">
        <v>0</v>
      </c>
      <c r="R607" s="42">
        <v>112.80763800000001</v>
      </c>
      <c r="S607" s="42">
        <v>4.0409E-2</v>
      </c>
      <c r="T607" s="42">
        <v>202.137348</v>
      </c>
      <c r="U607" s="42">
        <v>185.09804300000002</v>
      </c>
      <c r="V607" s="42">
        <v>186.74197899999999</v>
      </c>
      <c r="W607" s="42">
        <v>182.68873499999998</v>
      </c>
    </row>
    <row r="608" spans="3:23">
      <c r="C608" s="14"/>
      <c r="D608" s="14">
        <v>3</v>
      </c>
      <c r="E608" s="42">
        <v>0</v>
      </c>
      <c r="F608" s="42">
        <v>193.59962299999998</v>
      </c>
      <c r="G608" s="42">
        <v>158.02876000000001</v>
      </c>
      <c r="H608" s="42">
        <v>197.46309200000002</v>
      </c>
      <c r="I608" s="42">
        <v>195.86458300000001</v>
      </c>
      <c r="J608" s="42">
        <v>196.64111199999999</v>
      </c>
      <c r="K608" s="42">
        <v>194.56752299999999</v>
      </c>
      <c r="L608" s="42">
        <v>198.25292199999998</v>
      </c>
      <c r="M608" s="42">
        <v>60.205860999999999</v>
      </c>
      <c r="N608" s="42">
        <v>186.41257999999999</v>
      </c>
      <c r="O608" s="42">
        <v>13.489102000000001</v>
      </c>
      <c r="P608" s="42">
        <v>116.43008</v>
      </c>
      <c r="Q608" s="42">
        <v>3.4836419999999997</v>
      </c>
      <c r="R608" s="42">
        <v>105.26953900000001</v>
      </c>
      <c r="S608" s="42">
        <v>10.832975000000001</v>
      </c>
      <c r="T608" s="42">
        <v>202.53651399999998</v>
      </c>
      <c r="U608" s="42">
        <v>174.41703899999999</v>
      </c>
      <c r="V608" s="42">
        <v>196.718613</v>
      </c>
      <c r="W608" s="42">
        <v>177.33772099999999</v>
      </c>
    </row>
    <row r="609" spans="3:23">
      <c r="C609" s="14"/>
      <c r="D609" s="14">
        <v>4</v>
      </c>
      <c r="E609" s="42">
        <v>0</v>
      </c>
      <c r="F609" s="42">
        <v>199.175253</v>
      </c>
      <c r="G609" s="42">
        <v>175.397346</v>
      </c>
      <c r="H609" s="42">
        <v>197.32961699999998</v>
      </c>
      <c r="I609" s="42">
        <v>199.84077500000001</v>
      </c>
      <c r="J609" s="42">
        <v>185.24614199999999</v>
      </c>
      <c r="K609" s="42">
        <v>190.65310699999998</v>
      </c>
      <c r="L609" s="42">
        <v>198.179315</v>
      </c>
      <c r="M609" s="42">
        <v>40.096917000000005</v>
      </c>
      <c r="N609" s="42">
        <v>189.67238</v>
      </c>
      <c r="O609" s="42">
        <v>2.8959820000000001</v>
      </c>
      <c r="P609" s="42">
        <v>103.818668</v>
      </c>
      <c r="Q609" s="42">
        <v>79.712462000000002</v>
      </c>
      <c r="R609" s="42">
        <v>154.55592800000002</v>
      </c>
      <c r="S609" s="42">
        <v>10.96885</v>
      </c>
      <c r="T609" s="42">
        <v>197.71182000000002</v>
      </c>
      <c r="U609" s="42">
        <v>164.94459799999998</v>
      </c>
      <c r="V609" s="42">
        <v>197.00199499999999</v>
      </c>
      <c r="W609" s="42">
        <v>197.08361099999999</v>
      </c>
    </row>
    <row r="610" spans="3:23">
      <c r="C610" s="14"/>
      <c r="D610" s="14">
        <v>5</v>
      </c>
      <c r="E610" s="42">
        <v>0</v>
      </c>
      <c r="F610" s="42">
        <v>202.19409899999999</v>
      </c>
      <c r="G610" s="42">
        <v>187.42547300000001</v>
      </c>
      <c r="H610" s="42">
        <v>197.16035500000001</v>
      </c>
      <c r="I610" s="42">
        <v>158.72898699999999</v>
      </c>
      <c r="J610" s="42">
        <v>175.24398000000002</v>
      </c>
      <c r="K610" s="42">
        <v>198.29263800000001</v>
      </c>
      <c r="L610" s="42">
        <v>198.25036600000001</v>
      </c>
      <c r="M610" s="42">
        <v>75.455409000000003</v>
      </c>
      <c r="N610" s="42">
        <v>193.554688</v>
      </c>
      <c r="O610" s="42">
        <v>10.379248</v>
      </c>
      <c r="P610" s="42">
        <v>126.15727000000001</v>
      </c>
      <c r="Q610" s="42">
        <v>80.301164999999997</v>
      </c>
      <c r="R610" s="42">
        <v>168.36569599999999</v>
      </c>
      <c r="S610" s="42">
        <v>1.449411</v>
      </c>
      <c r="T610" s="42">
        <v>197.57970900000001</v>
      </c>
      <c r="U610" s="42">
        <v>191.719235</v>
      </c>
      <c r="V610" s="42">
        <v>197.217994</v>
      </c>
      <c r="W610" s="42">
        <v>198.86729699999998</v>
      </c>
    </row>
    <row r="611" spans="3:23">
      <c r="C611" s="14"/>
      <c r="D611" s="14">
        <v>6</v>
      </c>
      <c r="E611" s="42">
        <v>0</v>
      </c>
      <c r="F611" s="42">
        <v>201.99180999999999</v>
      </c>
      <c r="G611" s="42">
        <v>159.55219399999999</v>
      </c>
      <c r="H611" s="42">
        <v>195.129355</v>
      </c>
      <c r="I611" s="42">
        <v>135.627072</v>
      </c>
      <c r="J611" s="42">
        <v>168.635425</v>
      </c>
      <c r="K611" s="42">
        <v>196.284007</v>
      </c>
      <c r="L611" s="42">
        <v>198.43838500000001</v>
      </c>
      <c r="M611" s="42">
        <v>128.05931000000001</v>
      </c>
      <c r="N611" s="42">
        <v>198.12400200000002</v>
      </c>
      <c r="O611" s="42">
        <v>24.384423999999999</v>
      </c>
      <c r="P611" s="42">
        <v>178.239215</v>
      </c>
      <c r="Q611" s="42">
        <v>93.169966000000002</v>
      </c>
      <c r="R611" s="42">
        <v>139.66061300000001</v>
      </c>
      <c r="S611" s="42">
        <v>5.9111909999999996</v>
      </c>
      <c r="T611" s="42">
        <v>195.84237200000001</v>
      </c>
      <c r="U611" s="42">
        <v>156.02939999999998</v>
      </c>
      <c r="V611" s="42">
        <v>193.850347</v>
      </c>
      <c r="W611" s="42">
        <v>199.06425300000001</v>
      </c>
    </row>
    <row r="612" spans="3:23">
      <c r="C612" s="14"/>
      <c r="D612" s="14">
        <v>7</v>
      </c>
      <c r="E612" s="42">
        <v>11.817326</v>
      </c>
      <c r="F612" s="42">
        <v>202.115557</v>
      </c>
      <c r="G612" s="42">
        <v>167.95370199999999</v>
      </c>
      <c r="H612" s="42">
        <v>194.601381</v>
      </c>
      <c r="I612" s="42">
        <v>135.624685</v>
      </c>
      <c r="J612" s="42">
        <v>193.17936699999998</v>
      </c>
      <c r="K612" s="42">
        <v>192.459971</v>
      </c>
      <c r="L612" s="42">
        <v>197.65405200000001</v>
      </c>
      <c r="M612" s="42">
        <v>137.978678</v>
      </c>
      <c r="N612" s="42">
        <v>195.240297</v>
      </c>
      <c r="O612" s="42">
        <v>8.8564550000000004</v>
      </c>
      <c r="P612" s="42">
        <v>177.04863200000003</v>
      </c>
      <c r="Q612" s="42">
        <v>75.718865999999991</v>
      </c>
      <c r="R612" s="42">
        <v>55.695190000000004</v>
      </c>
      <c r="S612" s="42">
        <v>15.397544</v>
      </c>
      <c r="T612" s="42">
        <v>196.990779</v>
      </c>
      <c r="U612" s="42">
        <v>178.85433300000003</v>
      </c>
      <c r="V612" s="42">
        <v>195.28376600000001</v>
      </c>
      <c r="W612" s="42">
        <v>200.41548399999999</v>
      </c>
    </row>
    <row r="613" spans="3:23">
      <c r="C613" s="14"/>
      <c r="D613" s="14">
        <v>8</v>
      </c>
      <c r="E613" s="42">
        <v>7.4518149999999999</v>
      </c>
      <c r="F613" s="42">
        <v>201.81864199999998</v>
      </c>
      <c r="G613" s="42">
        <v>113.85495900000001</v>
      </c>
      <c r="H613" s="42">
        <v>196.12257</v>
      </c>
      <c r="I613" s="42">
        <v>167.25952799999999</v>
      </c>
      <c r="J613" s="42">
        <v>152.85915900000001</v>
      </c>
      <c r="K613" s="42">
        <v>187.40450399999997</v>
      </c>
      <c r="L613" s="42">
        <v>187.55969399999998</v>
      </c>
      <c r="M613" s="42">
        <v>86.013523000000006</v>
      </c>
      <c r="N613" s="42">
        <v>195.18414100000001</v>
      </c>
      <c r="O613" s="42">
        <v>9.2508140000000001</v>
      </c>
      <c r="P613" s="42">
        <v>140.830195</v>
      </c>
      <c r="Q613" s="42">
        <v>110.687201</v>
      </c>
      <c r="R613" s="42">
        <v>43.763826000000002</v>
      </c>
      <c r="S613" s="42">
        <v>19.845804999999999</v>
      </c>
      <c r="T613" s="42">
        <v>199.931254</v>
      </c>
      <c r="U613" s="42">
        <v>193.283196</v>
      </c>
      <c r="V613" s="42">
        <v>198.57767100000001</v>
      </c>
      <c r="W613" s="42">
        <v>200.53085999999999</v>
      </c>
    </row>
    <row r="614" spans="3:23">
      <c r="C614" s="14"/>
      <c r="D614" s="14">
        <v>9</v>
      </c>
      <c r="E614" s="42">
        <v>7.8035069999999997</v>
      </c>
      <c r="F614" s="42">
        <v>197.843773</v>
      </c>
      <c r="G614" s="42">
        <v>88.658023</v>
      </c>
      <c r="H614" s="42">
        <v>198.49176300000002</v>
      </c>
      <c r="I614" s="42">
        <v>200.44172800000001</v>
      </c>
      <c r="J614" s="42">
        <v>88.739834999999999</v>
      </c>
      <c r="K614" s="42">
        <v>176.980628</v>
      </c>
      <c r="L614" s="42">
        <v>154.51022</v>
      </c>
      <c r="M614" s="42">
        <v>48.571048000000005</v>
      </c>
      <c r="N614" s="42">
        <v>189.84183899999999</v>
      </c>
      <c r="O614" s="42">
        <v>12.376858</v>
      </c>
      <c r="P614" s="42">
        <v>109.62151300000001</v>
      </c>
      <c r="Q614" s="42">
        <v>151.38400200000001</v>
      </c>
      <c r="R614" s="42">
        <v>43.769644999999997</v>
      </c>
      <c r="S614" s="42">
        <v>15.736004999999999</v>
      </c>
      <c r="T614" s="42">
        <v>195.50397099999998</v>
      </c>
      <c r="U614" s="42">
        <v>193.33531299999999</v>
      </c>
      <c r="V614" s="42">
        <v>167.19416200000001</v>
      </c>
      <c r="W614" s="42">
        <v>200.13646499999999</v>
      </c>
    </row>
    <row r="615" spans="3:23">
      <c r="C615" s="14"/>
      <c r="D615" s="14">
        <v>10</v>
      </c>
      <c r="E615" s="42">
        <v>0</v>
      </c>
      <c r="F615" s="42">
        <v>187.37976599999999</v>
      </c>
      <c r="G615" s="42">
        <v>74.021208000000001</v>
      </c>
      <c r="H615" s="42">
        <v>193.91967300000002</v>
      </c>
      <c r="I615" s="42">
        <v>151.70430500000001</v>
      </c>
      <c r="J615" s="42">
        <v>154.803043</v>
      </c>
      <c r="K615" s="42">
        <v>148.85709700000001</v>
      </c>
      <c r="L615" s="42">
        <v>121.839325</v>
      </c>
      <c r="M615" s="42">
        <v>26.742170999999999</v>
      </c>
      <c r="N615" s="42">
        <v>183.34960899999999</v>
      </c>
      <c r="O615" s="42">
        <v>15.414121</v>
      </c>
      <c r="P615" s="42">
        <v>93.035074999999992</v>
      </c>
      <c r="Q615" s="42">
        <v>74.682682</v>
      </c>
      <c r="R615" s="42">
        <v>152.76746</v>
      </c>
      <c r="S615" s="42">
        <v>5.8202610000000004</v>
      </c>
      <c r="T615" s="42">
        <v>182.09320600000001</v>
      </c>
      <c r="U615" s="42">
        <v>201.23262599999998</v>
      </c>
      <c r="V615" s="42">
        <v>106.46180899999999</v>
      </c>
      <c r="W615" s="42">
        <v>196.84780900000001</v>
      </c>
    </row>
    <row r="616" spans="3:23">
      <c r="C616" s="14"/>
      <c r="D616" s="14">
        <v>11</v>
      </c>
      <c r="E616" s="42">
        <v>0.66953200000000002</v>
      </c>
      <c r="F616" s="42">
        <v>144.38988699999999</v>
      </c>
      <c r="G616" s="42">
        <v>72.046679999999995</v>
      </c>
      <c r="H616" s="42">
        <v>175.05862999999999</v>
      </c>
      <c r="I616" s="42">
        <v>149.628207</v>
      </c>
      <c r="J616" s="42">
        <v>192.65280200000001</v>
      </c>
      <c r="K616" s="42">
        <v>107.08357000000001</v>
      </c>
      <c r="L616" s="42">
        <v>120.039782</v>
      </c>
      <c r="M616" s="42">
        <v>50.222910000000006</v>
      </c>
      <c r="N616" s="42">
        <v>171.954835</v>
      </c>
      <c r="O616" s="42">
        <v>12.011661</v>
      </c>
      <c r="P616" s="42">
        <v>92.565318000000005</v>
      </c>
      <c r="Q616" s="42">
        <v>47.324701999999995</v>
      </c>
      <c r="R616" s="42">
        <v>149.09279500000002</v>
      </c>
      <c r="S616" s="42">
        <v>2.7210949999999996</v>
      </c>
      <c r="T616" s="42">
        <v>148.53102799999999</v>
      </c>
      <c r="U616" s="42">
        <v>200.06301300000001</v>
      </c>
      <c r="V616" s="42">
        <v>85.779285999999999</v>
      </c>
      <c r="W616" s="42">
        <v>166.09171900000001</v>
      </c>
    </row>
    <row r="617" spans="3:23">
      <c r="C617" s="14"/>
      <c r="D617" s="14">
        <v>12</v>
      </c>
      <c r="E617" s="42">
        <v>0</v>
      </c>
      <c r="F617" s="42">
        <v>107.651878</v>
      </c>
      <c r="G617" s="42">
        <v>129.99680800000002</v>
      </c>
      <c r="H617" s="42">
        <v>142.72909899999999</v>
      </c>
      <c r="I617" s="42">
        <v>149.62773499999997</v>
      </c>
      <c r="J617" s="42">
        <v>183.614667</v>
      </c>
      <c r="K617" s="42">
        <v>93.578524999999999</v>
      </c>
      <c r="L617" s="42">
        <v>132.08044899999999</v>
      </c>
      <c r="M617" s="42">
        <v>44.918655000000001</v>
      </c>
      <c r="N617" s="42">
        <v>150.900903</v>
      </c>
      <c r="O617" s="42">
        <v>8.2328390000000002</v>
      </c>
      <c r="P617" s="42">
        <v>66.784649999999999</v>
      </c>
      <c r="Q617" s="42">
        <v>47.351866000000001</v>
      </c>
      <c r="R617" s="42">
        <v>82.194306999999995</v>
      </c>
      <c r="S617" s="42">
        <v>1.9963330000000001</v>
      </c>
      <c r="T617" s="42">
        <v>131.03843499999999</v>
      </c>
      <c r="U617" s="42">
        <v>188.024542</v>
      </c>
      <c r="V617" s="42">
        <v>94.296795000000003</v>
      </c>
      <c r="W617" s="42">
        <v>116.77649700000001</v>
      </c>
    </row>
    <row r="618" spans="3:23">
      <c r="C618" s="14"/>
      <c r="D618" s="14">
        <v>13</v>
      </c>
      <c r="E618" s="42">
        <v>0.172761</v>
      </c>
      <c r="F618" s="42">
        <v>82.431723000000005</v>
      </c>
      <c r="G618" s="42">
        <v>114.86892399999999</v>
      </c>
      <c r="H618" s="42">
        <v>111.133905</v>
      </c>
      <c r="I618" s="42">
        <v>149.63161400000001</v>
      </c>
      <c r="J618" s="42">
        <v>192.03795300000002</v>
      </c>
      <c r="K618" s="42">
        <v>49.607999000000007</v>
      </c>
      <c r="L618" s="42">
        <v>120.631668</v>
      </c>
      <c r="M618" s="42">
        <v>35.687716999999999</v>
      </c>
      <c r="N618" s="42">
        <v>140.41570899999999</v>
      </c>
      <c r="O618" s="42">
        <v>10.028483</v>
      </c>
      <c r="P618" s="42">
        <v>47.081983000000001</v>
      </c>
      <c r="Q618" s="42">
        <v>33.687002999999997</v>
      </c>
      <c r="R618" s="42">
        <v>49.773663999999997</v>
      </c>
      <c r="S618" s="42">
        <v>27.795524</v>
      </c>
      <c r="T618" s="42">
        <v>88.600594999999998</v>
      </c>
      <c r="U618" s="42">
        <v>179.19958199999999</v>
      </c>
      <c r="V618" s="42">
        <v>65.850721000000007</v>
      </c>
      <c r="W618" s="42">
        <v>82.773060000000001</v>
      </c>
    </row>
    <row r="619" spans="3:23">
      <c r="C619" s="14"/>
      <c r="D619" s="14">
        <v>14</v>
      </c>
      <c r="E619" s="42">
        <v>6.1459979999999996</v>
      </c>
      <c r="F619" s="42">
        <v>51.936093</v>
      </c>
      <c r="G619" s="42">
        <v>103.05602</v>
      </c>
      <c r="H619" s="42">
        <v>99.593338000000003</v>
      </c>
      <c r="I619" s="42">
        <v>155.67815900000002</v>
      </c>
      <c r="J619" s="42">
        <v>194.78234700000002</v>
      </c>
      <c r="K619" s="42">
        <v>6.3891480000000005</v>
      </c>
      <c r="L619" s="42">
        <v>87.207594</v>
      </c>
      <c r="M619" s="42">
        <v>21.081499999999998</v>
      </c>
      <c r="N619" s="42">
        <v>132.745294</v>
      </c>
      <c r="O619" s="42">
        <v>11.358383</v>
      </c>
      <c r="P619" s="42">
        <v>31.311821999999999</v>
      </c>
      <c r="Q619" s="42">
        <v>9.9349240000000005</v>
      </c>
      <c r="R619" s="42">
        <v>33.174503999999999</v>
      </c>
      <c r="S619" s="42">
        <v>4.0704459999999996</v>
      </c>
      <c r="T619" s="42">
        <v>67.478070000000002</v>
      </c>
      <c r="U619" s="42">
        <v>169.99696</v>
      </c>
      <c r="V619" s="42">
        <v>49.51388</v>
      </c>
      <c r="W619" s="42">
        <v>61.528523</v>
      </c>
    </row>
    <row r="620" spans="3:23">
      <c r="C620" s="14"/>
      <c r="D620" s="14">
        <v>15</v>
      </c>
      <c r="E620" s="42">
        <v>13.457130999999999</v>
      </c>
      <c r="F620" s="42">
        <v>42.708129999999997</v>
      </c>
      <c r="G620" s="42">
        <v>108.116569</v>
      </c>
      <c r="H620" s="42">
        <v>104.762027</v>
      </c>
      <c r="I620" s="42">
        <v>164.175217</v>
      </c>
      <c r="J620" s="42">
        <v>195.56284200000002</v>
      </c>
      <c r="K620" s="42">
        <v>4.4070819999999999</v>
      </c>
      <c r="L620" s="42">
        <v>73.032212999999999</v>
      </c>
      <c r="M620" s="42">
        <v>14.470338999999999</v>
      </c>
      <c r="N620" s="42">
        <v>103.06511599999999</v>
      </c>
      <c r="O620" s="42">
        <v>21.048186000000001</v>
      </c>
      <c r="P620" s="42">
        <v>31.428142000000001</v>
      </c>
      <c r="Q620" s="42">
        <v>11.509129000000001</v>
      </c>
      <c r="R620" s="42">
        <v>19.789524</v>
      </c>
      <c r="S620" s="42">
        <v>4.7759229999999997</v>
      </c>
      <c r="T620" s="42">
        <v>41.947417999999999</v>
      </c>
      <c r="U620" s="42">
        <v>169.840531</v>
      </c>
      <c r="V620" s="42">
        <v>36.152154000000003</v>
      </c>
      <c r="W620" s="42">
        <v>48.748614000000003</v>
      </c>
    </row>
    <row r="621" spans="3:23">
      <c r="C621" s="14"/>
      <c r="D621" s="14">
        <v>16</v>
      </c>
      <c r="E621" s="42">
        <v>17.833659999999998</v>
      </c>
      <c r="F621" s="42">
        <v>40.343777000000003</v>
      </c>
      <c r="G621" s="42">
        <v>80.561941000000004</v>
      </c>
      <c r="H621" s="42">
        <v>92.257093999999995</v>
      </c>
      <c r="I621" s="42">
        <v>151.39716899999999</v>
      </c>
      <c r="J621" s="42">
        <v>193.65116</v>
      </c>
      <c r="K621" s="42">
        <v>2.6936370000000003</v>
      </c>
      <c r="L621" s="42">
        <v>72.196024999999992</v>
      </c>
      <c r="M621" s="42">
        <v>13.492364</v>
      </c>
      <c r="N621" s="42">
        <v>109.171671</v>
      </c>
      <c r="O621" s="42">
        <v>25.066603000000001</v>
      </c>
      <c r="P621" s="42">
        <v>22.713622999999998</v>
      </c>
      <c r="Q621" s="42">
        <v>19.747468000000001</v>
      </c>
      <c r="R621" s="42">
        <v>19.783238000000001</v>
      </c>
      <c r="S621" s="42">
        <v>4.7996439999999998</v>
      </c>
      <c r="T621" s="42">
        <v>47.251281000000006</v>
      </c>
      <c r="U621" s="42">
        <v>163.766516</v>
      </c>
      <c r="V621" s="42">
        <v>18.695871999999998</v>
      </c>
      <c r="W621" s="42">
        <v>51.535512000000004</v>
      </c>
    </row>
    <row r="622" spans="3:23">
      <c r="C622" s="14"/>
      <c r="D622" s="14">
        <v>17</v>
      </c>
      <c r="E622" s="42">
        <v>20.532507000000003</v>
      </c>
      <c r="F622" s="42">
        <v>28.900209999999998</v>
      </c>
      <c r="G622" s="42">
        <v>55.504615000000001</v>
      </c>
      <c r="H622" s="42">
        <v>78.137115000000009</v>
      </c>
      <c r="I622" s="42">
        <v>139.95866599999999</v>
      </c>
      <c r="J622" s="42">
        <v>191.627938</v>
      </c>
      <c r="K622" s="42">
        <v>10.522298000000001</v>
      </c>
      <c r="L622" s="42">
        <v>60.990010999999996</v>
      </c>
      <c r="M622" s="42">
        <v>25.349149000000001</v>
      </c>
      <c r="N622" s="42">
        <v>99.417056000000002</v>
      </c>
      <c r="O622" s="42">
        <v>3.7949380000000001</v>
      </c>
      <c r="P622" s="42">
        <v>19.354877999999999</v>
      </c>
      <c r="Q622" s="42">
        <v>38.115234999999998</v>
      </c>
      <c r="R622" s="42">
        <v>19.786115000000002</v>
      </c>
      <c r="S622" s="42">
        <v>5.1046430000000003</v>
      </c>
      <c r="T622" s="42">
        <v>37.873871000000001</v>
      </c>
      <c r="U622" s="42">
        <v>150.23798399999998</v>
      </c>
      <c r="V622" s="42">
        <v>13.641768000000001</v>
      </c>
      <c r="W622" s="42">
        <v>54.973616999999997</v>
      </c>
    </row>
    <row r="623" spans="3:23">
      <c r="C623" s="14"/>
      <c r="D623" s="14">
        <v>18</v>
      </c>
      <c r="E623" s="42">
        <v>18.187472000000003</v>
      </c>
      <c r="F623" s="42">
        <v>21.138695999999999</v>
      </c>
      <c r="G623" s="42">
        <v>65.662909999999997</v>
      </c>
      <c r="H623" s="42">
        <v>55.335746</v>
      </c>
      <c r="I623" s="42">
        <v>116.65933800000001</v>
      </c>
      <c r="J623" s="42">
        <v>180.15257600000001</v>
      </c>
      <c r="K623" s="42">
        <v>17.888831999999997</v>
      </c>
      <c r="L623" s="42">
        <v>45.948296999999997</v>
      </c>
      <c r="M623" s="42">
        <v>29.458507000000001</v>
      </c>
      <c r="N623" s="42">
        <v>90.830944000000002</v>
      </c>
      <c r="O623" s="42">
        <v>59.351968999999997</v>
      </c>
      <c r="P623" s="42">
        <v>13.710332000000001</v>
      </c>
      <c r="Q623" s="42">
        <v>21.124601999999999</v>
      </c>
      <c r="R623" s="42">
        <v>62.088096</v>
      </c>
      <c r="S623" s="42">
        <v>5.020003</v>
      </c>
      <c r="T623" s="42">
        <v>29.603111999999999</v>
      </c>
      <c r="U623" s="42">
        <v>147.833394</v>
      </c>
      <c r="V623" s="42">
        <v>2.0505140000000002</v>
      </c>
      <c r="W623" s="42">
        <v>60.231214000000001</v>
      </c>
    </row>
    <row r="624" spans="3:23">
      <c r="C624" s="14"/>
      <c r="D624" s="14">
        <v>19</v>
      </c>
      <c r="E624" s="42">
        <v>13.623561</v>
      </c>
      <c r="F624" s="42">
        <v>29.319217999999999</v>
      </c>
      <c r="G624" s="42">
        <v>81.668092999999999</v>
      </c>
      <c r="H624" s="42">
        <v>112.99638499999999</v>
      </c>
      <c r="I624" s="42">
        <v>115.78705599999999</v>
      </c>
      <c r="J624" s="42">
        <v>174.887473</v>
      </c>
      <c r="K624" s="42">
        <v>27.589226999999998</v>
      </c>
      <c r="L624" s="42">
        <v>81.371418999999989</v>
      </c>
      <c r="M624" s="42">
        <v>39.013406000000003</v>
      </c>
      <c r="N624" s="42">
        <v>57.032999000000004</v>
      </c>
      <c r="O624" s="42">
        <v>67.330617000000004</v>
      </c>
      <c r="P624" s="42">
        <v>13.734566000000001</v>
      </c>
      <c r="Q624" s="42">
        <v>32.336959</v>
      </c>
      <c r="R624" s="42">
        <v>72.054534000000004</v>
      </c>
      <c r="S624" s="42">
        <v>3.4915760000000002</v>
      </c>
      <c r="T624" s="42">
        <v>62.548721</v>
      </c>
      <c r="U624" s="42">
        <v>119.203637</v>
      </c>
      <c r="V624" s="42">
        <v>1.139613</v>
      </c>
      <c r="W624" s="42">
        <v>106.28480499999999</v>
      </c>
    </row>
    <row r="625" spans="3:23">
      <c r="C625" s="14"/>
      <c r="D625" s="14">
        <v>20</v>
      </c>
      <c r="E625" s="42">
        <v>20.404073</v>
      </c>
      <c r="F625" s="42">
        <v>24.071567999999999</v>
      </c>
      <c r="G625" s="42">
        <v>72.431710999999993</v>
      </c>
      <c r="H625" s="42">
        <v>155.52200500000001</v>
      </c>
      <c r="I625" s="42">
        <v>146.51270199999999</v>
      </c>
      <c r="J625" s="42">
        <v>151.254796</v>
      </c>
      <c r="K625" s="42">
        <v>37.905372999999997</v>
      </c>
      <c r="L625" s="42">
        <v>114.379079</v>
      </c>
      <c r="M625" s="42">
        <v>52.040828999999995</v>
      </c>
      <c r="N625" s="42">
        <v>60.860402000000001</v>
      </c>
      <c r="O625" s="42">
        <v>76.999932999999999</v>
      </c>
      <c r="P625" s="42">
        <v>14.229527000000001</v>
      </c>
      <c r="Q625" s="42">
        <v>38.692769999999996</v>
      </c>
      <c r="R625" s="42">
        <v>77.296039000000007</v>
      </c>
      <c r="S625" s="42">
        <v>3.3535490000000001</v>
      </c>
      <c r="T625" s="42">
        <v>120.865649</v>
      </c>
      <c r="U625" s="42">
        <v>117.79366499999999</v>
      </c>
      <c r="V625" s="42">
        <v>7.9195860000000007</v>
      </c>
      <c r="W625" s="42">
        <v>87.587648000000002</v>
      </c>
    </row>
    <row r="626" spans="3:23">
      <c r="C626" s="14"/>
      <c r="D626" s="14">
        <v>21</v>
      </c>
      <c r="E626" s="42">
        <v>11.762634</v>
      </c>
      <c r="F626" s="42">
        <v>32.244016000000002</v>
      </c>
      <c r="G626" s="42">
        <v>88.094367000000005</v>
      </c>
      <c r="H626" s="42">
        <v>177.13458600000001</v>
      </c>
      <c r="I626" s="42">
        <v>155.275237</v>
      </c>
      <c r="J626" s="42">
        <v>166.04374999999999</v>
      </c>
      <c r="K626" s="42">
        <v>54.61421</v>
      </c>
      <c r="L626" s="42">
        <v>140.229184</v>
      </c>
      <c r="M626" s="42">
        <v>62.882358999999994</v>
      </c>
      <c r="N626" s="42">
        <v>90.639707000000001</v>
      </c>
      <c r="O626" s="42">
        <v>35.897565999999998</v>
      </c>
      <c r="P626" s="42">
        <v>24.645837</v>
      </c>
      <c r="Q626" s="42">
        <v>45.950243999999998</v>
      </c>
      <c r="R626" s="42">
        <v>85.721405000000004</v>
      </c>
      <c r="S626" s="42">
        <v>6.2391959999999997</v>
      </c>
      <c r="T626" s="42">
        <v>143.019239</v>
      </c>
      <c r="U626" s="42">
        <v>106.886437</v>
      </c>
      <c r="V626" s="42">
        <v>20.953348999999999</v>
      </c>
      <c r="W626" s="42">
        <v>99.511264999999995</v>
      </c>
    </row>
    <row r="627" spans="3:23">
      <c r="C627" s="14"/>
      <c r="D627" s="14">
        <v>22</v>
      </c>
      <c r="E627" s="42">
        <v>19.353106</v>
      </c>
      <c r="F627" s="42">
        <v>28.614388999999999</v>
      </c>
      <c r="G627" s="42">
        <v>117.569227</v>
      </c>
      <c r="H627" s="42">
        <v>189.18096199999999</v>
      </c>
      <c r="I627" s="42">
        <v>154.25436499999998</v>
      </c>
      <c r="J627" s="42">
        <v>175.735783</v>
      </c>
      <c r="K627" s="42">
        <v>64.249783000000008</v>
      </c>
      <c r="L627" s="42">
        <v>140.021513</v>
      </c>
      <c r="M627" s="42">
        <v>82.868210000000005</v>
      </c>
      <c r="N627" s="42">
        <v>98.076549999999997</v>
      </c>
      <c r="O627" s="42">
        <v>34.905849000000003</v>
      </c>
      <c r="P627" s="42">
        <v>23.822614000000002</v>
      </c>
      <c r="Q627" s="42">
        <v>64.001002999999997</v>
      </c>
      <c r="R627" s="42">
        <v>95.312410999999997</v>
      </c>
      <c r="S627" s="42">
        <v>2.6632689999999997</v>
      </c>
      <c r="T627" s="42">
        <v>172.58101399999998</v>
      </c>
      <c r="U627" s="42">
        <v>161.998783</v>
      </c>
      <c r="V627" s="42">
        <v>52.770536999999997</v>
      </c>
      <c r="W627" s="42">
        <v>178.84980199999998</v>
      </c>
    </row>
    <row r="628" spans="3:23">
      <c r="C628" s="14"/>
      <c r="D628" s="14">
        <v>23</v>
      </c>
      <c r="E628" s="42">
        <v>21.290417000000001</v>
      </c>
      <c r="F628" s="42">
        <v>41.859002000000004</v>
      </c>
      <c r="G628" s="42">
        <v>142.92106000000001</v>
      </c>
      <c r="H628" s="42">
        <v>185.61743100000001</v>
      </c>
      <c r="I628" s="42">
        <v>161.16428200000001</v>
      </c>
      <c r="J628" s="42">
        <v>197.81126500000002</v>
      </c>
      <c r="K628" s="42">
        <v>92.588761000000005</v>
      </c>
      <c r="L628" s="42">
        <v>129.69273200000001</v>
      </c>
      <c r="M628" s="42">
        <v>76.958630999999997</v>
      </c>
      <c r="N628" s="42">
        <v>119.846389</v>
      </c>
      <c r="O628" s="42">
        <v>44.50526</v>
      </c>
      <c r="P628" s="42">
        <v>12.922349000000001</v>
      </c>
      <c r="Q628" s="42">
        <v>167.513049</v>
      </c>
      <c r="R628" s="42">
        <v>99.709683999999996</v>
      </c>
      <c r="S628" s="42">
        <v>8.5672199999999989</v>
      </c>
      <c r="T628" s="42">
        <v>173.42562100000001</v>
      </c>
      <c r="U628" s="42">
        <v>169.93805799999998</v>
      </c>
      <c r="V628" s="42">
        <v>79.512962999999999</v>
      </c>
      <c r="W628" s="42">
        <v>190.95858100000001</v>
      </c>
    </row>
    <row r="629" spans="3:23">
      <c r="C629" s="14"/>
      <c r="D629" s="14">
        <v>24</v>
      </c>
      <c r="E629" s="42">
        <v>83.845482000000004</v>
      </c>
      <c r="F629" s="42">
        <v>79.131124</v>
      </c>
      <c r="G629" s="42">
        <v>161.62910200000002</v>
      </c>
      <c r="H629" s="42">
        <v>176.219131</v>
      </c>
      <c r="I629" s="42">
        <v>185.54727499999998</v>
      </c>
      <c r="J629" s="42">
        <v>200.25450899999998</v>
      </c>
      <c r="K629" s="42">
        <v>151.57466299999999</v>
      </c>
      <c r="L629" s="42">
        <v>108.51367</v>
      </c>
      <c r="M629" s="42">
        <v>139.04336999999998</v>
      </c>
      <c r="N629" s="42">
        <v>130.62642299999999</v>
      </c>
      <c r="O629" s="42">
        <v>26.306076000000001</v>
      </c>
      <c r="P629" s="42">
        <v>0.90805499999999995</v>
      </c>
      <c r="Q629" s="42">
        <v>196.40017300000002</v>
      </c>
      <c r="R629" s="42">
        <v>99.709027000000006</v>
      </c>
      <c r="S629" s="42">
        <v>0.928122</v>
      </c>
      <c r="T629" s="42">
        <v>170.65778499999999</v>
      </c>
      <c r="U629" s="42">
        <v>175.40389400000001</v>
      </c>
      <c r="V629" s="42">
        <v>163.77025499999999</v>
      </c>
      <c r="W629" s="42">
        <v>197.77836199999999</v>
      </c>
    </row>
    <row r="630" spans="3:23">
      <c r="C630" s="14">
        <v>27</v>
      </c>
      <c r="D630" s="14">
        <v>1</v>
      </c>
      <c r="E630" s="42">
        <v>128.65116899999998</v>
      </c>
      <c r="F630" s="42">
        <v>95.332211000000001</v>
      </c>
      <c r="G630" s="42">
        <v>188.824217</v>
      </c>
      <c r="H630" s="42">
        <v>179.45527799999999</v>
      </c>
      <c r="I630" s="42">
        <v>190.962929</v>
      </c>
      <c r="J630" s="42">
        <v>173.79140100000001</v>
      </c>
      <c r="K630" s="42">
        <v>158.29245900000001</v>
      </c>
      <c r="L630" s="42">
        <v>157.25766399999998</v>
      </c>
      <c r="M630" s="42">
        <v>171.40698900000001</v>
      </c>
      <c r="N630" s="42">
        <v>163.55636999999999</v>
      </c>
      <c r="O630" s="42">
        <v>1.749209</v>
      </c>
      <c r="P630" s="42">
        <v>0</v>
      </c>
      <c r="Q630" s="42">
        <v>161.81941800000001</v>
      </c>
      <c r="R630" s="42">
        <v>99.70839500000001</v>
      </c>
      <c r="S630" s="42">
        <v>0.26182699999999998</v>
      </c>
      <c r="T630" s="42">
        <v>188.735986</v>
      </c>
      <c r="U630" s="42">
        <v>195.986424</v>
      </c>
      <c r="V630" s="42">
        <v>196.554698</v>
      </c>
      <c r="W630" s="42">
        <v>197.96619000000001</v>
      </c>
    </row>
    <row r="631" spans="3:23">
      <c r="C631" s="14"/>
      <c r="D631" s="14">
        <v>2</v>
      </c>
      <c r="E631" s="42">
        <v>163.22233799999998</v>
      </c>
      <c r="F631" s="42">
        <v>161.515322</v>
      </c>
      <c r="G631" s="42">
        <v>151.66274299999998</v>
      </c>
      <c r="H631" s="42">
        <v>189.99948000000001</v>
      </c>
      <c r="I631" s="42">
        <v>199.03927400000001</v>
      </c>
      <c r="J631" s="42">
        <v>129.64151799999999</v>
      </c>
      <c r="K631" s="42">
        <v>176.56169500000001</v>
      </c>
      <c r="L631" s="42">
        <v>127.758686</v>
      </c>
      <c r="M631" s="42">
        <v>188.43163699999999</v>
      </c>
      <c r="N631" s="42">
        <v>175.64853599999998</v>
      </c>
      <c r="O631" s="42">
        <v>13.500892</v>
      </c>
      <c r="P631" s="42">
        <v>0</v>
      </c>
      <c r="Q631" s="42">
        <v>186.40895499999999</v>
      </c>
      <c r="R631" s="42">
        <v>113.430421</v>
      </c>
      <c r="S631" s="42">
        <v>0.63390099999999994</v>
      </c>
      <c r="T631" s="42">
        <v>199.68319600000001</v>
      </c>
      <c r="U631" s="42">
        <v>194.474627</v>
      </c>
      <c r="V631" s="42">
        <v>197.69186300000001</v>
      </c>
      <c r="W631" s="42">
        <v>195.86561399999999</v>
      </c>
    </row>
    <row r="632" spans="3:23">
      <c r="C632" s="14"/>
      <c r="D632" s="14">
        <v>3</v>
      </c>
      <c r="E632" s="42">
        <v>165.65986600000002</v>
      </c>
      <c r="F632" s="42">
        <v>164.37681400000002</v>
      </c>
      <c r="G632" s="42">
        <v>124.64964500000001</v>
      </c>
      <c r="H632" s="42">
        <v>196.73087700000002</v>
      </c>
      <c r="I632" s="42">
        <v>200.58451399999998</v>
      </c>
      <c r="J632" s="42">
        <v>129.632801</v>
      </c>
      <c r="K632" s="42">
        <v>194.72193100000001</v>
      </c>
      <c r="L632" s="42">
        <v>144.880414</v>
      </c>
      <c r="M632" s="42">
        <v>193.34312899999998</v>
      </c>
      <c r="N632" s="42">
        <v>166.06566699999999</v>
      </c>
      <c r="O632" s="42">
        <v>29.814935000000002</v>
      </c>
      <c r="P632" s="42">
        <v>0</v>
      </c>
      <c r="Q632" s="42">
        <v>194.19860699999998</v>
      </c>
      <c r="R632" s="42">
        <v>182.82567</v>
      </c>
      <c r="S632" s="42">
        <v>2.2662439999999999</v>
      </c>
      <c r="T632" s="42">
        <v>201.75311300000001</v>
      </c>
      <c r="U632" s="42">
        <v>196.53315599999999</v>
      </c>
      <c r="V632" s="42">
        <v>193.86797899999999</v>
      </c>
      <c r="W632" s="42">
        <v>195.51866200000001</v>
      </c>
    </row>
    <row r="633" spans="3:23">
      <c r="C633" s="14"/>
      <c r="D633" s="14">
        <v>4</v>
      </c>
      <c r="E633" s="42">
        <v>137.596991</v>
      </c>
      <c r="F633" s="42">
        <v>194.68753599999999</v>
      </c>
      <c r="G633" s="42">
        <v>124.64725999999999</v>
      </c>
      <c r="H633" s="42">
        <v>186.028492</v>
      </c>
      <c r="I633" s="42">
        <v>200.31611100000001</v>
      </c>
      <c r="J633" s="42">
        <v>129.630358</v>
      </c>
      <c r="K633" s="42">
        <v>186.77104600000001</v>
      </c>
      <c r="L633" s="42">
        <v>75.06890700000001</v>
      </c>
      <c r="M633" s="42">
        <v>186.821032</v>
      </c>
      <c r="N633" s="42">
        <v>184.06248000000002</v>
      </c>
      <c r="O633" s="42">
        <v>31.379111999999999</v>
      </c>
      <c r="P633" s="42">
        <v>0</v>
      </c>
      <c r="Q633" s="42">
        <v>149.45336799999998</v>
      </c>
      <c r="R633" s="42">
        <v>176.12775299999998</v>
      </c>
      <c r="S633" s="42">
        <v>4.7610000000000005E-3</v>
      </c>
      <c r="T633" s="42">
        <v>199.76109500000001</v>
      </c>
      <c r="U633" s="42">
        <v>186.67080300000001</v>
      </c>
      <c r="V633" s="42">
        <v>193.680138</v>
      </c>
      <c r="W633" s="42">
        <v>195.40803700000001</v>
      </c>
    </row>
    <row r="634" spans="3:23">
      <c r="C634" s="14"/>
      <c r="D634" s="14">
        <v>5</v>
      </c>
      <c r="E634" s="42">
        <v>96.611283</v>
      </c>
      <c r="F634" s="42">
        <v>198.65896799999999</v>
      </c>
      <c r="G634" s="42">
        <v>191.66382300000001</v>
      </c>
      <c r="H634" s="42">
        <v>169.249459</v>
      </c>
      <c r="I634" s="42">
        <v>200.52229199999999</v>
      </c>
      <c r="J634" s="42">
        <v>129.634558</v>
      </c>
      <c r="K634" s="42">
        <v>186.94857300000001</v>
      </c>
      <c r="L634" s="42">
        <v>148.97357500000001</v>
      </c>
      <c r="M634" s="42">
        <v>196.900916</v>
      </c>
      <c r="N634" s="42">
        <v>195.682276</v>
      </c>
      <c r="O634" s="42">
        <v>61.33267</v>
      </c>
      <c r="P634" s="42">
        <v>19.516205999999997</v>
      </c>
      <c r="Q634" s="42">
        <v>146.419152</v>
      </c>
      <c r="R634" s="42">
        <v>152.73684400000002</v>
      </c>
      <c r="S634" s="42">
        <v>0.79561599999999999</v>
      </c>
      <c r="T634" s="42">
        <v>184.987799</v>
      </c>
      <c r="U634" s="42">
        <v>188.21842800000002</v>
      </c>
      <c r="V634" s="42">
        <v>202.02696599999999</v>
      </c>
      <c r="W634" s="42">
        <v>196.896604</v>
      </c>
    </row>
    <row r="635" spans="3:23">
      <c r="C635" s="14"/>
      <c r="D635" s="14">
        <v>6</v>
      </c>
      <c r="E635" s="42">
        <v>47.282885999999998</v>
      </c>
      <c r="F635" s="42">
        <v>201.00735999999998</v>
      </c>
      <c r="G635" s="42">
        <v>172.93194699999998</v>
      </c>
      <c r="H635" s="42">
        <v>177.41139200000001</v>
      </c>
      <c r="I635" s="42">
        <v>200.36412100000001</v>
      </c>
      <c r="J635" s="42">
        <v>129.631518</v>
      </c>
      <c r="K635" s="42">
        <v>165.96349699999999</v>
      </c>
      <c r="L635" s="42">
        <v>146.96874499999998</v>
      </c>
      <c r="M635" s="42">
        <v>201.483904</v>
      </c>
      <c r="N635" s="42">
        <v>196.11166299999999</v>
      </c>
      <c r="O635" s="42">
        <v>121.34689999999999</v>
      </c>
      <c r="P635" s="42">
        <v>33.128360999999998</v>
      </c>
      <c r="Q635" s="42">
        <v>167.07293200000001</v>
      </c>
      <c r="R635" s="42">
        <v>186.81959799999998</v>
      </c>
      <c r="S635" s="42">
        <v>1.254915</v>
      </c>
      <c r="T635" s="42">
        <v>189.66999100000001</v>
      </c>
      <c r="U635" s="42">
        <v>184.719099</v>
      </c>
      <c r="V635" s="42">
        <v>202.699884</v>
      </c>
      <c r="W635" s="42">
        <v>199.874628</v>
      </c>
    </row>
    <row r="636" spans="3:23">
      <c r="C636" s="14"/>
      <c r="D636" s="14">
        <v>7</v>
      </c>
      <c r="E636" s="42">
        <v>45.766243000000003</v>
      </c>
      <c r="F636" s="42">
        <v>196.45420000000001</v>
      </c>
      <c r="G636" s="42">
        <v>194.15471400000001</v>
      </c>
      <c r="H636" s="42">
        <v>162.78928999999999</v>
      </c>
      <c r="I636" s="42">
        <v>127.841899</v>
      </c>
      <c r="J636" s="42">
        <v>119.457594</v>
      </c>
      <c r="K636" s="42">
        <v>160.16314700000001</v>
      </c>
      <c r="L636" s="42">
        <v>150.70014499999999</v>
      </c>
      <c r="M636" s="42">
        <v>200.05426900000001</v>
      </c>
      <c r="N636" s="42">
        <v>202.25590800000001</v>
      </c>
      <c r="O636" s="42">
        <v>121.779303</v>
      </c>
      <c r="P636" s="42">
        <v>3.898053</v>
      </c>
      <c r="Q636" s="42">
        <v>187.34610500000002</v>
      </c>
      <c r="R636" s="42">
        <v>189.164773</v>
      </c>
      <c r="S636" s="42">
        <v>0</v>
      </c>
      <c r="T636" s="42">
        <v>181.199468</v>
      </c>
      <c r="U636" s="42">
        <v>181.173348</v>
      </c>
      <c r="V636" s="42">
        <v>202.696009</v>
      </c>
      <c r="W636" s="42">
        <v>199.960184</v>
      </c>
    </row>
    <row r="637" spans="3:23">
      <c r="C637" s="14"/>
      <c r="D637" s="14">
        <v>8</v>
      </c>
      <c r="E637" s="42">
        <v>32.837159</v>
      </c>
      <c r="F637" s="42">
        <v>200.65078400000002</v>
      </c>
      <c r="G637" s="42">
        <v>192.13311100000001</v>
      </c>
      <c r="H637" s="42">
        <v>141.26864799999998</v>
      </c>
      <c r="I637" s="42">
        <v>109.69759699999999</v>
      </c>
      <c r="J637" s="42">
        <v>69.742338000000004</v>
      </c>
      <c r="K637" s="42">
        <v>149.83708900000002</v>
      </c>
      <c r="L637" s="42">
        <v>108.115377</v>
      </c>
      <c r="M637" s="42">
        <v>158.576033</v>
      </c>
      <c r="N637" s="42">
        <v>201.07600500000001</v>
      </c>
      <c r="O637" s="42">
        <v>122.49787499999999</v>
      </c>
      <c r="P637" s="42">
        <v>0</v>
      </c>
      <c r="Q637" s="42">
        <v>187.76118</v>
      </c>
      <c r="R637" s="42">
        <v>196.62293499999998</v>
      </c>
      <c r="S637" s="42">
        <v>0</v>
      </c>
      <c r="T637" s="42">
        <v>172.285203</v>
      </c>
      <c r="U637" s="42">
        <v>174.254412</v>
      </c>
      <c r="V637" s="42">
        <v>202.457717</v>
      </c>
      <c r="W637" s="42">
        <v>200.13048000000001</v>
      </c>
    </row>
    <row r="638" spans="3:23">
      <c r="C638" s="14"/>
      <c r="D638" s="14">
        <v>9</v>
      </c>
      <c r="E638" s="42">
        <v>33.792568000000003</v>
      </c>
      <c r="F638" s="42">
        <v>197.807219</v>
      </c>
      <c r="G638" s="42">
        <v>174.123332</v>
      </c>
      <c r="H638" s="42">
        <v>109.561432</v>
      </c>
      <c r="I638" s="42">
        <v>109.70272</v>
      </c>
      <c r="J638" s="42">
        <v>106.072585</v>
      </c>
      <c r="K638" s="42">
        <v>161.576233</v>
      </c>
      <c r="L638" s="42">
        <v>71.984760999999992</v>
      </c>
      <c r="M638" s="42">
        <v>148.76425399999999</v>
      </c>
      <c r="N638" s="42">
        <v>197.807199</v>
      </c>
      <c r="O638" s="42">
        <v>138.66078200000001</v>
      </c>
      <c r="P638" s="42">
        <v>4.3546130000000005</v>
      </c>
      <c r="Q638" s="42">
        <v>160.55436699999998</v>
      </c>
      <c r="R638" s="42">
        <v>191.00664799999998</v>
      </c>
      <c r="S638" s="42">
        <v>0</v>
      </c>
      <c r="T638" s="42">
        <v>126.52993600000001</v>
      </c>
      <c r="U638" s="42">
        <v>165.553032</v>
      </c>
      <c r="V638" s="42">
        <v>202.260333</v>
      </c>
      <c r="W638" s="42">
        <v>194.206896</v>
      </c>
    </row>
    <row r="639" spans="3:23">
      <c r="C639" s="14"/>
      <c r="D639" s="14">
        <v>10</v>
      </c>
      <c r="E639" s="42">
        <v>51.291846</v>
      </c>
      <c r="F639" s="42">
        <v>180.98212799999999</v>
      </c>
      <c r="G639" s="42">
        <v>152.20947200000001</v>
      </c>
      <c r="H639" s="42">
        <v>130.41424699999999</v>
      </c>
      <c r="I639" s="42">
        <v>109.70335799999999</v>
      </c>
      <c r="J639" s="42">
        <v>191.20654199999998</v>
      </c>
      <c r="K639" s="42">
        <v>156.91421</v>
      </c>
      <c r="L639" s="42">
        <v>66.758459999999999</v>
      </c>
      <c r="M639" s="42">
        <v>129.526375</v>
      </c>
      <c r="N639" s="42">
        <v>179.69428200000002</v>
      </c>
      <c r="O639" s="42">
        <v>81.837922000000006</v>
      </c>
      <c r="P639" s="42">
        <v>0.56958200000000003</v>
      </c>
      <c r="Q639" s="42">
        <v>125.68937</v>
      </c>
      <c r="R639" s="42">
        <v>179.19839300000001</v>
      </c>
      <c r="S639" s="42">
        <v>1.462E-3</v>
      </c>
      <c r="T639" s="42">
        <v>79.591488999999996</v>
      </c>
      <c r="U639" s="42">
        <v>189.840273</v>
      </c>
      <c r="V639" s="42">
        <v>200.91152700000001</v>
      </c>
      <c r="W639" s="42">
        <v>170.031498</v>
      </c>
    </row>
    <row r="640" spans="3:23">
      <c r="C640" s="14"/>
      <c r="D640" s="14">
        <v>11</v>
      </c>
      <c r="E640" s="42">
        <v>45.590946000000002</v>
      </c>
      <c r="F640" s="42">
        <v>152.29564099999999</v>
      </c>
      <c r="G640" s="42">
        <v>159.380167</v>
      </c>
      <c r="H640" s="42">
        <v>125.755768</v>
      </c>
      <c r="I640" s="42">
        <v>186.97511600000001</v>
      </c>
      <c r="J640" s="42">
        <v>196.20592199999999</v>
      </c>
      <c r="K640" s="42">
        <v>135.00807999999998</v>
      </c>
      <c r="L640" s="42">
        <v>94.205244999999991</v>
      </c>
      <c r="M640" s="42">
        <v>77.254698000000005</v>
      </c>
      <c r="N640" s="42">
        <v>150.06532199999998</v>
      </c>
      <c r="O640" s="42">
        <v>30.765319999999999</v>
      </c>
      <c r="P640" s="42">
        <v>7.4149999999999997E-3</v>
      </c>
      <c r="Q640" s="42">
        <v>112.200504</v>
      </c>
      <c r="R640" s="42">
        <v>158.578194</v>
      </c>
      <c r="S640" s="42">
        <v>9.2300000000000004E-3</v>
      </c>
      <c r="T640" s="42">
        <v>61.366115000000001</v>
      </c>
      <c r="U640" s="42">
        <v>197.02989600000001</v>
      </c>
      <c r="V640" s="42">
        <v>174.43199799999999</v>
      </c>
      <c r="W640" s="42">
        <v>112.81322</v>
      </c>
    </row>
    <row r="641" spans="3:23">
      <c r="C641" s="14"/>
      <c r="D641" s="14">
        <v>12</v>
      </c>
      <c r="E641" s="42">
        <v>20.786822000000001</v>
      </c>
      <c r="F641" s="42">
        <v>121.819187</v>
      </c>
      <c r="G641" s="42">
        <v>118.176615</v>
      </c>
      <c r="H641" s="42">
        <v>110.64472199999999</v>
      </c>
      <c r="I641" s="42">
        <v>168.31933600000002</v>
      </c>
      <c r="J641" s="42">
        <v>195.72639100000001</v>
      </c>
      <c r="K641" s="42">
        <v>69.898037000000002</v>
      </c>
      <c r="L641" s="42">
        <v>77.547624999999996</v>
      </c>
      <c r="M641" s="42">
        <v>69.321731</v>
      </c>
      <c r="N641" s="42">
        <v>100.28654700000001</v>
      </c>
      <c r="O641" s="42">
        <v>17.698395000000001</v>
      </c>
      <c r="P641" s="42">
        <v>2.676E-3</v>
      </c>
      <c r="Q641" s="42">
        <v>91.556271999999993</v>
      </c>
      <c r="R641" s="42">
        <v>121.22041800000001</v>
      </c>
      <c r="S641" s="42">
        <v>0</v>
      </c>
      <c r="T641" s="42">
        <v>66.387090999999998</v>
      </c>
      <c r="U641" s="42">
        <v>185.449555</v>
      </c>
      <c r="V641" s="42">
        <v>121.043514</v>
      </c>
      <c r="W641" s="42">
        <v>60.452551</v>
      </c>
    </row>
    <row r="642" spans="3:23">
      <c r="C642" s="14"/>
      <c r="D642" s="14">
        <v>13</v>
      </c>
      <c r="E642" s="42">
        <v>16.691140999999998</v>
      </c>
      <c r="F642" s="42">
        <v>90.828557000000004</v>
      </c>
      <c r="G642" s="42">
        <v>71.153616999999997</v>
      </c>
      <c r="H642" s="42">
        <v>105.052245</v>
      </c>
      <c r="I642" s="42">
        <v>139.63119399999999</v>
      </c>
      <c r="J642" s="42">
        <v>196.285809</v>
      </c>
      <c r="K642" s="42">
        <v>16.211458</v>
      </c>
      <c r="L642" s="42">
        <v>59.746637999999997</v>
      </c>
      <c r="M642" s="42">
        <v>37.309449000000001</v>
      </c>
      <c r="N642" s="42">
        <v>52.329756000000003</v>
      </c>
      <c r="O642" s="42">
        <v>5.5403209999999996</v>
      </c>
      <c r="P642" s="42">
        <v>0</v>
      </c>
      <c r="Q642" s="42">
        <v>94.607883000000001</v>
      </c>
      <c r="R642" s="42">
        <v>131.411023</v>
      </c>
      <c r="S642" s="42">
        <v>0</v>
      </c>
      <c r="T642" s="42">
        <v>55.476756000000002</v>
      </c>
      <c r="U642" s="42">
        <v>174.118402</v>
      </c>
      <c r="V642" s="42">
        <v>108.612572</v>
      </c>
      <c r="W642" s="42">
        <v>34.071624999999997</v>
      </c>
    </row>
    <row r="643" spans="3:23">
      <c r="C643" s="14"/>
      <c r="D643" s="14">
        <v>14</v>
      </c>
      <c r="E643" s="42">
        <v>26.146004000000001</v>
      </c>
      <c r="F643" s="42">
        <v>58.457560000000001</v>
      </c>
      <c r="G643" s="42">
        <v>50.549706</v>
      </c>
      <c r="H643" s="42">
        <v>87.525193999999999</v>
      </c>
      <c r="I643" s="42">
        <v>125.262141</v>
      </c>
      <c r="J643" s="42">
        <v>195.80232699999999</v>
      </c>
      <c r="K643" s="42">
        <v>7.5520339999999999</v>
      </c>
      <c r="L643" s="42">
        <v>59.434156000000002</v>
      </c>
      <c r="M643" s="42">
        <v>4.77834</v>
      </c>
      <c r="N643" s="42">
        <v>32.341624000000003</v>
      </c>
      <c r="O643" s="42">
        <v>7.8216999999999995E-2</v>
      </c>
      <c r="P643" s="42">
        <v>7.6410000000000002E-3</v>
      </c>
      <c r="Q643" s="42">
        <v>76.81169899999999</v>
      </c>
      <c r="R643" s="42">
        <v>122.02598399999999</v>
      </c>
      <c r="S643" s="42">
        <v>8.9900000000000006E-4</v>
      </c>
      <c r="T643" s="42">
        <v>32.982713000000004</v>
      </c>
      <c r="U643" s="42">
        <v>155.61142599999999</v>
      </c>
      <c r="V643" s="42">
        <v>75.339167000000003</v>
      </c>
      <c r="W643" s="42">
        <v>31.656097000000003</v>
      </c>
    </row>
    <row r="644" spans="3:23">
      <c r="C644" s="14"/>
      <c r="D644" s="14">
        <v>15</v>
      </c>
      <c r="E644" s="42">
        <v>14.477424000000001</v>
      </c>
      <c r="F644" s="42">
        <v>53.414366000000001</v>
      </c>
      <c r="G644" s="42">
        <v>41.481928999999994</v>
      </c>
      <c r="H644" s="42">
        <v>91.274783999999997</v>
      </c>
      <c r="I644" s="42">
        <v>102.930119</v>
      </c>
      <c r="J644" s="42">
        <v>188.493548</v>
      </c>
      <c r="K644" s="42">
        <v>12.449999</v>
      </c>
      <c r="L644" s="42">
        <v>63.330506</v>
      </c>
      <c r="M644" s="42">
        <v>2.8153809999999999</v>
      </c>
      <c r="N644" s="42">
        <v>26.610683000000002</v>
      </c>
      <c r="O644" s="42">
        <v>0</v>
      </c>
      <c r="P644" s="42">
        <v>0</v>
      </c>
      <c r="Q644" s="42">
        <v>57.658870999999998</v>
      </c>
      <c r="R644" s="42">
        <v>113.36703200000001</v>
      </c>
      <c r="S644" s="42">
        <v>1.134028</v>
      </c>
      <c r="T644" s="42">
        <v>23.672682000000002</v>
      </c>
      <c r="U644" s="42">
        <v>142.16631099999998</v>
      </c>
      <c r="V644" s="42">
        <v>50.355153999999999</v>
      </c>
      <c r="W644" s="42">
        <v>41.854165999999999</v>
      </c>
    </row>
    <row r="645" spans="3:23">
      <c r="C645" s="14"/>
      <c r="D645" s="14">
        <v>16</v>
      </c>
      <c r="E645" s="42">
        <v>16.034690000000001</v>
      </c>
      <c r="F645" s="42">
        <v>45.113370000000003</v>
      </c>
      <c r="G645" s="42">
        <v>39.189169999999997</v>
      </c>
      <c r="H645" s="42">
        <v>110.214625</v>
      </c>
      <c r="I645" s="42">
        <v>80.094887</v>
      </c>
      <c r="J645" s="42">
        <v>179.15261799999999</v>
      </c>
      <c r="K645" s="42">
        <v>18.027106</v>
      </c>
      <c r="L645" s="42">
        <v>77.476770999999999</v>
      </c>
      <c r="M645" s="42">
        <v>4.4472940000000003</v>
      </c>
      <c r="N645" s="42">
        <v>19.239061000000003</v>
      </c>
      <c r="O645" s="42">
        <v>0.16502900000000001</v>
      </c>
      <c r="P645" s="42">
        <v>3.9310000000000005E-3</v>
      </c>
      <c r="Q645" s="42">
        <v>58.770256000000003</v>
      </c>
      <c r="R645" s="42">
        <v>68.632283000000001</v>
      </c>
      <c r="S645" s="42">
        <v>0</v>
      </c>
      <c r="T645" s="42">
        <v>22.700706999999998</v>
      </c>
      <c r="U645" s="42">
        <v>143.98773</v>
      </c>
      <c r="V645" s="42">
        <v>38.614571000000005</v>
      </c>
      <c r="W645" s="42">
        <v>40.172224999999997</v>
      </c>
    </row>
    <row r="646" spans="3:23">
      <c r="C646" s="14"/>
      <c r="D646" s="14">
        <v>17</v>
      </c>
      <c r="E646" s="42">
        <v>15.920508999999999</v>
      </c>
      <c r="F646" s="42">
        <v>35.549886000000001</v>
      </c>
      <c r="G646" s="42">
        <v>33.023539</v>
      </c>
      <c r="H646" s="42">
        <v>95.994828999999996</v>
      </c>
      <c r="I646" s="42">
        <v>71.254940000000005</v>
      </c>
      <c r="J646" s="42">
        <v>170.402086</v>
      </c>
      <c r="K646" s="42">
        <v>22.469424</v>
      </c>
      <c r="L646" s="42">
        <v>64.222205000000002</v>
      </c>
      <c r="M646" s="42">
        <v>0</v>
      </c>
      <c r="N646" s="42">
        <v>19.460746</v>
      </c>
      <c r="O646" s="42">
        <v>1.3198570000000001</v>
      </c>
      <c r="P646" s="42">
        <v>1.8295840000000001</v>
      </c>
      <c r="Q646" s="42">
        <v>65.134851999999995</v>
      </c>
      <c r="R646" s="42">
        <v>61.052000999999997</v>
      </c>
      <c r="S646" s="42">
        <v>0</v>
      </c>
      <c r="T646" s="42">
        <v>13.649004000000001</v>
      </c>
      <c r="U646" s="42">
        <v>115.611181</v>
      </c>
      <c r="V646" s="42">
        <v>37.627258999999995</v>
      </c>
      <c r="W646" s="42">
        <v>48.259415000000004</v>
      </c>
    </row>
    <row r="647" spans="3:23">
      <c r="C647" s="14"/>
      <c r="D647" s="14">
        <v>18</v>
      </c>
      <c r="E647" s="42">
        <v>20.049078000000002</v>
      </c>
      <c r="F647" s="42">
        <v>24.786082999999998</v>
      </c>
      <c r="G647" s="42">
        <v>48.756398999999995</v>
      </c>
      <c r="H647" s="42">
        <v>94.814406000000005</v>
      </c>
      <c r="I647" s="42">
        <v>72.687274000000002</v>
      </c>
      <c r="J647" s="42">
        <v>152.98124200000001</v>
      </c>
      <c r="K647" s="42">
        <v>17.231287000000002</v>
      </c>
      <c r="L647" s="42">
        <v>51.110339999999994</v>
      </c>
      <c r="M647" s="42">
        <v>0</v>
      </c>
      <c r="N647" s="42">
        <v>32.415545999999999</v>
      </c>
      <c r="O647" s="42">
        <v>5.6513329999999993</v>
      </c>
      <c r="P647" s="42">
        <v>30.443035999999999</v>
      </c>
      <c r="Q647" s="42">
        <v>36.925195000000002</v>
      </c>
      <c r="R647" s="42">
        <v>86.691732000000002</v>
      </c>
      <c r="S647" s="42">
        <v>0</v>
      </c>
      <c r="T647" s="42">
        <v>3.2376810000000003</v>
      </c>
      <c r="U647" s="42">
        <v>115.140525</v>
      </c>
      <c r="V647" s="42">
        <v>38.662230000000001</v>
      </c>
      <c r="W647" s="42">
        <v>50.800942999999997</v>
      </c>
    </row>
    <row r="648" spans="3:23">
      <c r="C648" s="14"/>
      <c r="D648" s="14">
        <v>19</v>
      </c>
      <c r="E648" s="42">
        <v>29.005444000000001</v>
      </c>
      <c r="F648" s="42">
        <v>40.626769000000003</v>
      </c>
      <c r="G648" s="42">
        <v>83.355242000000004</v>
      </c>
      <c r="H648" s="42">
        <v>119.43059600000001</v>
      </c>
      <c r="I648" s="42">
        <v>84.256144000000006</v>
      </c>
      <c r="J648" s="42">
        <v>162.979681</v>
      </c>
      <c r="K648" s="42">
        <v>23.708278999999997</v>
      </c>
      <c r="L648" s="42">
        <v>85.755679000000001</v>
      </c>
      <c r="M648" s="42">
        <v>0</v>
      </c>
      <c r="N648" s="42">
        <v>38.818773999999998</v>
      </c>
      <c r="O648" s="42">
        <v>0.32583999999999996</v>
      </c>
      <c r="P648" s="42">
        <v>6.7234040000000004</v>
      </c>
      <c r="Q648" s="42">
        <v>65.96146499999999</v>
      </c>
      <c r="R648" s="42">
        <v>138.77049400000001</v>
      </c>
      <c r="S648" s="42">
        <v>0</v>
      </c>
      <c r="T648" s="42">
        <v>26.017118999999997</v>
      </c>
      <c r="U648" s="42">
        <v>158.609759</v>
      </c>
      <c r="V648" s="42">
        <v>62.345267999999997</v>
      </c>
      <c r="W648" s="42">
        <v>58.305424000000002</v>
      </c>
    </row>
    <row r="649" spans="3:23">
      <c r="C649" s="14"/>
      <c r="D649" s="14">
        <v>20</v>
      </c>
      <c r="E649" s="42">
        <v>43.508728000000005</v>
      </c>
      <c r="F649" s="42">
        <v>41.313999000000003</v>
      </c>
      <c r="G649" s="42">
        <v>65.773803999999998</v>
      </c>
      <c r="H649" s="42">
        <v>146.93804800000001</v>
      </c>
      <c r="I649" s="42">
        <v>110.616919</v>
      </c>
      <c r="J649" s="42">
        <v>140.16620600000002</v>
      </c>
      <c r="K649" s="42">
        <v>49.552658999999998</v>
      </c>
      <c r="L649" s="42">
        <v>99.925681999999995</v>
      </c>
      <c r="M649" s="42">
        <v>4.7058000000000003E-2</v>
      </c>
      <c r="N649" s="42">
        <v>52.564329999999998</v>
      </c>
      <c r="O649" s="42">
        <v>1.4519310000000001</v>
      </c>
      <c r="P649" s="42">
        <v>9.6674500000000005</v>
      </c>
      <c r="Q649" s="42">
        <v>91.145565000000005</v>
      </c>
      <c r="R649" s="42">
        <v>176.295402</v>
      </c>
      <c r="S649" s="42">
        <v>0.232514</v>
      </c>
      <c r="T649" s="42">
        <v>67.481626000000006</v>
      </c>
      <c r="U649" s="42">
        <v>185.15125599999999</v>
      </c>
      <c r="V649" s="42">
        <v>72.381797000000006</v>
      </c>
      <c r="W649" s="42">
        <v>106.45149400000001</v>
      </c>
    </row>
    <row r="650" spans="3:23">
      <c r="C650" s="14"/>
      <c r="D650" s="14">
        <v>21</v>
      </c>
      <c r="E650" s="42">
        <v>77.441485999999998</v>
      </c>
      <c r="F650" s="42">
        <v>29.692934000000001</v>
      </c>
      <c r="G650" s="42">
        <v>61.272366000000005</v>
      </c>
      <c r="H650" s="42">
        <v>176.47934000000001</v>
      </c>
      <c r="I650" s="42">
        <v>171.001576</v>
      </c>
      <c r="J650" s="42">
        <v>164.97905</v>
      </c>
      <c r="K650" s="42">
        <v>72.071925000000007</v>
      </c>
      <c r="L650" s="42">
        <v>157.01836399999999</v>
      </c>
      <c r="M650" s="42">
        <v>2.0716000000000002E-2</v>
      </c>
      <c r="N650" s="42">
        <v>66.705801000000008</v>
      </c>
      <c r="O650" s="42">
        <v>25.642597000000002</v>
      </c>
      <c r="P650" s="42">
        <v>10.818522000000002</v>
      </c>
      <c r="Q650" s="42">
        <v>87.529414000000003</v>
      </c>
      <c r="R650" s="42">
        <v>159.08317099999999</v>
      </c>
      <c r="S650" s="42">
        <v>0.66852900000000004</v>
      </c>
      <c r="T650" s="42">
        <v>74.975461999999993</v>
      </c>
      <c r="U650" s="42">
        <v>201.81938099999999</v>
      </c>
      <c r="V650" s="42">
        <v>68.396145999999987</v>
      </c>
      <c r="W650" s="42">
        <v>147.48423600000001</v>
      </c>
    </row>
    <row r="651" spans="3:23">
      <c r="C651" s="14"/>
      <c r="D651" s="14">
        <v>22</v>
      </c>
      <c r="E651" s="42">
        <v>77.892037999999999</v>
      </c>
      <c r="F651" s="42">
        <v>19.030823000000002</v>
      </c>
      <c r="G651" s="42">
        <v>163.25870800000001</v>
      </c>
      <c r="H651" s="42">
        <v>189.697959</v>
      </c>
      <c r="I651" s="42">
        <v>183.547009</v>
      </c>
      <c r="J651" s="42">
        <v>193.22659899999999</v>
      </c>
      <c r="K651" s="42">
        <v>59.575049</v>
      </c>
      <c r="L651" s="42">
        <v>159.38152199999999</v>
      </c>
      <c r="M651" s="42">
        <v>4.9474340000000003</v>
      </c>
      <c r="N651" s="42">
        <v>66.679473999999999</v>
      </c>
      <c r="O651" s="42">
        <v>0.13318000000000002</v>
      </c>
      <c r="P651" s="42">
        <v>7.6597650000000002</v>
      </c>
      <c r="Q651" s="42">
        <v>117.305395</v>
      </c>
      <c r="R651" s="42">
        <v>189.25064399999999</v>
      </c>
      <c r="S651" s="42">
        <v>1E-4</v>
      </c>
      <c r="T651" s="42">
        <v>131.17799199999999</v>
      </c>
      <c r="U651" s="42">
        <v>202.17922799999999</v>
      </c>
      <c r="V651" s="42">
        <v>93.908445</v>
      </c>
      <c r="W651" s="42">
        <v>139.39019399999998</v>
      </c>
    </row>
    <row r="652" spans="3:23">
      <c r="C652" s="14"/>
      <c r="D652" s="14">
        <v>23</v>
      </c>
      <c r="E652" s="42">
        <v>90.239469999999997</v>
      </c>
      <c r="F652" s="42">
        <v>24.729483999999999</v>
      </c>
      <c r="G652" s="42">
        <v>166.492424</v>
      </c>
      <c r="H652" s="42">
        <v>186.598097</v>
      </c>
      <c r="I652" s="42">
        <v>199.37678299999999</v>
      </c>
      <c r="J652" s="42">
        <v>199.14946599999999</v>
      </c>
      <c r="K652" s="42">
        <v>56.758461000000004</v>
      </c>
      <c r="L652" s="42">
        <v>181.33431099999999</v>
      </c>
      <c r="M652" s="42">
        <v>98.501345000000001</v>
      </c>
      <c r="N652" s="42">
        <v>65.785902000000007</v>
      </c>
      <c r="O652" s="42">
        <v>1.9963660000000001</v>
      </c>
      <c r="P652" s="42">
        <v>5.3554440000000003</v>
      </c>
      <c r="Q652" s="42">
        <v>126.604727</v>
      </c>
      <c r="R652" s="42">
        <v>197.178596</v>
      </c>
      <c r="S652" s="42">
        <v>0</v>
      </c>
      <c r="T652" s="42">
        <v>179.915955</v>
      </c>
      <c r="U652" s="42">
        <v>190.81526099999999</v>
      </c>
      <c r="V652" s="42">
        <v>186.687286</v>
      </c>
      <c r="W652" s="42">
        <v>150.78102999999999</v>
      </c>
    </row>
    <row r="653" spans="3:23">
      <c r="C653" s="14"/>
      <c r="D653" s="14">
        <v>24</v>
      </c>
      <c r="E653" s="42">
        <v>119.012897</v>
      </c>
      <c r="F653" s="42">
        <v>63.376649999999998</v>
      </c>
      <c r="G653" s="42">
        <v>166.970992</v>
      </c>
      <c r="H653" s="42">
        <v>194.08679800000002</v>
      </c>
      <c r="I653" s="42">
        <v>200.42860999999999</v>
      </c>
      <c r="J653" s="42">
        <v>199.63048699999999</v>
      </c>
      <c r="K653" s="42">
        <v>59.747456</v>
      </c>
      <c r="L653" s="42">
        <v>188.81722600000001</v>
      </c>
      <c r="M653" s="42">
        <v>172.93203400000002</v>
      </c>
      <c r="N653" s="42">
        <v>111.84130400000001</v>
      </c>
      <c r="O653" s="42">
        <v>2.6520649999999999</v>
      </c>
      <c r="P653" s="42">
        <v>0.7643390000000001</v>
      </c>
      <c r="Q653" s="42">
        <v>95.924175000000005</v>
      </c>
      <c r="R653" s="42">
        <v>199.950772</v>
      </c>
      <c r="S653" s="42">
        <v>1.0284000000000001E-2</v>
      </c>
      <c r="T653" s="42">
        <v>201.01128400000002</v>
      </c>
      <c r="U653" s="42">
        <v>182.28620900000001</v>
      </c>
      <c r="V653" s="42">
        <v>202.501981</v>
      </c>
      <c r="W653" s="42">
        <v>144.73585299999999</v>
      </c>
    </row>
    <row r="654" spans="3:23">
      <c r="C654" s="14">
        <v>28</v>
      </c>
      <c r="D654" s="14">
        <v>1</v>
      </c>
      <c r="E654" s="42">
        <v>122.07633199999999</v>
      </c>
      <c r="F654" s="42">
        <v>135.30390199999999</v>
      </c>
      <c r="G654" s="42">
        <v>147.491906</v>
      </c>
      <c r="H654" s="42">
        <v>196.94149900000002</v>
      </c>
      <c r="I654" s="42">
        <v>199.58439300000001</v>
      </c>
      <c r="J654" s="42">
        <v>198.31414100000001</v>
      </c>
      <c r="K654" s="42">
        <v>56.751589000000003</v>
      </c>
      <c r="L654" s="42">
        <v>193.34227600000003</v>
      </c>
      <c r="M654" s="42">
        <v>174.49194299999999</v>
      </c>
      <c r="N654" s="42">
        <v>165.76996299999999</v>
      </c>
      <c r="O654" s="42">
        <v>11.060276</v>
      </c>
      <c r="P654" s="42">
        <v>5.0682200000000002</v>
      </c>
      <c r="Q654" s="42">
        <v>126.038781</v>
      </c>
      <c r="R654" s="42">
        <v>197.557277</v>
      </c>
      <c r="S654" s="42">
        <v>48.914197999999999</v>
      </c>
      <c r="T654" s="42">
        <v>202.314562</v>
      </c>
      <c r="U654" s="42">
        <v>190.01705799999999</v>
      </c>
      <c r="V654" s="42">
        <v>202.03273800000002</v>
      </c>
      <c r="W654" s="42">
        <v>158.03795099999999</v>
      </c>
    </row>
    <row r="655" spans="3:23">
      <c r="C655" s="14"/>
      <c r="D655" s="14">
        <v>2</v>
      </c>
      <c r="E655" s="42">
        <v>92.386971000000003</v>
      </c>
      <c r="F655" s="42">
        <v>177.22736900000001</v>
      </c>
      <c r="G655" s="42">
        <v>136.59311799999998</v>
      </c>
      <c r="H655" s="42">
        <v>196.866367</v>
      </c>
      <c r="I655" s="42">
        <v>191.24318199999999</v>
      </c>
      <c r="J655" s="42">
        <v>198.03907199999998</v>
      </c>
      <c r="K655" s="42">
        <v>71.047026000000002</v>
      </c>
      <c r="L655" s="42">
        <v>196.09316799999999</v>
      </c>
      <c r="M655" s="42">
        <v>169.159086</v>
      </c>
      <c r="N655" s="42">
        <v>180.44761199999999</v>
      </c>
      <c r="O655" s="42">
        <v>15.551439</v>
      </c>
      <c r="P655" s="42">
        <v>9.5383439999999986</v>
      </c>
      <c r="Q655" s="42">
        <v>183.382903</v>
      </c>
      <c r="R655" s="42">
        <v>192.574769</v>
      </c>
      <c r="S655" s="42">
        <v>51.073765000000002</v>
      </c>
      <c r="T655" s="42">
        <v>201.82656299999999</v>
      </c>
      <c r="U655" s="42">
        <v>201.01269200000002</v>
      </c>
      <c r="V655" s="42">
        <v>201.72590299999999</v>
      </c>
      <c r="W655" s="42">
        <v>180.367772</v>
      </c>
    </row>
    <row r="656" spans="3:23">
      <c r="C656" s="14"/>
      <c r="D656" s="14">
        <v>3</v>
      </c>
      <c r="E656" s="42">
        <v>73.283142999999995</v>
      </c>
      <c r="F656" s="42">
        <v>195.882237</v>
      </c>
      <c r="G656" s="42">
        <v>116.49573299999999</v>
      </c>
      <c r="H656" s="42">
        <v>197.37721500000001</v>
      </c>
      <c r="I656" s="42">
        <v>189.85738599999999</v>
      </c>
      <c r="J656" s="42">
        <v>196.661766</v>
      </c>
      <c r="K656" s="42">
        <v>46.778151000000001</v>
      </c>
      <c r="L656" s="42">
        <v>191.83825099999999</v>
      </c>
      <c r="M656" s="42">
        <v>181.66213300000001</v>
      </c>
      <c r="N656" s="42">
        <v>183.48263900000001</v>
      </c>
      <c r="O656" s="42">
        <v>117.28265399999999</v>
      </c>
      <c r="P656" s="42">
        <v>7.3059700000000003</v>
      </c>
      <c r="Q656" s="42">
        <v>183.97170499999999</v>
      </c>
      <c r="R656" s="42">
        <v>172.189617</v>
      </c>
      <c r="S656" s="42">
        <v>1.090217</v>
      </c>
      <c r="T656" s="42">
        <v>201.812117</v>
      </c>
      <c r="U656" s="42">
        <v>201.368886</v>
      </c>
      <c r="V656" s="42">
        <v>197.96958100000001</v>
      </c>
      <c r="W656" s="42">
        <v>193.91824600000001</v>
      </c>
    </row>
    <row r="657" spans="3:23">
      <c r="C657" s="14"/>
      <c r="D657" s="14">
        <v>4</v>
      </c>
      <c r="E657" s="42">
        <v>70.574013000000008</v>
      </c>
      <c r="F657" s="42">
        <v>187.09959099999998</v>
      </c>
      <c r="G657" s="42">
        <v>131.121883</v>
      </c>
      <c r="H657" s="42">
        <v>197.49966599999999</v>
      </c>
      <c r="I657" s="42">
        <v>189.24176</v>
      </c>
      <c r="J657" s="42">
        <v>196.24266599999999</v>
      </c>
      <c r="K657" s="42">
        <v>51.063317000000005</v>
      </c>
      <c r="L657" s="42">
        <v>179.79875000000001</v>
      </c>
      <c r="M657" s="42">
        <v>171.90703600000001</v>
      </c>
      <c r="N657" s="42">
        <v>187.105929</v>
      </c>
      <c r="O657" s="42">
        <v>17.905210999999998</v>
      </c>
      <c r="P657" s="42">
        <v>7.4447470000000004</v>
      </c>
      <c r="Q657" s="42">
        <v>187.18203599999998</v>
      </c>
      <c r="R657" s="42">
        <v>159.544972</v>
      </c>
      <c r="S657" s="42">
        <v>0</v>
      </c>
      <c r="T657" s="42">
        <v>202.44701699999999</v>
      </c>
      <c r="U657" s="42">
        <v>186.31522700000002</v>
      </c>
      <c r="V657" s="42">
        <v>197.05093100000002</v>
      </c>
      <c r="W657" s="42">
        <v>196.510381</v>
      </c>
    </row>
    <row r="658" spans="3:23">
      <c r="C658" s="14"/>
      <c r="D658" s="14">
        <v>5</v>
      </c>
      <c r="E658" s="42">
        <v>133.82171400000001</v>
      </c>
      <c r="F658" s="42">
        <v>190.915738</v>
      </c>
      <c r="G658" s="42">
        <v>174.53724100000002</v>
      </c>
      <c r="H658" s="42">
        <v>196.37269000000001</v>
      </c>
      <c r="I658" s="42">
        <v>190.78123000000002</v>
      </c>
      <c r="J658" s="42">
        <v>196.36086699999998</v>
      </c>
      <c r="K658" s="42">
        <v>69.014735000000002</v>
      </c>
      <c r="L658" s="42">
        <v>183.76242199999999</v>
      </c>
      <c r="M658" s="42">
        <v>149.862302</v>
      </c>
      <c r="N658" s="42">
        <v>183.58775500000002</v>
      </c>
      <c r="O658" s="42">
        <v>4.2623239999999996</v>
      </c>
      <c r="P658" s="42">
        <v>10.616894</v>
      </c>
      <c r="Q658" s="42">
        <v>189.948744</v>
      </c>
      <c r="R658" s="42">
        <v>159.56311099999999</v>
      </c>
      <c r="S658" s="42">
        <v>9.026300000000001E-2</v>
      </c>
      <c r="T658" s="42">
        <v>202.47437299999999</v>
      </c>
      <c r="U658" s="42">
        <v>175.80469200000002</v>
      </c>
      <c r="V658" s="42">
        <v>201.493638</v>
      </c>
      <c r="W658" s="42">
        <v>196.126126</v>
      </c>
    </row>
    <row r="659" spans="3:23">
      <c r="C659" s="14"/>
      <c r="D659" s="14">
        <v>6</v>
      </c>
      <c r="E659" s="42">
        <v>162.02211</v>
      </c>
      <c r="F659" s="42">
        <v>195.35570300000001</v>
      </c>
      <c r="G659" s="42">
        <v>171.79898699999998</v>
      </c>
      <c r="H659" s="42">
        <v>196.65610800000002</v>
      </c>
      <c r="I659" s="42">
        <v>194.957718</v>
      </c>
      <c r="J659" s="42">
        <v>196.207142</v>
      </c>
      <c r="K659" s="42">
        <v>96.196774000000005</v>
      </c>
      <c r="L659" s="42">
        <v>184.51315100000002</v>
      </c>
      <c r="M659" s="42">
        <v>128.211693</v>
      </c>
      <c r="N659" s="42">
        <v>182.737807</v>
      </c>
      <c r="O659" s="42">
        <v>2.6975000000000002E-2</v>
      </c>
      <c r="P659" s="42">
        <v>4.2022780000000006</v>
      </c>
      <c r="Q659" s="42">
        <v>191.47989200000001</v>
      </c>
      <c r="R659" s="42">
        <v>159.568082</v>
      </c>
      <c r="S659" s="42">
        <v>0</v>
      </c>
      <c r="T659" s="42">
        <v>202.39584200000002</v>
      </c>
      <c r="U659" s="42">
        <v>170.007936</v>
      </c>
      <c r="V659" s="42">
        <v>202.551447</v>
      </c>
      <c r="W659" s="42">
        <v>198.37880900000002</v>
      </c>
    </row>
    <row r="660" spans="3:23">
      <c r="C660" s="14"/>
      <c r="D660" s="14">
        <v>7</v>
      </c>
      <c r="E660" s="42">
        <v>144.60521499999999</v>
      </c>
      <c r="F660" s="42">
        <v>188.022188</v>
      </c>
      <c r="G660" s="42">
        <v>191.88675499999999</v>
      </c>
      <c r="H660" s="42">
        <v>197.29320000000001</v>
      </c>
      <c r="I660" s="42">
        <v>199.24761900000001</v>
      </c>
      <c r="J660" s="42">
        <v>196.17806300000001</v>
      </c>
      <c r="K660" s="42">
        <v>92.773914000000005</v>
      </c>
      <c r="L660" s="42">
        <v>165.43395199999998</v>
      </c>
      <c r="M660" s="42">
        <v>116.417743</v>
      </c>
      <c r="N660" s="42">
        <v>173.65838600000001</v>
      </c>
      <c r="O660" s="42">
        <v>0.11829200000000001</v>
      </c>
      <c r="P660" s="42">
        <v>0.113063</v>
      </c>
      <c r="Q660" s="42">
        <v>196.91816900000001</v>
      </c>
      <c r="R660" s="42">
        <v>179.65643299999999</v>
      </c>
      <c r="S660" s="42">
        <v>14.068397999999998</v>
      </c>
      <c r="T660" s="42">
        <v>201.34696100000002</v>
      </c>
      <c r="U660" s="42">
        <v>155.334114</v>
      </c>
      <c r="V660" s="42">
        <v>202.59753499999999</v>
      </c>
      <c r="W660" s="42">
        <v>191.15953500000001</v>
      </c>
    </row>
    <row r="661" spans="3:23">
      <c r="C661" s="14"/>
      <c r="D661" s="14">
        <v>8</v>
      </c>
      <c r="E661" s="42">
        <v>169.174429</v>
      </c>
      <c r="F661" s="42">
        <v>174.36878400000001</v>
      </c>
      <c r="G661" s="42">
        <v>194.831874</v>
      </c>
      <c r="H661" s="42">
        <v>195.927053</v>
      </c>
      <c r="I661" s="42">
        <v>139.51739699999999</v>
      </c>
      <c r="J661" s="42">
        <v>196.57226800000001</v>
      </c>
      <c r="K661" s="42">
        <v>61.510911999999998</v>
      </c>
      <c r="L661" s="42">
        <v>140.15559200000001</v>
      </c>
      <c r="M661" s="42">
        <v>124.14732000000001</v>
      </c>
      <c r="N661" s="42">
        <v>136.108892</v>
      </c>
      <c r="O661" s="42">
        <v>1.6226669999999999</v>
      </c>
      <c r="P661" s="42">
        <v>0</v>
      </c>
      <c r="Q661" s="42">
        <v>189.71326000000002</v>
      </c>
      <c r="R661" s="42">
        <v>198.347442</v>
      </c>
      <c r="S661" s="42">
        <v>46.222617</v>
      </c>
      <c r="T661" s="42">
        <v>197.28895499999999</v>
      </c>
      <c r="U661" s="42">
        <v>158.861208</v>
      </c>
      <c r="V661" s="42">
        <v>202.078371</v>
      </c>
      <c r="W661" s="42">
        <v>182.46367000000001</v>
      </c>
    </row>
    <row r="662" spans="3:23">
      <c r="C662" s="14"/>
      <c r="D662" s="14">
        <v>9</v>
      </c>
      <c r="E662" s="42">
        <v>163.66178600000001</v>
      </c>
      <c r="F662" s="42">
        <v>145.73533399999999</v>
      </c>
      <c r="G662" s="42">
        <v>196.16472200000001</v>
      </c>
      <c r="H662" s="42">
        <v>193.78725899999998</v>
      </c>
      <c r="I662" s="42">
        <v>129.655575</v>
      </c>
      <c r="J662" s="42">
        <v>198.63454999999999</v>
      </c>
      <c r="K662" s="42">
        <v>60.566231000000002</v>
      </c>
      <c r="L662" s="42">
        <v>145.18612100000001</v>
      </c>
      <c r="M662" s="42">
        <v>105.15048299999999</v>
      </c>
      <c r="N662" s="42">
        <v>150.51351399999999</v>
      </c>
      <c r="O662" s="42">
        <v>0.29695900000000003</v>
      </c>
      <c r="P662" s="42">
        <v>0</v>
      </c>
      <c r="Q662" s="42">
        <v>195.97682800000001</v>
      </c>
      <c r="R662" s="42">
        <v>194.28643</v>
      </c>
      <c r="S662" s="42">
        <v>42.253341999999996</v>
      </c>
      <c r="T662" s="42">
        <v>194.81819099999998</v>
      </c>
      <c r="U662" s="42">
        <v>169.825096</v>
      </c>
      <c r="V662" s="42">
        <v>198.86943500000001</v>
      </c>
      <c r="W662" s="42">
        <v>181.28118799999999</v>
      </c>
    </row>
    <row r="663" spans="3:23">
      <c r="C663" s="14"/>
      <c r="D663" s="14">
        <v>10</v>
      </c>
      <c r="E663" s="42">
        <v>118.22646400000001</v>
      </c>
      <c r="F663" s="42">
        <v>111.960527</v>
      </c>
      <c r="G663" s="42">
        <v>196.22014899999999</v>
      </c>
      <c r="H663" s="42">
        <v>192.13049600000002</v>
      </c>
      <c r="I663" s="42">
        <v>129.67421200000001</v>
      </c>
      <c r="J663" s="42">
        <v>196.49538800000002</v>
      </c>
      <c r="K663" s="42">
        <v>70.588152000000008</v>
      </c>
      <c r="L663" s="42">
        <v>144.45837899999998</v>
      </c>
      <c r="M663" s="42">
        <v>76.775153000000003</v>
      </c>
      <c r="N663" s="42">
        <v>119.519375</v>
      </c>
      <c r="O663" s="42">
        <v>3.1996999999999998E-2</v>
      </c>
      <c r="P663" s="42">
        <v>0.36857600000000001</v>
      </c>
      <c r="Q663" s="42">
        <v>189.87709099999998</v>
      </c>
      <c r="R663" s="42">
        <v>192.14473000000001</v>
      </c>
      <c r="S663" s="42">
        <v>39.282582999999995</v>
      </c>
      <c r="T663" s="42">
        <v>191.268756</v>
      </c>
      <c r="U663" s="42">
        <v>165.959112</v>
      </c>
      <c r="V663" s="42">
        <v>195.93849799999998</v>
      </c>
      <c r="W663" s="42">
        <v>165.53299999999999</v>
      </c>
    </row>
    <row r="664" spans="3:23">
      <c r="C664" s="14"/>
      <c r="D664" s="14">
        <v>11</v>
      </c>
      <c r="E664" s="42">
        <v>77.662153000000004</v>
      </c>
      <c r="F664" s="42">
        <v>86.706613000000004</v>
      </c>
      <c r="G664" s="42">
        <v>193.38321500000001</v>
      </c>
      <c r="H664" s="42">
        <v>185.12220400000001</v>
      </c>
      <c r="I664" s="42">
        <v>129.68370899999999</v>
      </c>
      <c r="J664" s="42">
        <v>192.525002</v>
      </c>
      <c r="K664" s="42">
        <v>92.963701999999998</v>
      </c>
      <c r="L664" s="42">
        <v>163.347601</v>
      </c>
      <c r="M664" s="42">
        <v>50.591107999999998</v>
      </c>
      <c r="N664" s="42">
        <v>96.913645000000002</v>
      </c>
      <c r="O664" s="42">
        <v>0</v>
      </c>
      <c r="P664" s="42">
        <v>0.29201199999999999</v>
      </c>
      <c r="Q664" s="42">
        <v>189.428845</v>
      </c>
      <c r="R664" s="42">
        <v>176.79513500000002</v>
      </c>
      <c r="S664" s="42">
        <v>62.661363999999999</v>
      </c>
      <c r="T664" s="42">
        <v>165.81598099999999</v>
      </c>
      <c r="U664" s="42">
        <v>169.60280700000001</v>
      </c>
      <c r="V664" s="42">
        <v>178.571291</v>
      </c>
      <c r="W664" s="42">
        <v>139.20819800000001</v>
      </c>
    </row>
    <row r="665" spans="3:23">
      <c r="C665" s="14"/>
      <c r="D665" s="14">
        <v>12</v>
      </c>
      <c r="E665" s="42">
        <v>80.466313999999997</v>
      </c>
      <c r="F665" s="42">
        <v>50.580760000000005</v>
      </c>
      <c r="G665" s="42">
        <v>182.759806</v>
      </c>
      <c r="H665" s="42">
        <v>177.619471</v>
      </c>
      <c r="I665" s="42">
        <v>150.723176</v>
      </c>
      <c r="J665" s="42">
        <v>175.14273300000002</v>
      </c>
      <c r="K665" s="42">
        <v>70.84538400000001</v>
      </c>
      <c r="L665" s="42">
        <v>167.17111700000001</v>
      </c>
      <c r="M665" s="42">
        <v>38.122122000000005</v>
      </c>
      <c r="N665" s="42">
        <v>52.498296000000003</v>
      </c>
      <c r="O665" s="42">
        <v>0</v>
      </c>
      <c r="P665" s="42">
        <v>1.639553</v>
      </c>
      <c r="Q665" s="42">
        <v>177.82392899999999</v>
      </c>
      <c r="R665" s="42">
        <v>163.96215799999999</v>
      </c>
      <c r="S665" s="42">
        <v>39.860191</v>
      </c>
      <c r="T665" s="42">
        <v>117.81144400000001</v>
      </c>
      <c r="U665" s="42">
        <v>150.78987599999999</v>
      </c>
      <c r="V665" s="42">
        <v>147.831805</v>
      </c>
      <c r="W665" s="42">
        <v>83.567441000000002</v>
      </c>
    </row>
    <row r="666" spans="3:23">
      <c r="C666" s="14"/>
      <c r="D666" s="14">
        <v>13</v>
      </c>
      <c r="E666" s="42">
        <v>75.926914999999994</v>
      </c>
      <c r="F666" s="42">
        <v>39.644947000000002</v>
      </c>
      <c r="G666" s="42">
        <v>172.97237100000001</v>
      </c>
      <c r="H666" s="42">
        <v>165.28381200000001</v>
      </c>
      <c r="I666" s="42">
        <v>154.454892</v>
      </c>
      <c r="J666" s="42">
        <v>137.29238800000002</v>
      </c>
      <c r="K666" s="42">
        <v>56.031633999999997</v>
      </c>
      <c r="L666" s="42">
        <v>165.85760099999999</v>
      </c>
      <c r="M666" s="42">
        <v>28.504329000000002</v>
      </c>
      <c r="N666" s="42">
        <v>30.490414000000001</v>
      </c>
      <c r="O666" s="42">
        <v>0.22980799999999998</v>
      </c>
      <c r="P666" s="42">
        <v>0.15373300000000001</v>
      </c>
      <c r="Q666" s="42">
        <v>173.69007399999998</v>
      </c>
      <c r="R666" s="42">
        <v>154.811656</v>
      </c>
      <c r="S666" s="42">
        <v>29.524737000000002</v>
      </c>
      <c r="T666" s="42">
        <v>106.475883</v>
      </c>
      <c r="U666" s="42">
        <v>127.369759</v>
      </c>
      <c r="V666" s="42">
        <v>119.188847</v>
      </c>
      <c r="W666" s="42">
        <v>38.056830999999995</v>
      </c>
    </row>
    <row r="667" spans="3:23">
      <c r="C667" s="14"/>
      <c r="D667" s="14">
        <v>14</v>
      </c>
      <c r="E667" s="42">
        <v>109.91150500000001</v>
      </c>
      <c r="F667" s="42">
        <v>28.544364000000002</v>
      </c>
      <c r="G667" s="42">
        <v>146.97860800000001</v>
      </c>
      <c r="H667" s="42">
        <v>143.29772399999999</v>
      </c>
      <c r="I667" s="42">
        <v>125.39460199999999</v>
      </c>
      <c r="J667" s="42">
        <v>106.185512</v>
      </c>
      <c r="K667" s="42">
        <v>29.558502000000001</v>
      </c>
      <c r="L667" s="42">
        <v>165.888847</v>
      </c>
      <c r="M667" s="42">
        <v>24.012219000000002</v>
      </c>
      <c r="N667" s="42">
        <v>26.734995999999999</v>
      </c>
      <c r="O667" s="42">
        <v>11.634452</v>
      </c>
      <c r="P667" s="42">
        <v>5.5656809999999997</v>
      </c>
      <c r="Q667" s="42">
        <v>158.01298399999999</v>
      </c>
      <c r="R667" s="42">
        <v>122.019924</v>
      </c>
      <c r="S667" s="42">
        <v>15.855006999999999</v>
      </c>
      <c r="T667" s="42">
        <v>81.989774000000011</v>
      </c>
      <c r="U667" s="42">
        <v>140.102385</v>
      </c>
      <c r="V667" s="42">
        <v>75.831156000000007</v>
      </c>
      <c r="W667" s="42">
        <v>48.192495000000001</v>
      </c>
    </row>
    <row r="668" spans="3:23">
      <c r="C668" s="14"/>
      <c r="D668" s="14">
        <v>15</v>
      </c>
      <c r="E668" s="42">
        <v>143.81782699999999</v>
      </c>
      <c r="F668" s="42">
        <v>23.175977</v>
      </c>
      <c r="G668" s="42">
        <v>129.04459</v>
      </c>
      <c r="H668" s="42">
        <v>121.65383199999999</v>
      </c>
      <c r="I668" s="42">
        <v>95.208346999999989</v>
      </c>
      <c r="J668" s="42">
        <v>77.053663</v>
      </c>
      <c r="K668" s="42">
        <v>46.500692000000001</v>
      </c>
      <c r="L668" s="42">
        <v>134.18472299999999</v>
      </c>
      <c r="M668" s="42">
        <v>29.997820999999998</v>
      </c>
      <c r="N668" s="42">
        <v>30.986079</v>
      </c>
      <c r="O668" s="42">
        <v>0.400727</v>
      </c>
      <c r="P668" s="42">
        <v>2.7139859999999998</v>
      </c>
      <c r="Q668" s="42">
        <v>139.95711300000002</v>
      </c>
      <c r="R668" s="42">
        <v>94.409818000000001</v>
      </c>
      <c r="S668" s="42">
        <v>10.810246999999999</v>
      </c>
      <c r="T668" s="42">
        <v>61.398586999999999</v>
      </c>
      <c r="U668" s="42">
        <v>129.67429899999999</v>
      </c>
      <c r="V668" s="42">
        <v>38.807153</v>
      </c>
      <c r="W668" s="42">
        <v>56.331544000000001</v>
      </c>
    </row>
    <row r="669" spans="3:23">
      <c r="C669" s="14"/>
      <c r="D669" s="14">
        <v>16</v>
      </c>
      <c r="E669" s="42">
        <v>113.040683</v>
      </c>
      <c r="F669" s="42">
        <v>25.393927999999999</v>
      </c>
      <c r="G669" s="42">
        <v>120.031013</v>
      </c>
      <c r="H669" s="42">
        <v>114.433402</v>
      </c>
      <c r="I669" s="42">
        <v>74.769820999999993</v>
      </c>
      <c r="J669" s="42">
        <v>70.691631000000001</v>
      </c>
      <c r="K669" s="42">
        <v>55.841560000000001</v>
      </c>
      <c r="L669" s="42">
        <v>122.198409</v>
      </c>
      <c r="M669" s="42">
        <v>28.191749000000002</v>
      </c>
      <c r="N669" s="42">
        <v>38.944648999999998</v>
      </c>
      <c r="O669" s="42">
        <v>3.9999999999999998E-6</v>
      </c>
      <c r="P669" s="42">
        <v>2.9747310000000002</v>
      </c>
      <c r="Q669" s="42">
        <v>106.393654</v>
      </c>
      <c r="R669" s="42">
        <v>129.40454199999999</v>
      </c>
      <c r="S669" s="42">
        <v>61.316620999999998</v>
      </c>
      <c r="T669" s="42">
        <v>53.051542999999995</v>
      </c>
      <c r="U669" s="42">
        <v>125.19224700000001</v>
      </c>
      <c r="V669" s="42">
        <v>23.903732000000002</v>
      </c>
      <c r="W669" s="42">
        <v>40.397686999999998</v>
      </c>
    </row>
    <row r="670" spans="3:23">
      <c r="C670" s="14"/>
      <c r="D670" s="14">
        <v>17</v>
      </c>
      <c r="E670" s="42">
        <v>87.907854999999998</v>
      </c>
      <c r="F670" s="42">
        <v>20.453362000000002</v>
      </c>
      <c r="G670" s="42">
        <v>96.51920299999999</v>
      </c>
      <c r="H670" s="42">
        <v>103.377246</v>
      </c>
      <c r="I670" s="42">
        <v>65.203031999999993</v>
      </c>
      <c r="J670" s="42">
        <v>73.573236999999992</v>
      </c>
      <c r="K670" s="42">
        <v>45.389230000000005</v>
      </c>
      <c r="L670" s="42">
        <v>112.622955</v>
      </c>
      <c r="M670" s="42">
        <v>26.078149</v>
      </c>
      <c r="N670" s="42">
        <v>45.551088999999997</v>
      </c>
      <c r="O670" s="42">
        <v>0</v>
      </c>
      <c r="P670" s="42">
        <v>2.12E-4</v>
      </c>
      <c r="Q670" s="42">
        <v>78.531626000000003</v>
      </c>
      <c r="R670" s="42">
        <v>133.55945499999999</v>
      </c>
      <c r="S670" s="42">
        <v>100.39076300000001</v>
      </c>
      <c r="T670" s="42">
        <v>45.963705999999995</v>
      </c>
      <c r="U670" s="42">
        <v>135.76183399999999</v>
      </c>
      <c r="V670" s="42">
        <v>16.945301999999998</v>
      </c>
      <c r="W670" s="42">
        <v>42.101108000000004</v>
      </c>
    </row>
    <row r="671" spans="3:23">
      <c r="C671" s="14"/>
      <c r="D671" s="14">
        <v>18</v>
      </c>
      <c r="E671" s="42">
        <v>53.101665999999994</v>
      </c>
      <c r="F671" s="42">
        <v>29.123563999999998</v>
      </c>
      <c r="G671" s="42">
        <v>74.932151000000005</v>
      </c>
      <c r="H671" s="42">
        <v>112.505411</v>
      </c>
      <c r="I671" s="42">
        <v>101.872528</v>
      </c>
      <c r="J671" s="42">
        <v>62.251916999999999</v>
      </c>
      <c r="K671" s="42">
        <v>50.916995999999997</v>
      </c>
      <c r="L671" s="42">
        <v>96.81362</v>
      </c>
      <c r="M671" s="42">
        <v>26.277835</v>
      </c>
      <c r="N671" s="42">
        <v>55.209688</v>
      </c>
      <c r="O671" s="42">
        <v>0</v>
      </c>
      <c r="P671" s="42">
        <v>0</v>
      </c>
      <c r="Q671" s="42">
        <v>47.016100999999999</v>
      </c>
      <c r="R671" s="42">
        <v>131.41901000000001</v>
      </c>
      <c r="S671" s="42">
        <v>122.992667</v>
      </c>
      <c r="T671" s="42">
        <v>38.004285000000003</v>
      </c>
      <c r="U671" s="42">
        <v>115.262226</v>
      </c>
      <c r="V671" s="42">
        <v>25.645551999999999</v>
      </c>
      <c r="W671" s="42">
        <v>38.842648000000004</v>
      </c>
    </row>
    <row r="672" spans="3:23">
      <c r="C672" s="14"/>
      <c r="D672" s="14">
        <v>19</v>
      </c>
      <c r="E672" s="42">
        <v>76.922574999999995</v>
      </c>
      <c r="F672" s="42">
        <v>51.659201000000003</v>
      </c>
      <c r="G672" s="42">
        <v>86.087979000000004</v>
      </c>
      <c r="H672" s="42">
        <v>83.770725999999996</v>
      </c>
      <c r="I672" s="42">
        <v>113.35685000000001</v>
      </c>
      <c r="J672" s="42">
        <v>62.489864000000004</v>
      </c>
      <c r="K672" s="42">
        <v>63.879444999999997</v>
      </c>
      <c r="L672" s="42">
        <v>89.385073000000006</v>
      </c>
      <c r="M672" s="42">
        <v>35.788502000000001</v>
      </c>
      <c r="N672" s="42">
        <v>75.880028999999993</v>
      </c>
      <c r="O672" s="42">
        <v>0</v>
      </c>
      <c r="P672" s="42">
        <v>0</v>
      </c>
      <c r="Q672" s="42">
        <v>50.775905000000002</v>
      </c>
      <c r="R672" s="42">
        <v>108.74310700000001</v>
      </c>
      <c r="S672" s="42">
        <v>141.88581400000001</v>
      </c>
      <c r="T672" s="42">
        <v>58.940964999999998</v>
      </c>
      <c r="U672" s="42">
        <v>167.2756</v>
      </c>
      <c r="V672" s="42">
        <v>52.099691</v>
      </c>
      <c r="W672" s="42">
        <v>40.538097999999998</v>
      </c>
    </row>
    <row r="673" spans="3:23">
      <c r="C673" s="14"/>
      <c r="D673" s="14">
        <v>20</v>
      </c>
      <c r="E673" s="42">
        <v>73.272956000000008</v>
      </c>
      <c r="F673" s="42">
        <v>54.633328999999996</v>
      </c>
      <c r="G673" s="42">
        <v>65.838974000000007</v>
      </c>
      <c r="H673" s="42">
        <v>61.155715999999998</v>
      </c>
      <c r="I673" s="42">
        <v>146.98942000000002</v>
      </c>
      <c r="J673" s="42">
        <v>98.570714000000009</v>
      </c>
      <c r="K673" s="42">
        <v>109.76899300000001</v>
      </c>
      <c r="L673" s="42">
        <v>144.76399499999999</v>
      </c>
      <c r="M673" s="42">
        <v>43.957025999999999</v>
      </c>
      <c r="N673" s="42">
        <v>108.867796</v>
      </c>
      <c r="O673" s="42">
        <v>0</v>
      </c>
      <c r="P673" s="42">
        <v>0.74820200000000003</v>
      </c>
      <c r="Q673" s="42">
        <v>60.719201999999996</v>
      </c>
      <c r="R673" s="42">
        <v>115.188056</v>
      </c>
      <c r="S673" s="42">
        <v>169.61053799999999</v>
      </c>
      <c r="T673" s="42">
        <v>107.93751899999999</v>
      </c>
      <c r="U673" s="42">
        <v>174.16867400000001</v>
      </c>
      <c r="V673" s="42">
        <v>120.379772</v>
      </c>
      <c r="W673" s="42">
        <v>52.466470000000001</v>
      </c>
    </row>
    <row r="674" spans="3:23">
      <c r="C674" s="14"/>
      <c r="D674" s="14">
        <v>21</v>
      </c>
      <c r="E674" s="42">
        <v>97.666240999999999</v>
      </c>
      <c r="F674" s="42">
        <v>53.127671999999997</v>
      </c>
      <c r="G674" s="42">
        <v>48.269538999999995</v>
      </c>
      <c r="H674" s="42">
        <v>111.76653</v>
      </c>
      <c r="I674" s="42">
        <v>168.977833</v>
      </c>
      <c r="J674" s="42">
        <v>169.06269899999998</v>
      </c>
      <c r="K674" s="42">
        <v>48.215921000000002</v>
      </c>
      <c r="L674" s="42">
        <v>178.75056499999999</v>
      </c>
      <c r="M674" s="42">
        <v>55.487455000000004</v>
      </c>
      <c r="N674" s="42">
        <v>122.248233</v>
      </c>
      <c r="O674" s="42">
        <v>0</v>
      </c>
      <c r="P674" s="42">
        <v>0.25103300000000001</v>
      </c>
      <c r="Q674" s="42">
        <v>130.41690300000002</v>
      </c>
      <c r="R674" s="42">
        <v>160.499471</v>
      </c>
      <c r="S674" s="42">
        <v>171.36547300000001</v>
      </c>
      <c r="T674" s="42">
        <v>150.49721299999999</v>
      </c>
      <c r="U674" s="42">
        <v>196.79765400000002</v>
      </c>
      <c r="V674" s="42">
        <v>162.76263599999999</v>
      </c>
      <c r="W674" s="42">
        <v>91.224242000000004</v>
      </c>
    </row>
    <row r="675" spans="3:23">
      <c r="C675" s="14"/>
      <c r="D675" s="14">
        <v>22</v>
      </c>
      <c r="E675" s="42">
        <v>111.777041</v>
      </c>
      <c r="F675" s="42">
        <v>36.540528999999999</v>
      </c>
      <c r="G675" s="42">
        <v>42.489550999999999</v>
      </c>
      <c r="H675" s="42">
        <v>165.24648499999998</v>
      </c>
      <c r="I675" s="42">
        <v>196.665133</v>
      </c>
      <c r="J675" s="42">
        <v>190.868291</v>
      </c>
      <c r="K675" s="42">
        <v>55.077207999999999</v>
      </c>
      <c r="L675" s="42">
        <v>198.36783600000001</v>
      </c>
      <c r="M675" s="42">
        <v>81.386239000000003</v>
      </c>
      <c r="N675" s="42">
        <v>125.732845</v>
      </c>
      <c r="O675" s="42">
        <v>0</v>
      </c>
      <c r="P675" s="42">
        <v>0.20990700000000001</v>
      </c>
      <c r="Q675" s="42">
        <v>158.58173199999999</v>
      </c>
      <c r="R675" s="42">
        <v>175.961263</v>
      </c>
      <c r="S675" s="42">
        <v>170.504007</v>
      </c>
      <c r="T675" s="42">
        <v>171.05447099999998</v>
      </c>
      <c r="U675" s="42">
        <v>200.72309799999999</v>
      </c>
      <c r="V675" s="42">
        <v>177.98439100000002</v>
      </c>
      <c r="W675" s="42">
        <v>143.997038</v>
      </c>
    </row>
    <row r="676" spans="3:23">
      <c r="C676" s="14"/>
      <c r="D676" s="14">
        <v>23</v>
      </c>
      <c r="E676" s="42">
        <v>118.950919</v>
      </c>
      <c r="F676" s="42">
        <v>51.877414999999999</v>
      </c>
      <c r="G676" s="42">
        <v>94.408377999999999</v>
      </c>
      <c r="H676" s="42">
        <v>192.49918599999998</v>
      </c>
      <c r="I676" s="42">
        <v>200.150206</v>
      </c>
      <c r="J676" s="42">
        <v>188.84683799999999</v>
      </c>
      <c r="K676" s="42">
        <v>179.25655900000001</v>
      </c>
      <c r="L676" s="42">
        <v>199.58722</v>
      </c>
      <c r="M676" s="42">
        <v>47.318737999999996</v>
      </c>
      <c r="N676" s="42">
        <v>128.735984</v>
      </c>
      <c r="O676" s="42">
        <v>3.4760929999999997</v>
      </c>
      <c r="P676" s="42">
        <v>1.2527600000000001</v>
      </c>
      <c r="Q676" s="42">
        <v>171.08720600000001</v>
      </c>
      <c r="R676" s="42">
        <v>190.25276600000001</v>
      </c>
      <c r="S676" s="42">
        <v>171.51792800000001</v>
      </c>
      <c r="T676" s="42">
        <v>155.34583900000001</v>
      </c>
      <c r="U676" s="42">
        <v>198.55367000000001</v>
      </c>
      <c r="V676" s="42">
        <v>194.861818</v>
      </c>
      <c r="W676" s="42">
        <v>174.079385</v>
      </c>
    </row>
    <row r="677" spans="3:23">
      <c r="C677" s="14"/>
      <c r="D677" s="14">
        <v>24</v>
      </c>
      <c r="E677" s="42">
        <v>136.97228000000001</v>
      </c>
      <c r="F677" s="42">
        <v>67.761961999999997</v>
      </c>
      <c r="G677" s="42">
        <v>106.451679</v>
      </c>
      <c r="H677" s="42">
        <v>197.72461699999999</v>
      </c>
      <c r="I677" s="42">
        <v>199.44137700000002</v>
      </c>
      <c r="J677" s="42">
        <v>192.114002</v>
      </c>
      <c r="K677" s="42">
        <v>152.55791200000002</v>
      </c>
      <c r="L677" s="42">
        <v>198.93512899999999</v>
      </c>
      <c r="M677" s="42">
        <v>37.827709000000006</v>
      </c>
      <c r="N677" s="42">
        <v>115.323576</v>
      </c>
      <c r="O677" s="42">
        <v>7.9645870000000007</v>
      </c>
      <c r="P677" s="42">
        <v>0</v>
      </c>
      <c r="Q677" s="42">
        <v>153.77346799999998</v>
      </c>
      <c r="R677" s="42">
        <v>197.194963</v>
      </c>
      <c r="S677" s="42">
        <v>171.496533</v>
      </c>
      <c r="T677" s="42">
        <v>193.045896</v>
      </c>
      <c r="U677" s="42">
        <v>200.757441</v>
      </c>
      <c r="V677" s="42">
        <v>202.25834099999997</v>
      </c>
      <c r="W677" s="42">
        <v>163.137596</v>
      </c>
    </row>
    <row r="678" spans="3:23">
      <c r="C678" s="14">
        <v>29</v>
      </c>
      <c r="D678" s="14">
        <v>1</v>
      </c>
      <c r="E678" s="42">
        <v>185.54776899999999</v>
      </c>
      <c r="F678" s="42">
        <v>73.994866999999999</v>
      </c>
      <c r="G678" s="42">
        <v>148.73410200000001</v>
      </c>
      <c r="H678" s="42">
        <v>188.72672599999999</v>
      </c>
      <c r="I678" s="42">
        <v>199.30204699999999</v>
      </c>
      <c r="J678" s="42">
        <v>195.61008999999999</v>
      </c>
      <c r="K678" s="42">
        <v>127.677295</v>
      </c>
      <c r="L678" s="42">
        <v>198.81774900000002</v>
      </c>
      <c r="M678" s="42">
        <v>27.146177999999999</v>
      </c>
      <c r="N678" s="42">
        <v>118.86812500000001</v>
      </c>
      <c r="O678" s="42">
        <v>8.0055370000000003</v>
      </c>
      <c r="P678" s="42">
        <v>3.5336689999999997</v>
      </c>
      <c r="Q678" s="42">
        <v>156.62005300000001</v>
      </c>
      <c r="R678" s="42">
        <v>189.08908</v>
      </c>
      <c r="S678" s="42">
        <v>171.44458900000001</v>
      </c>
      <c r="T678" s="42">
        <v>185.16146499999999</v>
      </c>
      <c r="U678" s="42">
        <v>198.54009400000001</v>
      </c>
      <c r="V678" s="42">
        <v>202.05560800000001</v>
      </c>
      <c r="W678" s="42">
        <v>177.215474</v>
      </c>
    </row>
    <row r="679" spans="3:23">
      <c r="C679" s="14"/>
      <c r="D679" s="14">
        <v>2</v>
      </c>
      <c r="E679" s="42">
        <v>200.24354199999999</v>
      </c>
      <c r="F679" s="42">
        <v>99.939031</v>
      </c>
      <c r="G679" s="42">
        <v>167.56931700000001</v>
      </c>
      <c r="H679" s="42">
        <v>161.60334099999997</v>
      </c>
      <c r="I679" s="42">
        <v>190.59654699999999</v>
      </c>
      <c r="J679" s="42">
        <v>196.20270300000001</v>
      </c>
      <c r="K679" s="42">
        <v>108.223851</v>
      </c>
      <c r="L679" s="42">
        <v>198.30309800000001</v>
      </c>
      <c r="M679" s="42">
        <v>118.76230100000001</v>
      </c>
      <c r="N679" s="42">
        <v>140.69303400000001</v>
      </c>
      <c r="O679" s="42">
        <v>6.1666340000000002</v>
      </c>
      <c r="P679" s="42">
        <v>9.1423950000000005</v>
      </c>
      <c r="Q679" s="42">
        <v>118.449495</v>
      </c>
      <c r="R679" s="42">
        <v>197.93561700000001</v>
      </c>
      <c r="S679" s="42">
        <v>171.432107</v>
      </c>
      <c r="T679" s="42">
        <v>163.105996</v>
      </c>
      <c r="U679" s="42">
        <v>169.96193</v>
      </c>
      <c r="V679" s="42">
        <v>201.31885399999999</v>
      </c>
      <c r="W679" s="42">
        <v>144.302922</v>
      </c>
    </row>
    <row r="680" spans="3:23">
      <c r="C680" s="14"/>
      <c r="D680" s="14">
        <v>3</v>
      </c>
      <c r="E680" s="42">
        <v>194.437973</v>
      </c>
      <c r="F680" s="42">
        <v>113.707075</v>
      </c>
      <c r="G680" s="42">
        <v>181.51172700000001</v>
      </c>
      <c r="H680" s="42">
        <v>159.91370000000001</v>
      </c>
      <c r="I680" s="42">
        <v>167.53780799999998</v>
      </c>
      <c r="J680" s="42">
        <v>196.25923499999999</v>
      </c>
      <c r="K680" s="42">
        <v>154.166258</v>
      </c>
      <c r="L680" s="42">
        <v>197.72007199999999</v>
      </c>
      <c r="M680" s="42">
        <v>180.95274600000002</v>
      </c>
      <c r="N680" s="42">
        <v>166.49246599999998</v>
      </c>
      <c r="O680" s="42">
        <v>10.521414</v>
      </c>
      <c r="P680" s="42">
        <v>12.363099</v>
      </c>
      <c r="Q680" s="42">
        <v>96.621232000000006</v>
      </c>
      <c r="R680" s="42">
        <v>174.75226000000001</v>
      </c>
      <c r="S680" s="42">
        <v>170.54962799999998</v>
      </c>
      <c r="T680" s="42">
        <v>196.15884500000001</v>
      </c>
      <c r="U680" s="42">
        <v>152.59648100000001</v>
      </c>
      <c r="V680" s="42">
        <v>201.53534999999999</v>
      </c>
      <c r="W680" s="42">
        <v>150.511043</v>
      </c>
    </row>
    <row r="681" spans="3:23">
      <c r="C681" s="14"/>
      <c r="D681" s="14">
        <v>4</v>
      </c>
      <c r="E681" s="42">
        <v>192.08378299999998</v>
      </c>
      <c r="F681" s="42">
        <v>84.658855000000003</v>
      </c>
      <c r="G681" s="42">
        <v>171.80976000000001</v>
      </c>
      <c r="H681" s="42">
        <v>166.670579</v>
      </c>
      <c r="I681" s="42">
        <v>167.536722</v>
      </c>
      <c r="J681" s="42">
        <v>196.14501100000001</v>
      </c>
      <c r="K681" s="42">
        <v>84.560202000000004</v>
      </c>
      <c r="L681" s="42">
        <v>196.98827799999998</v>
      </c>
      <c r="M681" s="42">
        <v>157.541774</v>
      </c>
      <c r="N681" s="42">
        <v>188.55564799999999</v>
      </c>
      <c r="O681" s="42">
        <v>42.922959999999996</v>
      </c>
      <c r="P681" s="42">
        <v>65.891838000000007</v>
      </c>
      <c r="Q681" s="42">
        <v>107.653092</v>
      </c>
      <c r="R681" s="42">
        <v>140.61567600000001</v>
      </c>
      <c r="S681" s="42">
        <v>171.44291099999998</v>
      </c>
      <c r="T681" s="42">
        <v>186.211534</v>
      </c>
      <c r="U681" s="42">
        <v>150.33154199999998</v>
      </c>
      <c r="V681" s="42">
        <v>201.977261</v>
      </c>
      <c r="W681" s="42">
        <v>138.92503099999999</v>
      </c>
    </row>
    <row r="682" spans="3:23">
      <c r="C682" s="14"/>
      <c r="D682" s="14">
        <v>5</v>
      </c>
      <c r="E682" s="42">
        <v>196.44467499999999</v>
      </c>
      <c r="F682" s="42">
        <v>92.900464000000014</v>
      </c>
      <c r="G682" s="42">
        <v>148.76128400000002</v>
      </c>
      <c r="H682" s="42">
        <v>190.63925399999999</v>
      </c>
      <c r="I682" s="42">
        <v>167.53738799999999</v>
      </c>
      <c r="J682" s="42">
        <v>195.51954500000002</v>
      </c>
      <c r="K682" s="42">
        <v>69.893068</v>
      </c>
      <c r="L682" s="42">
        <v>196.26010200000002</v>
      </c>
      <c r="M682" s="42">
        <v>110.131747</v>
      </c>
      <c r="N682" s="42">
        <v>186.63171599999998</v>
      </c>
      <c r="O682" s="42">
        <v>54.814484</v>
      </c>
      <c r="P682" s="42">
        <v>26.088253000000002</v>
      </c>
      <c r="Q682" s="42">
        <v>76.890760999999998</v>
      </c>
      <c r="R682" s="42">
        <v>140.61507399999999</v>
      </c>
      <c r="S682" s="42">
        <v>171.34372200000001</v>
      </c>
      <c r="T682" s="42">
        <v>171.45221100000001</v>
      </c>
      <c r="U682" s="42">
        <v>171.821597</v>
      </c>
      <c r="V682" s="42">
        <v>201.83328400000002</v>
      </c>
      <c r="W682" s="42">
        <v>132.22506899999999</v>
      </c>
    </row>
    <row r="683" spans="3:23">
      <c r="C683" s="14"/>
      <c r="D683" s="14">
        <v>6</v>
      </c>
      <c r="E683" s="42">
        <v>201.299059</v>
      </c>
      <c r="F683" s="42">
        <v>70.639626000000007</v>
      </c>
      <c r="G683" s="42">
        <v>137.54763800000001</v>
      </c>
      <c r="H683" s="42">
        <v>186.43500399999999</v>
      </c>
      <c r="I683" s="42">
        <v>155.93707199999997</v>
      </c>
      <c r="J683" s="42">
        <v>195.40175299999999</v>
      </c>
      <c r="K683" s="42">
        <v>84.449214999999995</v>
      </c>
      <c r="L683" s="42">
        <v>198.29891500000002</v>
      </c>
      <c r="M683" s="42">
        <v>73.661040999999997</v>
      </c>
      <c r="N683" s="42">
        <v>184.043486</v>
      </c>
      <c r="O683" s="42">
        <v>127.65788099999999</v>
      </c>
      <c r="P683" s="42">
        <v>9.5956290000000006</v>
      </c>
      <c r="Q683" s="42">
        <v>83.639635999999996</v>
      </c>
      <c r="R683" s="42">
        <v>172.19884299999998</v>
      </c>
      <c r="S683" s="42">
        <v>171.33688699999999</v>
      </c>
      <c r="T683" s="42">
        <v>175.11882600000001</v>
      </c>
      <c r="U683" s="42">
        <v>171.106661</v>
      </c>
      <c r="V683" s="42">
        <v>200.72416000000001</v>
      </c>
      <c r="W683" s="42">
        <v>133.89369600000001</v>
      </c>
    </row>
    <row r="684" spans="3:23">
      <c r="C684" s="14"/>
      <c r="D684" s="14">
        <v>7</v>
      </c>
      <c r="E684" s="42">
        <v>200.76284799999999</v>
      </c>
      <c r="F684" s="42">
        <v>63.702582</v>
      </c>
      <c r="G684" s="42">
        <v>115.680988</v>
      </c>
      <c r="H684" s="42">
        <v>172.630302</v>
      </c>
      <c r="I684" s="42">
        <v>111.673141</v>
      </c>
      <c r="J684" s="42">
        <v>195.71384700000002</v>
      </c>
      <c r="K684" s="42">
        <v>51.024682999999996</v>
      </c>
      <c r="L684" s="42">
        <v>198.520422</v>
      </c>
      <c r="M684" s="42">
        <v>51.988839999999996</v>
      </c>
      <c r="N684" s="42">
        <v>197.46110200000001</v>
      </c>
      <c r="O684" s="42">
        <v>171.366975</v>
      </c>
      <c r="P684" s="42">
        <v>66.418157000000008</v>
      </c>
      <c r="Q684" s="42">
        <v>58.619218999999994</v>
      </c>
      <c r="R684" s="42">
        <v>191.66437599999998</v>
      </c>
      <c r="S684" s="42">
        <v>170.123176</v>
      </c>
      <c r="T684" s="42">
        <v>179.04516699999999</v>
      </c>
      <c r="U684" s="42">
        <v>190.21055900000002</v>
      </c>
      <c r="V684" s="42">
        <v>193.80618699999999</v>
      </c>
      <c r="W684" s="42">
        <v>151.51262599999998</v>
      </c>
    </row>
    <row r="685" spans="3:23">
      <c r="C685" s="14"/>
      <c r="D685" s="14">
        <v>8</v>
      </c>
      <c r="E685" s="42">
        <v>193.158725</v>
      </c>
      <c r="F685" s="42">
        <v>33.694641000000004</v>
      </c>
      <c r="G685" s="42">
        <v>126.36023900000001</v>
      </c>
      <c r="H685" s="42">
        <v>192.63289399999999</v>
      </c>
      <c r="I685" s="42">
        <v>180.09013899999999</v>
      </c>
      <c r="J685" s="42">
        <v>196.20271400000001</v>
      </c>
      <c r="K685" s="42">
        <v>35.812173999999999</v>
      </c>
      <c r="L685" s="42">
        <v>198.63418799999999</v>
      </c>
      <c r="M685" s="42">
        <v>19.993344</v>
      </c>
      <c r="N685" s="42">
        <v>174.39940799999999</v>
      </c>
      <c r="O685" s="42">
        <v>118.94901</v>
      </c>
      <c r="P685" s="42">
        <v>4.4158840000000001</v>
      </c>
      <c r="Q685" s="42">
        <v>36.957653000000001</v>
      </c>
      <c r="R685" s="42">
        <v>183.289152</v>
      </c>
      <c r="S685" s="42">
        <v>138.61342400000001</v>
      </c>
      <c r="T685" s="42">
        <v>201.704204</v>
      </c>
      <c r="U685" s="42">
        <v>196.03635999999997</v>
      </c>
      <c r="V685" s="42">
        <v>186.01460200000002</v>
      </c>
      <c r="W685" s="42">
        <v>176.93014000000002</v>
      </c>
    </row>
    <row r="686" spans="3:23">
      <c r="C686" s="14"/>
      <c r="D686" s="14">
        <v>9</v>
      </c>
      <c r="E686" s="42">
        <v>198.49159499999999</v>
      </c>
      <c r="F686" s="42">
        <v>11.691703</v>
      </c>
      <c r="G686" s="42">
        <v>109.339399</v>
      </c>
      <c r="H686" s="42">
        <v>190.476652</v>
      </c>
      <c r="I686" s="42">
        <v>198.15812400000002</v>
      </c>
      <c r="J686" s="42">
        <v>195.60996799999998</v>
      </c>
      <c r="K686" s="42">
        <v>31.124744999999997</v>
      </c>
      <c r="L686" s="42">
        <v>195.401768</v>
      </c>
      <c r="M686" s="42">
        <v>12.959918999999999</v>
      </c>
      <c r="N686" s="42">
        <v>151.759872</v>
      </c>
      <c r="O686" s="42">
        <v>153.75831200000002</v>
      </c>
      <c r="P686" s="42">
        <v>24.080262999999999</v>
      </c>
      <c r="Q686" s="42">
        <v>43.260370000000002</v>
      </c>
      <c r="R686" s="42">
        <v>175.08305300000001</v>
      </c>
      <c r="S686" s="42">
        <v>113.104508</v>
      </c>
      <c r="T686" s="42">
        <v>196.21838099999999</v>
      </c>
      <c r="U686" s="42">
        <v>192.349233</v>
      </c>
      <c r="V686" s="42">
        <v>168.005549</v>
      </c>
      <c r="W686" s="42">
        <v>182.70045000000002</v>
      </c>
    </row>
    <row r="687" spans="3:23">
      <c r="C687" s="14"/>
      <c r="D687" s="14">
        <v>10</v>
      </c>
      <c r="E687" s="42">
        <v>196.187746</v>
      </c>
      <c r="F687" s="42">
        <v>8.5801110000000005</v>
      </c>
      <c r="G687" s="42">
        <v>86.728891000000004</v>
      </c>
      <c r="H687" s="42">
        <v>192.848972</v>
      </c>
      <c r="I687" s="42">
        <v>194.59548900000001</v>
      </c>
      <c r="J687" s="42">
        <v>193.30966100000001</v>
      </c>
      <c r="K687" s="42">
        <v>23.219536000000002</v>
      </c>
      <c r="L687" s="42">
        <v>184.50947399999998</v>
      </c>
      <c r="M687" s="42">
        <v>17.069504999999999</v>
      </c>
      <c r="N687" s="42">
        <v>153.91950299999999</v>
      </c>
      <c r="O687" s="42">
        <v>155.284896</v>
      </c>
      <c r="P687" s="42">
        <v>25.045773000000001</v>
      </c>
      <c r="Q687" s="42">
        <v>43.575952000000001</v>
      </c>
      <c r="R687" s="42">
        <v>154.64944500000001</v>
      </c>
      <c r="S687" s="42">
        <v>112.225728</v>
      </c>
      <c r="T687" s="42">
        <v>178.79684</v>
      </c>
      <c r="U687" s="42">
        <v>184.867493</v>
      </c>
      <c r="V687" s="42">
        <v>152.275082</v>
      </c>
      <c r="W687" s="42">
        <v>146.086209</v>
      </c>
    </row>
    <row r="688" spans="3:23">
      <c r="C688" s="14"/>
      <c r="D688" s="14">
        <v>11</v>
      </c>
      <c r="E688" s="42">
        <v>169.76484299999998</v>
      </c>
      <c r="F688" s="42">
        <v>5.0068799999999998</v>
      </c>
      <c r="G688" s="42">
        <v>89.736598999999998</v>
      </c>
      <c r="H688" s="42">
        <v>180.55491699999999</v>
      </c>
      <c r="I688" s="42">
        <v>194.60789000000003</v>
      </c>
      <c r="J688" s="42">
        <v>184.36459200000002</v>
      </c>
      <c r="K688" s="42">
        <v>31.094024000000001</v>
      </c>
      <c r="L688" s="42">
        <v>176.904551</v>
      </c>
      <c r="M688" s="42">
        <v>10.651192999999999</v>
      </c>
      <c r="N688" s="42">
        <v>129.37135499999999</v>
      </c>
      <c r="O688" s="42">
        <v>136.500204</v>
      </c>
      <c r="P688" s="42">
        <v>31.054651999999997</v>
      </c>
      <c r="Q688" s="42">
        <v>59.658559000000004</v>
      </c>
      <c r="R688" s="42">
        <v>158.312938</v>
      </c>
      <c r="S688" s="42">
        <v>108.39804799999999</v>
      </c>
      <c r="T688" s="42">
        <v>179.04123100000001</v>
      </c>
      <c r="U688" s="42">
        <v>180.128739</v>
      </c>
      <c r="V688" s="42">
        <v>156.20457199999998</v>
      </c>
      <c r="W688" s="42">
        <v>94.634269000000003</v>
      </c>
    </row>
    <row r="689" spans="3:23">
      <c r="C689" s="14"/>
      <c r="D689" s="14">
        <v>12</v>
      </c>
      <c r="E689" s="42">
        <v>128.76398699999999</v>
      </c>
      <c r="F689" s="42">
        <v>0.272675</v>
      </c>
      <c r="G689" s="42">
        <v>81.330239000000006</v>
      </c>
      <c r="H689" s="42">
        <v>148.00626300000002</v>
      </c>
      <c r="I689" s="42">
        <v>194.136551</v>
      </c>
      <c r="J689" s="42">
        <v>176.57425000000001</v>
      </c>
      <c r="K689" s="42">
        <v>23.541922</v>
      </c>
      <c r="L689" s="42">
        <v>166.926286</v>
      </c>
      <c r="M689" s="42">
        <v>15.902331</v>
      </c>
      <c r="N689" s="42">
        <v>61.391088000000003</v>
      </c>
      <c r="O689" s="42">
        <v>103.12191199999999</v>
      </c>
      <c r="P689" s="42">
        <v>24.541764000000001</v>
      </c>
      <c r="Q689" s="42">
        <v>75.927566000000013</v>
      </c>
      <c r="R689" s="42">
        <v>161.01476300000002</v>
      </c>
      <c r="S689" s="42">
        <v>109.800459</v>
      </c>
      <c r="T689" s="42">
        <v>164.402961</v>
      </c>
      <c r="U689" s="42">
        <v>160.95840799999999</v>
      </c>
      <c r="V689" s="42">
        <v>129.87530000000001</v>
      </c>
      <c r="W689" s="42">
        <v>101.549898</v>
      </c>
    </row>
    <row r="690" spans="3:23">
      <c r="C690" s="14"/>
      <c r="D690" s="14">
        <v>13</v>
      </c>
      <c r="E690" s="42">
        <v>96.984655000000004</v>
      </c>
      <c r="F690" s="42">
        <v>15.474855</v>
      </c>
      <c r="G690" s="42">
        <v>67.627047000000005</v>
      </c>
      <c r="H690" s="42">
        <v>148.90662700000001</v>
      </c>
      <c r="I690" s="42">
        <v>190.936564</v>
      </c>
      <c r="J690" s="42">
        <v>158.796975</v>
      </c>
      <c r="K690" s="42">
        <v>20.184746999999998</v>
      </c>
      <c r="L690" s="42">
        <v>143.10871299999999</v>
      </c>
      <c r="M690" s="42">
        <v>15.672953999999999</v>
      </c>
      <c r="N690" s="42">
        <v>32.061649000000003</v>
      </c>
      <c r="O690" s="42">
        <v>75.143600000000006</v>
      </c>
      <c r="P690" s="42">
        <v>13.799498</v>
      </c>
      <c r="Q690" s="42">
        <v>68.506789999999995</v>
      </c>
      <c r="R690" s="42">
        <v>163.50425799999999</v>
      </c>
      <c r="S690" s="42">
        <v>123.66870900000001</v>
      </c>
      <c r="T690" s="42">
        <v>101.755912</v>
      </c>
      <c r="U690" s="42">
        <v>152.22223700000001</v>
      </c>
      <c r="V690" s="42">
        <v>124.16268799999999</v>
      </c>
      <c r="W690" s="42">
        <v>105.155862</v>
      </c>
    </row>
    <row r="691" spans="3:23">
      <c r="C691" s="14"/>
      <c r="D691" s="14">
        <v>14</v>
      </c>
      <c r="E691" s="42">
        <v>81.43672500000001</v>
      </c>
      <c r="F691" s="42">
        <v>23.359145999999999</v>
      </c>
      <c r="G691" s="42">
        <v>49.497498</v>
      </c>
      <c r="H691" s="42">
        <v>111.932693</v>
      </c>
      <c r="I691" s="42">
        <v>186.56000500000002</v>
      </c>
      <c r="J691" s="42">
        <v>127.565005</v>
      </c>
      <c r="K691" s="42">
        <v>14.233026000000001</v>
      </c>
      <c r="L691" s="42">
        <v>121.717007</v>
      </c>
      <c r="M691" s="42">
        <v>19.795984000000001</v>
      </c>
      <c r="N691" s="42">
        <v>23.468823</v>
      </c>
      <c r="O691" s="42">
        <v>63.338006</v>
      </c>
      <c r="P691" s="42">
        <v>9.3346689999999999</v>
      </c>
      <c r="Q691" s="42">
        <v>72.880298999999994</v>
      </c>
      <c r="R691" s="42">
        <v>139.58408499999999</v>
      </c>
      <c r="S691" s="42">
        <v>128.477689</v>
      </c>
      <c r="T691" s="42">
        <v>79.503006999999997</v>
      </c>
      <c r="U691" s="42">
        <v>149.74177399999999</v>
      </c>
      <c r="V691" s="42">
        <v>113.960618</v>
      </c>
      <c r="W691" s="42">
        <v>88.500411999999997</v>
      </c>
    </row>
    <row r="692" spans="3:23">
      <c r="C692" s="14"/>
      <c r="D692" s="14">
        <v>15</v>
      </c>
      <c r="E692" s="42">
        <v>71.231400999999991</v>
      </c>
      <c r="F692" s="42">
        <v>17.123892999999999</v>
      </c>
      <c r="G692" s="42">
        <v>44.322412</v>
      </c>
      <c r="H692" s="42">
        <v>114.213829</v>
      </c>
      <c r="I692" s="42">
        <v>184.881348</v>
      </c>
      <c r="J692" s="42">
        <v>106.229557</v>
      </c>
      <c r="K692" s="42">
        <v>14.253558999999999</v>
      </c>
      <c r="L692" s="42">
        <v>95.540988999999996</v>
      </c>
      <c r="M692" s="42">
        <v>21.436050999999999</v>
      </c>
      <c r="N692" s="42">
        <v>16.554732000000001</v>
      </c>
      <c r="O692" s="42">
        <v>66.798820000000006</v>
      </c>
      <c r="P692" s="42">
        <v>9.9662389999999998</v>
      </c>
      <c r="Q692" s="42">
        <v>62.973713000000004</v>
      </c>
      <c r="R692" s="42">
        <v>112.40360099999999</v>
      </c>
      <c r="S692" s="42">
        <v>102.490662</v>
      </c>
      <c r="T692" s="42">
        <v>69.277908999999994</v>
      </c>
      <c r="U692" s="42">
        <v>133.262013</v>
      </c>
      <c r="V692" s="42">
        <v>135.288318</v>
      </c>
      <c r="W692" s="42">
        <v>101.67195100000001</v>
      </c>
    </row>
    <row r="693" spans="3:23">
      <c r="C693" s="14"/>
      <c r="D693" s="14">
        <v>16</v>
      </c>
      <c r="E693" s="42">
        <v>75.316357999999994</v>
      </c>
      <c r="F693" s="42">
        <v>13.59506</v>
      </c>
      <c r="G693" s="42">
        <v>41.582988</v>
      </c>
      <c r="H693" s="42">
        <v>92.122817999999995</v>
      </c>
      <c r="I693" s="42">
        <v>181.19287800000001</v>
      </c>
      <c r="J693" s="42">
        <v>100.83615899999999</v>
      </c>
      <c r="K693" s="42">
        <v>17.493843000000002</v>
      </c>
      <c r="L693" s="42">
        <v>85.291578999999999</v>
      </c>
      <c r="M693" s="42">
        <v>34.995916999999999</v>
      </c>
      <c r="N693" s="42">
        <v>8.1307919999999996</v>
      </c>
      <c r="O693" s="42">
        <v>47.765758999999996</v>
      </c>
      <c r="P693" s="42">
        <v>16.546552999999999</v>
      </c>
      <c r="Q693" s="42">
        <v>48.704904999999997</v>
      </c>
      <c r="R693" s="42">
        <v>85.70295200000001</v>
      </c>
      <c r="S693" s="42">
        <v>106.03450699999999</v>
      </c>
      <c r="T693" s="42">
        <v>70.824894</v>
      </c>
      <c r="U693" s="42">
        <v>130.360536</v>
      </c>
      <c r="V693" s="42">
        <v>133.27741</v>
      </c>
      <c r="W693" s="42">
        <v>122.72688000000001</v>
      </c>
    </row>
    <row r="694" spans="3:23">
      <c r="C694" s="14"/>
      <c r="D694" s="14">
        <v>17</v>
      </c>
      <c r="E694" s="42">
        <v>53.464919999999999</v>
      </c>
      <c r="F694" s="42">
        <v>13.844804</v>
      </c>
      <c r="G694" s="42">
        <v>32.194203999999999</v>
      </c>
      <c r="H694" s="42">
        <v>82.122382000000002</v>
      </c>
      <c r="I694" s="42">
        <v>173.49878700000002</v>
      </c>
      <c r="J694" s="42">
        <v>92.327092999999991</v>
      </c>
      <c r="K694" s="42">
        <v>18.624247999999998</v>
      </c>
      <c r="L694" s="42">
        <v>96.922182000000006</v>
      </c>
      <c r="M694" s="42">
        <v>38.819839000000002</v>
      </c>
      <c r="N694" s="42">
        <v>17.541854000000001</v>
      </c>
      <c r="O694" s="42">
        <v>57.340164999999999</v>
      </c>
      <c r="P694" s="42">
        <v>6.0463109999999993</v>
      </c>
      <c r="Q694" s="42">
        <v>43.420182000000004</v>
      </c>
      <c r="R694" s="42">
        <v>60.989718999999994</v>
      </c>
      <c r="S694" s="42">
        <v>91.356168999999994</v>
      </c>
      <c r="T694" s="42">
        <v>37.643833000000001</v>
      </c>
      <c r="U694" s="42">
        <v>134.69224400000002</v>
      </c>
      <c r="V694" s="42">
        <v>127.056226</v>
      </c>
      <c r="W694" s="42">
        <v>118.03304799999999</v>
      </c>
    </row>
    <row r="695" spans="3:23">
      <c r="C695" s="14"/>
      <c r="D695" s="14">
        <v>18</v>
      </c>
      <c r="E695" s="42">
        <v>36.413868999999998</v>
      </c>
      <c r="F695" s="42">
        <v>7.7279590000000002</v>
      </c>
      <c r="G695" s="42">
        <v>41.439841000000001</v>
      </c>
      <c r="H695" s="42">
        <v>106.482518</v>
      </c>
      <c r="I695" s="42">
        <v>180.73137899999998</v>
      </c>
      <c r="J695" s="42">
        <v>73.978692999999993</v>
      </c>
      <c r="K695" s="42">
        <v>25.928618</v>
      </c>
      <c r="L695" s="42">
        <v>88.743452999999988</v>
      </c>
      <c r="M695" s="42">
        <v>36.442502999999995</v>
      </c>
      <c r="N695" s="42">
        <v>20.955742999999998</v>
      </c>
      <c r="O695" s="42">
        <v>98.92089</v>
      </c>
      <c r="P695" s="42">
        <v>1.336044</v>
      </c>
      <c r="Q695" s="42">
        <v>96.913781</v>
      </c>
      <c r="R695" s="42">
        <v>51.462639000000003</v>
      </c>
      <c r="S695" s="42">
        <v>87.373846999999998</v>
      </c>
      <c r="T695" s="42">
        <v>21.716085</v>
      </c>
      <c r="U695" s="42">
        <v>147.46047099999998</v>
      </c>
      <c r="V695" s="42">
        <v>91.872214000000014</v>
      </c>
      <c r="W695" s="42">
        <v>96.630470000000003</v>
      </c>
    </row>
    <row r="696" spans="3:23">
      <c r="C696" s="14"/>
      <c r="D696" s="14">
        <v>19</v>
      </c>
      <c r="E696" s="42">
        <v>54.662277000000003</v>
      </c>
      <c r="F696" s="42">
        <v>4.5602030000000005</v>
      </c>
      <c r="G696" s="42">
        <v>81.884079</v>
      </c>
      <c r="H696" s="42">
        <v>79.506050000000002</v>
      </c>
      <c r="I696" s="42">
        <v>187.74971500000001</v>
      </c>
      <c r="J696" s="42">
        <v>61.229883999999998</v>
      </c>
      <c r="K696" s="42">
        <v>65.940114000000008</v>
      </c>
      <c r="L696" s="42">
        <v>119.077163</v>
      </c>
      <c r="M696" s="42">
        <v>26.409564999999997</v>
      </c>
      <c r="N696" s="42">
        <v>20.904229999999998</v>
      </c>
      <c r="O696" s="42">
        <v>94.486660000000001</v>
      </c>
      <c r="P696" s="42">
        <v>0.116227</v>
      </c>
      <c r="Q696" s="42">
        <v>181.42487299999999</v>
      </c>
      <c r="R696" s="42">
        <v>67.385910999999993</v>
      </c>
      <c r="S696" s="42">
        <v>128.589808</v>
      </c>
      <c r="T696" s="42">
        <v>44.429160000000003</v>
      </c>
      <c r="U696" s="42">
        <v>178.77359099999998</v>
      </c>
      <c r="V696" s="42">
        <v>114.105744</v>
      </c>
      <c r="W696" s="42">
        <v>142.14519899999999</v>
      </c>
    </row>
    <row r="697" spans="3:23">
      <c r="C697" s="14"/>
      <c r="D697" s="14">
        <v>20</v>
      </c>
      <c r="E697" s="42">
        <v>50.970174</v>
      </c>
      <c r="F697" s="42">
        <v>18.106942</v>
      </c>
      <c r="G697" s="42">
        <v>95.179513</v>
      </c>
      <c r="H697" s="42">
        <v>68.226769000000004</v>
      </c>
      <c r="I697" s="42">
        <v>196.581828</v>
      </c>
      <c r="J697" s="42">
        <v>75.779941999999991</v>
      </c>
      <c r="K697" s="42">
        <v>99.319389000000001</v>
      </c>
      <c r="L697" s="42">
        <v>152.61274299999999</v>
      </c>
      <c r="M697" s="42">
        <v>25.813181</v>
      </c>
      <c r="N697" s="42">
        <v>37.684707000000003</v>
      </c>
      <c r="O697" s="42">
        <v>99.627323000000004</v>
      </c>
      <c r="P697" s="42">
        <v>6.9278999999999993E-2</v>
      </c>
      <c r="Q697" s="42">
        <v>177.830915</v>
      </c>
      <c r="R697" s="42">
        <v>74.411224000000004</v>
      </c>
      <c r="S697" s="42">
        <v>182.783962</v>
      </c>
      <c r="T697" s="42">
        <v>72.337986999999998</v>
      </c>
      <c r="U697" s="42">
        <v>194.194016</v>
      </c>
      <c r="V697" s="42">
        <v>152.199962</v>
      </c>
      <c r="W697" s="42">
        <v>160.854782</v>
      </c>
    </row>
    <row r="698" spans="3:23">
      <c r="C698" s="14"/>
      <c r="D698" s="14">
        <v>21</v>
      </c>
      <c r="E698" s="42">
        <v>74.177974000000006</v>
      </c>
      <c r="F698" s="42">
        <v>32.817518999999997</v>
      </c>
      <c r="G698" s="42">
        <v>122.064807</v>
      </c>
      <c r="H698" s="42">
        <v>106.081973</v>
      </c>
      <c r="I698" s="42">
        <v>198.39094</v>
      </c>
      <c r="J698" s="42">
        <v>94.332702999999995</v>
      </c>
      <c r="K698" s="42">
        <v>89.645508000000007</v>
      </c>
      <c r="L698" s="42">
        <v>164.72352699999999</v>
      </c>
      <c r="M698" s="42">
        <v>20.739775000000002</v>
      </c>
      <c r="N698" s="42">
        <v>49.307438999999995</v>
      </c>
      <c r="O698" s="42">
        <v>126.13842200000001</v>
      </c>
      <c r="P698" s="42">
        <v>3.3395600000000001</v>
      </c>
      <c r="Q698" s="42">
        <v>180.41027400000002</v>
      </c>
      <c r="R698" s="42">
        <v>86.116516000000004</v>
      </c>
      <c r="S698" s="42">
        <v>151.12478400000001</v>
      </c>
      <c r="T698" s="42">
        <v>81.991918999999996</v>
      </c>
      <c r="U698" s="42">
        <v>196.983317</v>
      </c>
      <c r="V698" s="42">
        <v>171.61340799999999</v>
      </c>
      <c r="W698" s="42">
        <v>185.46795600000002</v>
      </c>
    </row>
    <row r="699" spans="3:23">
      <c r="C699" s="14"/>
      <c r="D699" s="14">
        <v>22</v>
      </c>
      <c r="E699" s="42">
        <v>92.373163000000005</v>
      </c>
      <c r="F699" s="42">
        <v>50.177887000000005</v>
      </c>
      <c r="G699" s="42">
        <v>158.10638599999999</v>
      </c>
      <c r="H699" s="42">
        <v>125.533647</v>
      </c>
      <c r="I699" s="42">
        <v>198.29678799999999</v>
      </c>
      <c r="J699" s="42">
        <v>115.70243099999999</v>
      </c>
      <c r="K699" s="42">
        <v>117.827697</v>
      </c>
      <c r="L699" s="42">
        <v>177.24581899999998</v>
      </c>
      <c r="M699" s="42">
        <v>34.494973999999999</v>
      </c>
      <c r="N699" s="42">
        <v>59.686582000000001</v>
      </c>
      <c r="O699" s="42">
        <v>117.999911</v>
      </c>
      <c r="P699" s="42">
        <v>8.9536479999999994</v>
      </c>
      <c r="Q699" s="42">
        <v>179.76369</v>
      </c>
      <c r="R699" s="42">
        <v>135.62112200000001</v>
      </c>
      <c r="S699" s="42">
        <v>122.92964000000001</v>
      </c>
      <c r="T699" s="42">
        <v>151.255065</v>
      </c>
      <c r="U699" s="42">
        <v>183.44450399999999</v>
      </c>
      <c r="V699" s="42">
        <v>188.15324900000002</v>
      </c>
      <c r="W699" s="42">
        <v>198.06107299999999</v>
      </c>
    </row>
    <row r="700" spans="3:23">
      <c r="C700" s="14"/>
      <c r="D700" s="14">
        <v>23</v>
      </c>
      <c r="E700" s="42">
        <v>95.399032000000005</v>
      </c>
      <c r="F700" s="42">
        <v>53.133144000000001</v>
      </c>
      <c r="G700" s="42">
        <v>172.78946100000002</v>
      </c>
      <c r="H700" s="42">
        <v>170.48490799999999</v>
      </c>
      <c r="I700" s="42">
        <v>198.30857500000002</v>
      </c>
      <c r="J700" s="42">
        <v>138.234703</v>
      </c>
      <c r="K700" s="42">
        <v>153.622625</v>
      </c>
      <c r="L700" s="42">
        <v>174.302425</v>
      </c>
      <c r="M700" s="42">
        <v>47.389625000000002</v>
      </c>
      <c r="N700" s="42">
        <v>95.907134999999997</v>
      </c>
      <c r="O700" s="42">
        <v>178.828451</v>
      </c>
      <c r="P700" s="42">
        <v>10.582936999999999</v>
      </c>
      <c r="Q700" s="42">
        <v>199.80576099999999</v>
      </c>
      <c r="R700" s="42">
        <v>125.117751</v>
      </c>
      <c r="S700" s="42">
        <v>144.54095599999999</v>
      </c>
      <c r="T700" s="42">
        <v>138.196124</v>
      </c>
      <c r="U700" s="42">
        <v>191.34298100000001</v>
      </c>
      <c r="V700" s="42">
        <v>200.40715800000001</v>
      </c>
      <c r="W700" s="42">
        <v>196.612526</v>
      </c>
    </row>
    <row r="701" spans="3:23">
      <c r="C701" s="14"/>
      <c r="D701" s="14">
        <v>24</v>
      </c>
      <c r="E701" s="42">
        <v>114.23827</v>
      </c>
      <c r="F701" s="42">
        <v>11.589931</v>
      </c>
      <c r="G701" s="42">
        <v>197.21980300000001</v>
      </c>
      <c r="H701" s="42">
        <v>182.02375800000002</v>
      </c>
      <c r="I701" s="42">
        <v>198.27966800000002</v>
      </c>
      <c r="J701" s="42">
        <v>187.10382099999998</v>
      </c>
      <c r="K701" s="42">
        <v>145.222362</v>
      </c>
      <c r="L701" s="42">
        <v>183.803426</v>
      </c>
      <c r="M701" s="42">
        <v>48.793673000000005</v>
      </c>
      <c r="N701" s="42">
        <v>126.00281699999999</v>
      </c>
      <c r="O701" s="42">
        <v>197.624548</v>
      </c>
      <c r="P701" s="42">
        <v>18.116340000000001</v>
      </c>
      <c r="Q701" s="42">
        <v>201.71184400000001</v>
      </c>
      <c r="R701" s="42">
        <v>103.547663</v>
      </c>
      <c r="S701" s="42">
        <v>158.98799499999998</v>
      </c>
      <c r="T701" s="42">
        <v>143.88979399999999</v>
      </c>
      <c r="U701" s="42">
        <v>194.665943</v>
      </c>
      <c r="V701" s="42">
        <v>200.287767</v>
      </c>
      <c r="W701" s="42">
        <v>200.76584400000002</v>
      </c>
    </row>
    <row r="702" spans="3:23">
      <c r="C702" s="14">
        <v>30</v>
      </c>
      <c r="D702" s="14">
        <v>1</v>
      </c>
      <c r="E702" s="42">
        <v>118.704391</v>
      </c>
      <c r="F702" s="42">
        <v>0.87801300000000004</v>
      </c>
      <c r="G702" s="42">
        <v>189.92295199999998</v>
      </c>
      <c r="H702" s="42">
        <v>188.08926099999999</v>
      </c>
      <c r="I702" s="42">
        <v>198.337163</v>
      </c>
      <c r="J702" s="42">
        <v>197.62975399999999</v>
      </c>
      <c r="K702" s="42">
        <v>159.981122</v>
      </c>
      <c r="L702" s="42">
        <v>193.94158899999999</v>
      </c>
      <c r="M702" s="42">
        <v>41.71499</v>
      </c>
      <c r="N702" s="42">
        <v>114.16078200000001</v>
      </c>
      <c r="O702" s="42">
        <v>200.58089799999999</v>
      </c>
      <c r="P702" s="42"/>
      <c r="Q702" s="42">
        <v>200.192114</v>
      </c>
      <c r="R702" s="42">
        <v>142.59571499999998</v>
      </c>
      <c r="S702" s="42">
        <v>198.80445399999999</v>
      </c>
      <c r="T702" s="42">
        <v>137.49066200000001</v>
      </c>
      <c r="U702" s="42">
        <v>200.44180900000001</v>
      </c>
      <c r="V702" s="42">
        <v>197.29346699999999</v>
      </c>
      <c r="W702" s="42">
        <v>202.28015299999998</v>
      </c>
    </row>
    <row r="703" spans="3:23">
      <c r="C703" s="14"/>
      <c r="D703" s="14">
        <v>2</v>
      </c>
      <c r="E703" s="42">
        <v>130.18204</v>
      </c>
      <c r="F703" s="42">
        <v>0</v>
      </c>
      <c r="G703" s="42">
        <v>174.26753600000001</v>
      </c>
      <c r="H703" s="42">
        <v>171.309889</v>
      </c>
      <c r="I703" s="42">
        <v>197.926941</v>
      </c>
      <c r="J703" s="42">
        <v>198.08283300000002</v>
      </c>
      <c r="K703" s="42">
        <v>185.102823</v>
      </c>
      <c r="L703" s="42">
        <v>192.31447199999999</v>
      </c>
      <c r="M703" s="42">
        <v>66.414036999999993</v>
      </c>
      <c r="N703" s="42">
        <v>141.817767</v>
      </c>
      <c r="O703" s="42">
        <v>202.12667999999999</v>
      </c>
      <c r="P703" s="42"/>
      <c r="Q703" s="42">
        <v>192.659299</v>
      </c>
      <c r="R703" s="42">
        <v>142.511011</v>
      </c>
      <c r="S703" s="42">
        <v>201.17720399999999</v>
      </c>
      <c r="T703" s="42">
        <v>104.92657700000001</v>
      </c>
      <c r="U703" s="42">
        <v>200.463717</v>
      </c>
      <c r="V703" s="42">
        <v>199.93301199999999</v>
      </c>
      <c r="W703" s="42">
        <v>202.495317</v>
      </c>
    </row>
    <row r="704" spans="3:23">
      <c r="C704" s="14"/>
      <c r="D704" s="14">
        <v>3</v>
      </c>
      <c r="E704" s="42">
        <v>146.27336099999999</v>
      </c>
      <c r="F704" s="42">
        <v>0.43480200000000002</v>
      </c>
      <c r="G704" s="42">
        <v>183.81804099999999</v>
      </c>
      <c r="H704" s="42">
        <v>166.358194</v>
      </c>
      <c r="I704" s="42">
        <v>198.01531199999999</v>
      </c>
      <c r="J704" s="42">
        <v>197.61016899999998</v>
      </c>
      <c r="K704" s="42">
        <v>184.80431300000001</v>
      </c>
      <c r="L704" s="42">
        <v>197.899745</v>
      </c>
      <c r="M704" s="42">
        <v>81.357832999999999</v>
      </c>
      <c r="N704" s="42">
        <v>143.66533900000002</v>
      </c>
      <c r="O704" s="42">
        <v>202.48456899999999</v>
      </c>
      <c r="P704" s="42"/>
      <c r="Q704" s="42">
        <v>187.12817900000002</v>
      </c>
      <c r="R704" s="42">
        <v>158.04493100000002</v>
      </c>
      <c r="S704" s="42">
        <v>171.522852</v>
      </c>
      <c r="T704" s="42">
        <v>120.143776</v>
      </c>
      <c r="U704" s="42">
        <v>200.00078600000001</v>
      </c>
      <c r="V704" s="42">
        <v>199.725551</v>
      </c>
      <c r="W704" s="42">
        <v>198.01279600000001</v>
      </c>
    </row>
    <row r="705" spans="3:23">
      <c r="C705" s="14"/>
      <c r="D705" s="14">
        <v>4</v>
      </c>
      <c r="E705" s="42">
        <v>162.694492</v>
      </c>
      <c r="F705" s="42">
        <v>0</v>
      </c>
      <c r="G705" s="42">
        <v>177.23320100000001</v>
      </c>
      <c r="H705" s="42">
        <v>159.92532199999999</v>
      </c>
      <c r="I705" s="42">
        <v>197.92416399999999</v>
      </c>
      <c r="J705" s="42">
        <v>195.35446900000002</v>
      </c>
      <c r="K705" s="42">
        <v>183.35800899999998</v>
      </c>
      <c r="L705" s="42">
        <v>198.13790299999999</v>
      </c>
      <c r="M705" s="42">
        <v>81.210934999999992</v>
      </c>
      <c r="N705" s="42">
        <v>163.105963</v>
      </c>
      <c r="O705" s="42">
        <v>202.57000099999999</v>
      </c>
      <c r="P705" s="42"/>
      <c r="Q705" s="42">
        <v>172.95888600000001</v>
      </c>
      <c r="R705" s="42">
        <v>189.76199499999998</v>
      </c>
      <c r="S705" s="42">
        <v>169.54260600000001</v>
      </c>
      <c r="T705" s="42">
        <v>111.84313400000001</v>
      </c>
      <c r="U705" s="42">
        <v>200.43563</v>
      </c>
      <c r="V705" s="42">
        <v>200.48175499999999</v>
      </c>
      <c r="W705" s="42">
        <v>202.40108799999999</v>
      </c>
    </row>
    <row r="706" spans="3:23">
      <c r="C706" s="14"/>
      <c r="D706" s="14">
        <v>5</v>
      </c>
      <c r="E706" s="42">
        <v>133.72726299999999</v>
      </c>
      <c r="F706" s="42">
        <v>3.0029659999999998</v>
      </c>
      <c r="G706" s="42">
        <v>176.16867499999998</v>
      </c>
      <c r="H706" s="42">
        <v>168.171423</v>
      </c>
      <c r="I706" s="42">
        <v>197.609984</v>
      </c>
      <c r="J706" s="42">
        <v>196.74442800000003</v>
      </c>
      <c r="K706" s="42">
        <v>165.77497200000002</v>
      </c>
      <c r="L706" s="42">
        <v>198.08298199999999</v>
      </c>
      <c r="M706" s="42">
        <v>111.33227599999999</v>
      </c>
      <c r="N706" s="42">
        <v>174.104299</v>
      </c>
      <c r="O706" s="42">
        <v>195.712761</v>
      </c>
      <c r="P706" s="42"/>
      <c r="Q706" s="42">
        <v>170.73834500000001</v>
      </c>
      <c r="R706" s="42">
        <v>165.38069000000002</v>
      </c>
      <c r="S706" s="42">
        <v>169.53932999999998</v>
      </c>
      <c r="T706" s="42">
        <v>110.43334399999999</v>
      </c>
      <c r="U706" s="42">
        <v>200.53587200000001</v>
      </c>
      <c r="V706" s="42">
        <v>200.50717</v>
      </c>
      <c r="W706" s="42">
        <v>201.76239000000001</v>
      </c>
    </row>
    <row r="707" spans="3:23">
      <c r="C707" s="14"/>
      <c r="D707" s="14">
        <v>6</v>
      </c>
      <c r="E707" s="42">
        <v>157.60074299999999</v>
      </c>
      <c r="F707" s="42">
        <v>0.79549099999999995</v>
      </c>
      <c r="G707" s="42">
        <v>187.617627</v>
      </c>
      <c r="H707" s="42">
        <v>155.98507800000002</v>
      </c>
      <c r="I707" s="42">
        <v>194.533996</v>
      </c>
      <c r="J707" s="42">
        <v>197.78618799999998</v>
      </c>
      <c r="K707" s="42">
        <v>128.75644700000001</v>
      </c>
      <c r="L707" s="42">
        <v>198.039163</v>
      </c>
      <c r="M707" s="42">
        <v>112.842759</v>
      </c>
      <c r="N707" s="42">
        <v>187.640263</v>
      </c>
      <c r="O707" s="42">
        <v>194.65024299999999</v>
      </c>
      <c r="P707" s="42"/>
      <c r="Q707" s="42">
        <v>197.28819799999999</v>
      </c>
      <c r="R707" s="42">
        <v>170.516482</v>
      </c>
      <c r="S707" s="42">
        <v>169.53921700000001</v>
      </c>
      <c r="T707" s="42">
        <v>135.10253299999999</v>
      </c>
      <c r="U707" s="42">
        <v>200.50466200000002</v>
      </c>
      <c r="V707" s="42">
        <v>200.498546</v>
      </c>
      <c r="W707" s="42">
        <v>202.320165</v>
      </c>
    </row>
    <row r="708" spans="3:23">
      <c r="C708" s="14"/>
      <c r="D708" s="14">
        <v>7</v>
      </c>
      <c r="E708" s="42">
        <v>180.83791399999998</v>
      </c>
      <c r="F708" s="42">
        <v>0</v>
      </c>
      <c r="G708" s="42">
        <v>167.722824</v>
      </c>
      <c r="H708" s="42">
        <v>184.32040700000002</v>
      </c>
      <c r="I708" s="42">
        <v>194.69686199999998</v>
      </c>
      <c r="J708" s="42">
        <v>197.48980900000001</v>
      </c>
      <c r="K708" s="42">
        <v>76.457793999999993</v>
      </c>
      <c r="L708" s="42">
        <v>198.06353799999999</v>
      </c>
      <c r="M708" s="42">
        <v>74.748839000000004</v>
      </c>
      <c r="N708" s="42">
        <v>99.128917999999999</v>
      </c>
      <c r="O708" s="42">
        <v>189.606798</v>
      </c>
      <c r="P708" s="42"/>
      <c r="Q708" s="42">
        <v>193.848861</v>
      </c>
      <c r="R708" s="42">
        <v>184.97082699999999</v>
      </c>
      <c r="S708" s="42">
        <v>169.54341099999999</v>
      </c>
      <c r="T708" s="42">
        <v>121.181074</v>
      </c>
      <c r="U708" s="42">
        <v>200.49292700000001</v>
      </c>
      <c r="V708" s="42">
        <v>200.46648400000001</v>
      </c>
      <c r="W708" s="42">
        <v>202.31221199999999</v>
      </c>
    </row>
    <row r="709" spans="3:23">
      <c r="C709" s="14"/>
      <c r="D709" s="14">
        <v>8</v>
      </c>
      <c r="E709" s="42">
        <v>171.601865</v>
      </c>
      <c r="F709" s="42">
        <v>0</v>
      </c>
      <c r="G709" s="42">
        <v>165.40935000000002</v>
      </c>
      <c r="H709" s="42">
        <v>170.779922</v>
      </c>
      <c r="I709" s="42">
        <v>186.48000200000001</v>
      </c>
      <c r="J709" s="42">
        <v>198.355287</v>
      </c>
      <c r="K709" s="42">
        <v>42.492001999999999</v>
      </c>
      <c r="L709" s="42">
        <v>196.890435</v>
      </c>
      <c r="M709" s="42">
        <v>78.103345000000004</v>
      </c>
      <c r="N709" s="42">
        <v>55.143487999999998</v>
      </c>
      <c r="O709" s="42">
        <v>186.776827</v>
      </c>
      <c r="P709" s="42"/>
      <c r="Q709" s="42">
        <v>185.41863800000002</v>
      </c>
      <c r="R709" s="42">
        <v>191.68173499999997</v>
      </c>
      <c r="S709" s="42">
        <v>169.54479000000001</v>
      </c>
      <c r="T709" s="42">
        <v>109.61801700000001</v>
      </c>
      <c r="U709" s="42">
        <v>200.15112999999999</v>
      </c>
      <c r="V709" s="42">
        <v>199.91673600000001</v>
      </c>
      <c r="W709" s="42">
        <v>200.413241</v>
      </c>
    </row>
    <row r="710" spans="3:23">
      <c r="C710" s="14"/>
      <c r="D710" s="14">
        <v>9</v>
      </c>
      <c r="E710" s="42">
        <v>162.249381</v>
      </c>
      <c r="F710" s="42">
        <v>0</v>
      </c>
      <c r="G710" s="42">
        <v>175.691812</v>
      </c>
      <c r="H710" s="42">
        <v>165.729445</v>
      </c>
      <c r="I710" s="42">
        <v>187.28063500000002</v>
      </c>
      <c r="J710" s="42">
        <v>199.240332</v>
      </c>
      <c r="K710" s="42">
        <v>27.639050000000001</v>
      </c>
      <c r="L710" s="42">
        <v>193.23160099999998</v>
      </c>
      <c r="M710" s="42">
        <v>102.908495</v>
      </c>
      <c r="N710" s="42">
        <v>42.501944999999999</v>
      </c>
      <c r="O710" s="42">
        <v>184.50056499999999</v>
      </c>
      <c r="P710" s="42"/>
      <c r="Q710" s="42">
        <v>179.95612100000002</v>
      </c>
      <c r="R710" s="42">
        <v>158.85798199999999</v>
      </c>
      <c r="S710" s="42">
        <v>176.68987899999999</v>
      </c>
      <c r="T710" s="42">
        <v>89.337350000000001</v>
      </c>
      <c r="U710" s="42">
        <v>200.34408400000001</v>
      </c>
      <c r="V710" s="42">
        <v>199.256518</v>
      </c>
      <c r="W710" s="42">
        <v>200.06260599999999</v>
      </c>
    </row>
    <row r="711" spans="3:23">
      <c r="C711" s="14"/>
      <c r="D711" s="14">
        <v>10</v>
      </c>
      <c r="E711" s="42">
        <v>170.199322</v>
      </c>
      <c r="F711" s="42">
        <v>0</v>
      </c>
      <c r="G711" s="42">
        <v>168.725607</v>
      </c>
      <c r="H711" s="42">
        <v>122.258077</v>
      </c>
      <c r="I711" s="42">
        <v>185.992546</v>
      </c>
      <c r="J711" s="42">
        <v>196.619743</v>
      </c>
      <c r="K711" s="42">
        <v>5.8735330000000001</v>
      </c>
      <c r="L711" s="42">
        <v>178.97026199999999</v>
      </c>
      <c r="M711" s="42">
        <v>89.371431999999999</v>
      </c>
      <c r="N711" s="42">
        <v>10.456013</v>
      </c>
      <c r="O711" s="42">
        <v>167.44724199999999</v>
      </c>
      <c r="P711" s="42"/>
      <c r="Q711" s="42">
        <v>184.74565699999999</v>
      </c>
      <c r="R711" s="42">
        <v>115.246167</v>
      </c>
      <c r="S711" s="42">
        <v>172.63376600000001</v>
      </c>
      <c r="T711" s="42">
        <v>83.280392000000006</v>
      </c>
      <c r="U711" s="42">
        <v>199.91225800000001</v>
      </c>
      <c r="V711" s="42">
        <v>199.162655</v>
      </c>
      <c r="W711" s="42">
        <v>195.9461</v>
      </c>
    </row>
    <row r="712" spans="3:23">
      <c r="C712" s="14"/>
      <c r="D712" s="14">
        <v>11</v>
      </c>
      <c r="E712" s="42">
        <v>142.82945599999999</v>
      </c>
      <c r="F712" s="42">
        <v>0.25048100000000001</v>
      </c>
      <c r="G712" s="42">
        <v>130.56571300000002</v>
      </c>
      <c r="H712" s="42">
        <v>99.651285999999999</v>
      </c>
      <c r="I712" s="42">
        <v>164.08350399999998</v>
      </c>
      <c r="J712" s="42">
        <v>191.68791300000001</v>
      </c>
      <c r="K712" s="42">
        <v>5.2372839999999998</v>
      </c>
      <c r="L712" s="42">
        <v>163.68095600000001</v>
      </c>
      <c r="M712" s="42">
        <v>79.214010000000002</v>
      </c>
      <c r="N712" s="42">
        <v>7.1136879999999998</v>
      </c>
      <c r="O712" s="42">
        <v>130.99776800000001</v>
      </c>
      <c r="P712" s="42"/>
      <c r="Q712" s="42">
        <v>177.39587299999999</v>
      </c>
      <c r="R712" s="42">
        <v>99.939941000000005</v>
      </c>
      <c r="S712" s="42">
        <v>159.54322500000001</v>
      </c>
      <c r="T712" s="42">
        <v>63.031297000000002</v>
      </c>
      <c r="U712" s="42">
        <v>198.94002799999998</v>
      </c>
      <c r="V712" s="42">
        <v>191.07503</v>
      </c>
      <c r="W712" s="42">
        <v>186.63927200000001</v>
      </c>
    </row>
    <row r="713" spans="3:23">
      <c r="C713" s="14"/>
      <c r="D713" s="14">
        <v>12</v>
      </c>
      <c r="E713" s="42">
        <v>103.492188</v>
      </c>
      <c r="F713" s="42">
        <v>12.873209000000001</v>
      </c>
      <c r="G713" s="42">
        <v>87.141816000000006</v>
      </c>
      <c r="H713" s="42">
        <v>97.673937999999993</v>
      </c>
      <c r="I713" s="42">
        <v>136.223715</v>
      </c>
      <c r="J713" s="42">
        <v>177.869392</v>
      </c>
      <c r="K713" s="42">
        <v>2.4847299999999999</v>
      </c>
      <c r="L713" s="42">
        <v>142.18337700000001</v>
      </c>
      <c r="M713" s="42">
        <v>48.295887999999998</v>
      </c>
      <c r="N713" s="42">
        <v>1.261614</v>
      </c>
      <c r="O713" s="42">
        <v>96.160263</v>
      </c>
      <c r="P713" s="42"/>
      <c r="Q713" s="42">
        <v>150.379706</v>
      </c>
      <c r="R713" s="42">
        <v>69.287931</v>
      </c>
      <c r="S713" s="42">
        <v>123.95978100000001</v>
      </c>
      <c r="T713" s="42">
        <v>59.393974</v>
      </c>
      <c r="U713" s="42">
        <v>192.366322</v>
      </c>
      <c r="V713" s="42">
        <v>164.43476899999999</v>
      </c>
      <c r="W713" s="42">
        <v>176.47379699999999</v>
      </c>
    </row>
    <row r="714" spans="3:23">
      <c r="C714" s="14"/>
      <c r="D714" s="14">
        <v>13</v>
      </c>
      <c r="E714" s="42">
        <v>75.881274999999988</v>
      </c>
      <c r="F714" s="42">
        <v>20.661836000000001</v>
      </c>
      <c r="G714" s="42">
        <v>70.397073999999989</v>
      </c>
      <c r="H714" s="42">
        <v>84.723221000000009</v>
      </c>
      <c r="I714" s="42">
        <v>134.712762</v>
      </c>
      <c r="J714" s="42">
        <v>142.27757199999999</v>
      </c>
      <c r="K714" s="42">
        <v>7.6538239999999993</v>
      </c>
      <c r="L714" s="42">
        <v>89.893024000000011</v>
      </c>
      <c r="M714" s="42">
        <v>34.589115</v>
      </c>
      <c r="N714" s="42">
        <v>1.3149860000000002</v>
      </c>
      <c r="O714" s="42">
        <v>54.244415000000004</v>
      </c>
      <c r="P714" s="42"/>
      <c r="Q714" s="42">
        <v>101.355677</v>
      </c>
      <c r="R714" s="42">
        <v>43.338208999999999</v>
      </c>
      <c r="S714" s="42">
        <v>99.990438999999995</v>
      </c>
      <c r="T714" s="42">
        <v>56.395738999999999</v>
      </c>
      <c r="U714" s="42">
        <v>177.613608</v>
      </c>
      <c r="V714" s="42">
        <v>132.46257399999999</v>
      </c>
      <c r="W714" s="42">
        <v>160.140568</v>
      </c>
    </row>
    <row r="715" spans="3:23">
      <c r="C715" s="14"/>
      <c r="D715" s="14">
        <v>14</v>
      </c>
      <c r="E715" s="42">
        <v>50.550499000000002</v>
      </c>
      <c r="F715" s="42">
        <v>34.408228000000001</v>
      </c>
      <c r="G715" s="42">
        <v>61.694455999999995</v>
      </c>
      <c r="H715" s="42">
        <v>116.985918</v>
      </c>
      <c r="I715" s="42">
        <v>133.40394699999999</v>
      </c>
      <c r="J715" s="42">
        <v>97.418808999999996</v>
      </c>
      <c r="K715" s="42">
        <v>7.9617800000000001</v>
      </c>
      <c r="L715" s="42">
        <v>51.639042000000003</v>
      </c>
      <c r="M715" s="42">
        <v>43.798101000000003</v>
      </c>
      <c r="N715" s="42">
        <v>0.43583999999999995</v>
      </c>
      <c r="O715" s="42">
        <v>26.649596000000003</v>
      </c>
      <c r="P715" s="42"/>
      <c r="Q715" s="42">
        <v>58.805982</v>
      </c>
      <c r="R715" s="42">
        <v>15.118362999999999</v>
      </c>
      <c r="S715" s="42">
        <v>71.544606000000002</v>
      </c>
      <c r="T715" s="42">
        <v>44.150415000000002</v>
      </c>
      <c r="U715" s="42">
        <v>154.72187700000001</v>
      </c>
      <c r="V715" s="42">
        <v>126.546554</v>
      </c>
      <c r="W715" s="42">
        <v>153.62921</v>
      </c>
    </row>
    <row r="716" spans="3:23">
      <c r="C716" s="14"/>
      <c r="D716" s="14">
        <v>15</v>
      </c>
      <c r="E716" s="42">
        <v>32.432136</v>
      </c>
      <c r="F716" s="42">
        <v>39.554527999999998</v>
      </c>
      <c r="G716" s="42">
        <v>46.963199000000003</v>
      </c>
      <c r="H716" s="42">
        <v>87.688068000000001</v>
      </c>
      <c r="I716" s="42">
        <v>112.206304</v>
      </c>
      <c r="J716" s="42">
        <v>64.504752999999994</v>
      </c>
      <c r="K716" s="42">
        <v>10.053558000000001</v>
      </c>
      <c r="L716" s="42">
        <v>35.259295000000002</v>
      </c>
      <c r="M716" s="42">
        <v>52.613478999999998</v>
      </c>
      <c r="N716" s="42">
        <v>9.2507029999999997</v>
      </c>
      <c r="O716" s="42">
        <v>17.890139999999999</v>
      </c>
      <c r="P716" s="42"/>
      <c r="Q716" s="42">
        <v>87.386082000000002</v>
      </c>
      <c r="R716" s="42">
        <v>10.304876</v>
      </c>
      <c r="S716" s="42">
        <v>52.952428999999995</v>
      </c>
      <c r="T716" s="42">
        <v>35.287199000000001</v>
      </c>
      <c r="U716" s="42">
        <v>125.56639100000001</v>
      </c>
      <c r="V716" s="42">
        <v>155.70898800000001</v>
      </c>
      <c r="W716" s="42">
        <v>137.24376800000002</v>
      </c>
    </row>
    <row r="717" spans="3:23">
      <c r="C717" s="14"/>
      <c r="D717" s="14">
        <v>16</v>
      </c>
      <c r="E717" s="42">
        <v>34.337944</v>
      </c>
      <c r="F717" s="42">
        <v>34.138141000000005</v>
      </c>
      <c r="G717" s="42">
        <v>50.577402999999997</v>
      </c>
      <c r="H717" s="42">
        <v>51.224313000000002</v>
      </c>
      <c r="I717" s="42">
        <v>81.089055999999999</v>
      </c>
      <c r="J717" s="42">
        <v>67.849115000000012</v>
      </c>
      <c r="K717" s="42">
        <v>13.754620999999998</v>
      </c>
      <c r="L717" s="42">
        <v>33.065241999999998</v>
      </c>
      <c r="M717" s="42">
        <v>78.761274999999998</v>
      </c>
      <c r="N717" s="42">
        <v>17.444586999999999</v>
      </c>
      <c r="O717" s="42">
        <v>17.650205999999997</v>
      </c>
      <c r="P717" s="42"/>
      <c r="Q717" s="42">
        <v>61.730548999999996</v>
      </c>
      <c r="R717" s="42">
        <v>7.4706729999999997</v>
      </c>
      <c r="S717" s="42">
        <v>60.469555</v>
      </c>
      <c r="T717" s="42">
        <v>41.247273999999997</v>
      </c>
      <c r="U717" s="42">
        <v>115.268182</v>
      </c>
      <c r="V717" s="42">
        <v>157.44239199999998</v>
      </c>
      <c r="W717" s="42">
        <v>140.94181400000002</v>
      </c>
    </row>
    <row r="718" spans="3:23">
      <c r="C718" s="14"/>
      <c r="D718" s="14">
        <v>17</v>
      </c>
      <c r="E718" s="42">
        <v>38.109271999999997</v>
      </c>
      <c r="F718" s="42">
        <v>19.110153999999998</v>
      </c>
      <c r="G718" s="42">
        <v>52.885661999999996</v>
      </c>
      <c r="H718" s="42">
        <v>32.881260000000005</v>
      </c>
      <c r="I718" s="42">
        <v>50.252124000000002</v>
      </c>
      <c r="J718" s="42">
        <v>73.404595999999998</v>
      </c>
      <c r="K718" s="42">
        <v>16.086945</v>
      </c>
      <c r="L718" s="42">
        <v>41.290405</v>
      </c>
      <c r="M718" s="42">
        <v>104.67469199999999</v>
      </c>
      <c r="N718" s="42">
        <v>3.6268989999999999</v>
      </c>
      <c r="O718" s="42">
        <v>23.543509999999998</v>
      </c>
      <c r="P718" s="42"/>
      <c r="Q718" s="42">
        <v>29.629704</v>
      </c>
      <c r="R718" s="42">
        <v>7.2392219999999998</v>
      </c>
      <c r="S718" s="42">
        <v>54.703378999999998</v>
      </c>
      <c r="T718" s="42">
        <v>44.545406999999997</v>
      </c>
      <c r="U718" s="42">
        <v>55.999884999999999</v>
      </c>
      <c r="V718" s="42">
        <v>173.47899900000002</v>
      </c>
      <c r="W718" s="42">
        <v>146.65451800000002</v>
      </c>
    </row>
    <row r="719" spans="3:23">
      <c r="C719" s="14"/>
      <c r="D719" s="14">
        <v>18</v>
      </c>
      <c r="E719" s="42">
        <v>43.621656999999999</v>
      </c>
      <c r="F719" s="42">
        <v>3.9231729999999998</v>
      </c>
      <c r="G719" s="42">
        <v>81.976210999999992</v>
      </c>
      <c r="H719" s="42">
        <v>32.344926000000001</v>
      </c>
      <c r="I719" s="42">
        <v>36.135803000000003</v>
      </c>
      <c r="J719" s="42">
        <v>65.846066000000008</v>
      </c>
      <c r="K719" s="42">
        <v>21.465346</v>
      </c>
      <c r="L719" s="42">
        <v>42.959300000000006</v>
      </c>
      <c r="M719" s="42">
        <v>42.760175000000004</v>
      </c>
      <c r="N719" s="42">
        <v>0.44012799999999996</v>
      </c>
      <c r="O719" s="42">
        <v>27.678004000000001</v>
      </c>
      <c r="P719" s="42"/>
      <c r="Q719" s="42">
        <v>44.380307000000002</v>
      </c>
      <c r="R719" s="42">
        <v>47.310110000000002</v>
      </c>
      <c r="S719" s="42">
        <v>77.461330000000004</v>
      </c>
      <c r="T719" s="42">
        <v>46.922393</v>
      </c>
      <c r="U719" s="42">
        <v>76.146210999999994</v>
      </c>
      <c r="V719" s="42">
        <v>173.14535800000002</v>
      </c>
      <c r="W719" s="42">
        <v>112.300071</v>
      </c>
    </row>
    <row r="720" spans="3:23">
      <c r="C720" s="14"/>
      <c r="D720" s="14">
        <v>19</v>
      </c>
      <c r="E720" s="42">
        <v>55.841470999999999</v>
      </c>
      <c r="F720" s="42">
        <v>7.8908180000000003</v>
      </c>
      <c r="G720" s="42">
        <v>83.515235000000004</v>
      </c>
      <c r="H720" s="42">
        <v>52.215633000000004</v>
      </c>
      <c r="I720" s="42">
        <v>67.059669999999997</v>
      </c>
      <c r="J720" s="42">
        <v>55.938002999999995</v>
      </c>
      <c r="K720" s="42">
        <v>49.822677000000006</v>
      </c>
      <c r="L720" s="42">
        <v>72.108520999999996</v>
      </c>
      <c r="M720" s="42">
        <v>26.792565</v>
      </c>
      <c r="N720" s="42">
        <v>0.93890399999999996</v>
      </c>
      <c r="O720" s="42">
        <v>47.544454999999999</v>
      </c>
      <c r="P720" s="42"/>
      <c r="Q720" s="42">
        <v>60.100294999999996</v>
      </c>
      <c r="R720" s="42">
        <v>74.314831000000012</v>
      </c>
      <c r="S720" s="42">
        <v>79.437937000000005</v>
      </c>
      <c r="T720" s="42">
        <v>43.692146000000001</v>
      </c>
      <c r="U720" s="42">
        <v>143.88437100000002</v>
      </c>
      <c r="V720" s="42">
        <v>173.34603799999999</v>
      </c>
      <c r="W720" s="42">
        <v>120.73679700000001</v>
      </c>
    </row>
    <row r="721" spans="3:23">
      <c r="C721" s="14"/>
      <c r="D721" s="14">
        <v>20</v>
      </c>
      <c r="E721" s="42">
        <v>136.56481200000002</v>
      </c>
      <c r="F721" s="42">
        <v>6.4980500000000001</v>
      </c>
      <c r="G721" s="42">
        <v>91.893945000000002</v>
      </c>
      <c r="H721" s="42">
        <v>96.935046</v>
      </c>
      <c r="I721" s="42">
        <v>129.785247</v>
      </c>
      <c r="J721" s="42">
        <v>67.927943999999997</v>
      </c>
      <c r="K721" s="42">
        <v>84.301170999999997</v>
      </c>
      <c r="L721" s="42">
        <v>62.463251</v>
      </c>
      <c r="M721" s="42">
        <v>41.415030000000002</v>
      </c>
      <c r="N721" s="42">
        <v>1.6102650000000001</v>
      </c>
      <c r="O721" s="42">
        <v>46.670704000000001</v>
      </c>
      <c r="P721" s="42"/>
      <c r="Q721" s="42">
        <v>62.145294</v>
      </c>
      <c r="R721" s="42">
        <v>87.587484000000003</v>
      </c>
      <c r="S721" s="42">
        <v>132.21183300000001</v>
      </c>
      <c r="T721" s="42">
        <v>45.149051</v>
      </c>
      <c r="U721" s="42">
        <v>159.77850099999998</v>
      </c>
      <c r="V721" s="42">
        <v>166.65370499999997</v>
      </c>
      <c r="W721" s="42">
        <v>138.111963</v>
      </c>
    </row>
    <row r="722" spans="3:23">
      <c r="C722" s="14"/>
      <c r="D722" s="14">
        <v>21</v>
      </c>
      <c r="E722" s="42">
        <v>182.61287799999999</v>
      </c>
      <c r="F722" s="42">
        <v>34.219627000000003</v>
      </c>
      <c r="G722" s="42">
        <v>102.97063800000001</v>
      </c>
      <c r="H722" s="42">
        <v>163.61681200000001</v>
      </c>
      <c r="I722" s="42">
        <v>189.20720300000002</v>
      </c>
      <c r="J722" s="42">
        <v>128.38090500000001</v>
      </c>
      <c r="K722" s="42">
        <v>94.467753999999999</v>
      </c>
      <c r="L722" s="42">
        <v>51.650804999999998</v>
      </c>
      <c r="M722" s="42">
        <v>64.868567999999996</v>
      </c>
      <c r="N722" s="42">
        <v>15.523774</v>
      </c>
      <c r="O722" s="42">
        <v>48.449031000000005</v>
      </c>
      <c r="P722" s="42"/>
      <c r="Q722" s="42">
        <v>99.506359000000003</v>
      </c>
      <c r="R722" s="42">
        <v>84.366005000000001</v>
      </c>
      <c r="S722" s="42">
        <v>178.142256</v>
      </c>
      <c r="T722" s="42">
        <v>76.221537999999995</v>
      </c>
      <c r="U722" s="42">
        <v>192.01993599999997</v>
      </c>
      <c r="V722" s="42">
        <v>178.62653800000001</v>
      </c>
      <c r="W722" s="42">
        <v>171.104783</v>
      </c>
    </row>
    <row r="723" spans="3:23">
      <c r="C723" s="14"/>
      <c r="D723" s="14">
        <v>22</v>
      </c>
      <c r="E723" s="42">
        <v>191.54388699999998</v>
      </c>
      <c r="F723" s="42">
        <v>94.145984999999996</v>
      </c>
      <c r="G723" s="42">
        <v>113.43963599999999</v>
      </c>
      <c r="H723" s="42">
        <v>148.50731400000001</v>
      </c>
      <c r="I723" s="42">
        <v>187.04182699999998</v>
      </c>
      <c r="J723" s="42">
        <v>150.10591399999998</v>
      </c>
      <c r="K723" s="42">
        <v>105.480569</v>
      </c>
      <c r="L723" s="42">
        <v>71.885288000000003</v>
      </c>
      <c r="M723" s="42">
        <v>96.042403000000007</v>
      </c>
      <c r="N723" s="42">
        <v>23.426318999999999</v>
      </c>
      <c r="O723" s="42">
        <v>41.262051</v>
      </c>
      <c r="P723" s="42"/>
      <c r="Q723" s="42">
        <v>83.234757999999999</v>
      </c>
      <c r="R723" s="42">
        <v>125.42964000000001</v>
      </c>
      <c r="S723" s="42">
        <v>187.656475</v>
      </c>
      <c r="T723" s="42">
        <v>97.570857000000004</v>
      </c>
      <c r="U723" s="42">
        <v>200.17555100000001</v>
      </c>
      <c r="V723" s="42">
        <v>190.99741399999999</v>
      </c>
      <c r="W723" s="42">
        <v>193.23208</v>
      </c>
    </row>
    <row r="724" spans="3:23">
      <c r="C724" s="14"/>
      <c r="D724" s="14">
        <v>23</v>
      </c>
      <c r="E724" s="42">
        <v>174.141955</v>
      </c>
      <c r="F724" s="42">
        <v>127.32511100000001</v>
      </c>
      <c r="G724" s="42">
        <v>130.007757</v>
      </c>
      <c r="H724" s="42">
        <v>183.01506099999997</v>
      </c>
      <c r="I724" s="42">
        <v>189.65208900000002</v>
      </c>
      <c r="J724" s="42">
        <v>175.73841899999999</v>
      </c>
      <c r="K724" s="42">
        <v>137.26698800000003</v>
      </c>
      <c r="L724" s="42">
        <v>140.51806999999999</v>
      </c>
      <c r="M724" s="42">
        <v>59.578263</v>
      </c>
      <c r="N724" s="42">
        <v>5.5123340000000001</v>
      </c>
      <c r="O724" s="42">
        <v>66.436927999999995</v>
      </c>
      <c r="P724" s="42"/>
      <c r="Q724" s="42">
        <v>127.198205</v>
      </c>
      <c r="R724" s="42">
        <v>100.161321</v>
      </c>
      <c r="S724" s="42">
        <v>138.59703400000001</v>
      </c>
      <c r="T724" s="42">
        <v>119.65603999999999</v>
      </c>
      <c r="U724" s="42">
        <v>199.90579199999999</v>
      </c>
      <c r="V724" s="42">
        <v>198.51641499999999</v>
      </c>
      <c r="W724" s="42">
        <v>178.21729999999999</v>
      </c>
    </row>
    <row r="725" spans="3:23">
      <c r="C725" s="14"/>
      <c r="D725" s="14">
        <v>24</v>
      </c>
      <c r="E725" s="42">
        <v>179.54400200000001</v>
      </c>
      <c r="F725" s="42">
        <v>127.32511100000001</v>
      </c>
      <c r="G725" s="42">
        <v>155.89671999999999</v>
      </c>
      <c r="H725" s="42">
        <v>198.35318699999999</v>
      </c>
      <c r="I725" s="42">
        <v>189.958719</v>
      </c>
      <c r="J725" s="42">
        <v>189.16595599999999</v>
      </c>
      <c r="K725" s="42">
        <v>183.96456099999997</v>
      </c>
      <c r="L725" s="42">
        <v>121.63846400000001</v>
      </c>
      <c r="M725" s="42">
        <v>75.663107999999994</v>
      </c>
      <c r="N725" s="42">
        <v>17.089841</v>
      </c>
      <c r="O725" s="42">
        <v>119.454312</v>
      </c>
      <c r="P725" s="42"/>
      <c r="Q725" s="42">
        <v>159.666752</v>
      </c>
      <c r="R725" s="42">
        <v>113.653161</v>
      </c>
      <c r="S725" s="42">
        <v>120.27413300000001</v>
      </c>
      <c r="T725" s="42">
        <v>131.264523</v>
      </c>
      <c r="U725" s="42">
        <v>197.07421299999999</v>
      </c>
      <c r="V725" s="42">
        <v>199.42760000000001</v>
      </c>
      <c r="W725" s="42">
        <v>187.57260399999998</v>
      </c>
    </row>
    <row r="726" spans="3:23">
      <c r="C726" s="14">
        <v>31</v>
      </c>
      <c r="D726" s="14">
        <v>1</v>
      </c>
      <c r="E726" s="42">
        <v>179.187151</v>
      </c>
      <c r="F726" s="42"/>
      <c r="G726" s="42">
        <v>179.039051</v>
      </c>
      <c r="H726" s="42"/>
      <c r="I726" s="42">
        <v>186.90992699999998</v>
      </c>
      <c r="J726" s="42">
        <v>196.88755399999999</v>
      </c>
      <c r="K726" s="42"/>
      <c r="L726" s="42">
        <v>175.266999</v>
      </c>
      <c r="M726" s="42"/>
      <c r="N726" s="42">
        <v>9.7779680000000013</v>
      </c>
      <c r="O726" s="42">
        <v>160.73226300000002</v>
      </c>
      <c r="P726" s="42"/>
      <c r="Q726" s="42">
        <v>185.12983799999998</v>
      </c>
      <c r="R726" s="42"/>
      <c r="S726" s="42">
        <v>153.72458300000002</v>
      </c>
      <c r="T726" s="42"/>
      <c r="U726" s="42">
        <v>198.64965000000001</v>
      </c>
      <c r="V726" s="42">
        <v>200.127364</v>
      </c>
      <c r="W726" s="42"/>
    </row>
    <row r="727" spans="3:23">
      <c r="C727" s="14"/>
      <c r="D727" s="14">
        <v>2</v>
      </c>
      <c r="E727" s="42">
        <v>194.37897700000002</v>
      </c>
      <c r="F727" s="42"/>
      <c r="G727" s="42">
        <v>150.63475200000002</v>
      </c>
      <c r="H727" s="42"/>
      <c r="I727" s="42">
        <v>184.66590400000001</v>
      </c>
      <c r="J727" s="42">
        <v>198.77622399999998</v>
      </c>
      <c r="K727" s="42"/>
      <c r="L727" s="42">
        <v>189.30873800000001</v>
      </c>
      <c r="M727" s="42"/>
      <c r="N727" s="42">
        <v>6.7594019999999997</v>
      </c>
      <c r="O727" s="42">
        <v>148.64109200000001</v>
      </c>
      <c r="P727" s="42"/>
      <c r="Q727" s="42">
        <v>202.27683500000001</v>
      </c>
      <c r="R727" s="42"/>
      <c r="S727" s="42">
        <v>168.83505600000001</v>
      </c>
      <c r="T727" s="42"/>
      <c r="U727" s="42">
        <v>197.865521</v>
      </c>
      <c r="V727" s="42">
        <v>200.10304399999998</v>
      </c>
      <c r="W727" s="42"/>
    </row>
    <row r="728" spans="3:23">
      <c r="C728" s="14"/>
      <c r="D728" s="14">
        <v>3</v>
      </c>
      <c r="E728" s="42">
        <v>200.104907</v>
      </c>
      <c r="F728" s="42"/>
      <c r="G728" s="42">
        <v>151.180736</v>
      </c>
      <c r="H728" s="42"/>
      <c r="I728" s="42">
        <v>195.554597</v>
      </c>
      <c r="J728" s="42">
        <v>200.09678599999998</v>
      </c>
      <c r="K728" s="42"/>
      <c r="L728" s="42">
        <v>177.84139400000001</v>
      </c>
      <c r="M728" s="42"/>
      <c r="N728" s="42">
        <v>10.767374999999999</v>
      </c>
      <c r="O728" s="42">
        <v>140.61454999999998</v>
      </c>
      <c r="P728" s="42"/>
      <c r="Q728" s="42">
        <v>198.71914000000001</v>
      </c>
      <c r="R728" s="42"/>
      <c r="S728" s="42">
        <v>162.537058</v>
      </c>
      <c r="T728" s="42"/>
      <c r="U728" s="42">
        <v>196.50487899999999</v>
      </c>
      <c r="V728" s="42">
        <v>199.91853800000001</v>
      </c>
      <c r="W728" s="42"/>
    </row>
    <row r="729" spans="3:23">
      <c r="C729" s="14"/>
      <c r="D729" s="14">
        <v>4</v>
      </c>
      <c r="E729" s="42">
        <v>194.440091</v>
      </c>
      <c r="F729" s="42"/>
      <c r="G729" s="42">
        <v>175.28638899999999</v>
      </c>
      <c r="H729" s="42"/>
      <c r="I729" s="42">
        <v>198.78153400000002</v>
      </c>
      <c r="J729" s="42">
        <v>199.911058</v>
      </c>
      <c r="K729" s="42"/>
      <c r="L729" s="42">
        <v>191.01845300000002</v>
      </c>
      <c r="M729" s="42"/>
      <c r="N729" s="42">
        <v>19.034573000000002</v>
      </c>
      <c r="O729" s="42">
        <v>146.69656899999998</v>
      </c>
      <c r="P729" s="42"/>
      <c r="Q729" s="42">
        <v>173.31550700000003</v>
      </c>
      <c r="R729" s="42"/>
      <c r="S729" s="42">
        <v>170.92117000000002</v>
      </c>
      <c r="T729" s="42"/>
      <c r="U729" s="42">
        <v>194.858688</v>
      </c>
      <c r="V729" s="42">
        <v>189.255853</v>
      </c>
      <c r="W729" s="42"/>
    </row>
    <row r="730" spans="3:23">
      <c r="C730" s="14"/>
      <c r="D730" s="14">
        <v>5</v>
      </c>
      <c r="E730" s="42">
        <v>141.88842399999999</v>
      </c>
      <c r="F730" s="42"/>
      <c r="G730" s="42">
        <v>151.164536</v>
      </c>
      <c r="H730" s="42"/>
      <c r="I730" s="42">
        <v>199.79204000000001</v>
      </c>
      <c r="J730" s="42">
        <v>199.16639499999999</v>
      </c>
      <c r="K730" s="42"/>
      <c r="L730" s="42">
        <v>191.24547700000002</v>
      </c>
      <c r="M730" s="42"/>
      <c r="N730" s="42">
        <v>15.501109</v>
      </c>
      <c r="O730" s="42">
        <v>152.96760399999999</v>
      </c>
      <c r="P730" s="42"/>
      <c r="Q730" s="42">
        <v>182.789489</v>
      </c>
      <c r="R730" s="42"/>
      <c r="S730" s="42">
        <v>142.28587299999998</v>
      </c>
      <c r="T730" s="42"/>
      <c r="U730" s="42">
        <v>196.62888000000001</v>
      </c>
      <c r="V730" s="42">
        <v>170.47686300000001</v>
      </c>
      <c r="W730" s="42"/>
    </row>
    <row r="731" spans="3:23">
      <c r="C731" s="14"/>
      <c r="D731" s="14">
        <v>6</v>
      </c>
      <c r="E731" s="42">
        <v>113.937195</v>
      </c>
      <c r="F731" s="42"/>
      <c r="G731" s="42">
        <v>143.750035</v>
      </c>
      <c r="H731" s="42"/>
      <c r="I731" s="42">
        <v>199.71134799999999</v>
      </c>
      <c r="J731" s="42">
        <v>198.61545000000001</v>
      </c>
      <c r="K731" s="42"/>
      <c r="L731" s="42">
        <v>195.38377600000001</v>
      </c>
      <c r="M731" s="42"/>
      <c r="N731" s="42">
        <v>1.4361769999999998</v>
      </c>
      <c r="O731" s="42">
        <v>141.326471</v>
      </c>
      <c r="P731" s="42"/>
      <c r="Q731" s="42">
        <v>179.26986400000001</v>
      </c>
      <c r="R731" s="42"/>
      <c r="S731" s="42">
        <v>64.647046000000003</v>
      </c>
      <c r="T731" s="42"/>
      <c r="U731" s="42">
        <v>191.73474299999998</v>
      </c>
      <c r="V731" s="42">
        <v>160.20222899999999</v>
      </c>
      <c r="W731" s="42"/>
    </row>
    <row r="732" spans="3:23">
      <c r="C732" s="14"/>
      <c r="D732" s="14">
        <v>7</v>
      </c>
      <c r="E732" s="42">
        <v>125.70416299999999</v>
      </c>
      <c r="F732" s="42"/>
      <c r="G732" s="42">
        <v>141.63422599999998</v>
      </c>
      <c r="H732" s="42"/>
      <c r="I732" s="42">
        <v>199.610364</v>
      </c>
      <c r="J732" s="42">
        <v>199.10329199999998</v>
      </c>
      <c r="K732" s="42"/>
      <c r="L732" s="42">
        <v>190.202279</v>
      </c>
      <c r="M732" s="42"/>
      <c r="N732" s="42">
        <v>4.8201989999999997</v>
      </c>
      <c r="O732" s="42">
        <v>135.82334400000002</v>
      </c>
      <c r="P732" s="42"/>
      <c r="Q732" s="42">
        <v>130.94341800000001</v>
      </c>
      <c r="R732" s="42"/>
      <c r="S732" s="42">
        <v>12.204528</v>
      </c>
      <c r="T732" s="42"/>
      <c r="U732" s="42">
        <v>190.05536499999999</v>
      </c>
      <c r="V732" s="42">
        <v>198.91513599999999</v>
      </c>
      <c r="W732" s="42"/>
    </row>
    <row r="733" spans="3:23">
      <c r="C733" s="14"/>
      <c r="D733" s="14">
        <v>8</v>
      </c>
      <c r="E733" s="42">
        <v>125.57651</v>
      </c>
      <c r="F733" s="42"/>
      <c r="G733" s="42">
        <v>133.563287</v>
      </c>
      <c r="H733" s="42"/>
      <c r="I733" s="42">
        <v>196.404878</v>
      </c>
      <c r="J733" s="42">
        <v>191.59968000000001</v>
      </c>
      <c r="K733" s="42"/>
      <c r="L733" s="42">
        <v>191.44807399999999</v>
      </c>
      <c r="M733" s="42"/>
      <c r="N733" s="42">
        <v>1.059747</v>
      </c>
      <c r="O733" s="42">
        <v>117.619625</v>
      </c>
      <c r="P733" s="42"/>
      <c r="Q733" s="42">
        <v>156.906205</v>
      </c>
      <c r="R733" s="42"/>
      <c r="S733" s="42">
        <v>10.654639999999999</v>
      </c>
      <c r="T733" s="42"/>
      <c r="U733" s="42">
        <v>165.39993900000002</v>
      </c>
      <c r="V733" s="42">
        <v>200.193983</v>
      </c>
      <c r="W733" s="42"/>
    </row>
    <row r="734" spans="3:23">
      <c r="C734" s="14"/>
      <c r="D734" s="14">
        <v>9</v>
      </c>
      <c r="E734" s="42">
        <v>102.34272100000001</v>
      </c>
      <c r="F734" s="42"/>
      <c r="G734" s="42">
        <v>104.614935</v>
      </c>
      <c r="H734" s="42"/>
      <c r="I734" s="42">
        <v>182.50476999999998</v>
      </c>
      <c r="J734" s="42">
        <v>164.56630200000001</v>
      </c>
      <c r="K734" s="42"/>
      <c r="L734" s="42">
        <v>164.40474799999998</v>
      </c>
      <c r="M734" s="42"/>
      <c r="N734" s="42">
        <v>3.8333189999999999</v>
      </c>
      <c r="O734" s="42">
        <v>110.105025</v>
      </c>
      <c r="P734" s="42"/>
      <c r="Q734" s="42">
        <v>195.735208</v>
      </c>
      <c r="R734" s="42"/>
      <c r="S734" s="42">
        <v>29.770932999999999</v>
      </c>
      <c r="T734" s="42"/>
      <c r="U734" s="42">
        <v>189.87145599999999</v>
      </c>
      <c r="V734" s="42">
        <v>200.17324600000001</v>
      </c>
      <c r="W734" s="42"/>
    </row>
    <row r="735" spans="3:23">
      <c r="C735" s="14"/>
      <c r="D735" s="14">
        <v>10</v>
      </c>
      <c r="E735" s="42">
        <v>98.025956999999991</v>
      </c>
      <c r="F735" s="42"/>
      <c r="G735" s="42">
        <v>97.256043000000005</v>
      </c>
      <c r="H735" s="42"/>
      <c r="I735" s="42">
        <v>182.94921500000001</v>
      </c>
      <c r="J735" s="42">
        <v>164.58334500000001</v>
      </c>
      <c r="K735" s="42"/>
      <c r="L735" s="42">
        <v>112.305914</v>
      </c>
      <c r="M735" s="42"/>
      <c r="N735" s="42">
        <v>0.91420800000000002</v>
      </c>
      <c r="O735" s="42">
        <v>65.520713000000001</v>
      </c>
      <c r="P735" s="42"/>
      <c r="Q735" s="42">
        <v>194.92600300000001</v>
      </c>
      <c r="R735" s="42"/>
      <c r="S735" s="42">
        <v>176.10841399999998</v>
      </c>
      <c r="T735" s="42"/>
      <c r="U735" s="42">
        <v>172.12720199999998</v>
      </c>
      <c r="V735" s="42">
        <v>197.13575500000002</v>
      </c>
      <c r="W735" s="42"/>
    </row>
    <row r="736" spans="3:23">
      <c r="C736" s="14"/>
      <c r="D736" s="14">
        <v>11</v>
      </c>
      <c r="E736" s="42">
        <v>76.903573999999992</v>
      </c>
      <c r="F736" s="42"/>
      <c r="G736" s="42">
        <v>77.851331000000002</v>
      </c>
      <c r="H736" s="42"/>
      <c r="I736" s="42">
        <v>159.32617800000003</v>
      </c>
      <c r="J736" s="42">
        <v>176.89405400000001</v>
      </c>
      <c r="K736" s="42"/>
      <c r="L736" s="42">
        <v>89.439402000000001</v>
      </c>
      <c r="M736" s="42"/>
      <c r="N736" s="42">
        <v>18.449861000000002</v>
      </c>
      <c r="O736" s="42">
        <v>61.204560999999998</v>
      </c>
      <c r="P736" s="42"/>
      <c r="Q736" s="42">
        <v>190.82388599999999</v>
      </c>
      <c r="R736" s="42"/>
      <c r="S736" s="42">
        <v>169.15285999999998</v>
      </c>
      <c r="T736" s="42"/>
      <c r="U736" s="42">
        <v>171.890388</v>
      </c>
      <c r="V736" s="42">
        <v>199.196213</v>
      </c>
      <c r="W736" s="42"/>
    </row>
    <row r="737" spans="3:23">
      <c r="C737" s="14"/>
      <c r="D737" s="14">
        <v>12</v>
      </c>
      <c r="E737" s="42">
        <v>77.262740999999991</v>
      </c>
      <c r="F737" s="42"/>
      <c r="G737" s="42">
        <v>65.921410000000009</v>
      </c>
      <c r="H737" s="42"/>
      <c r="I737" s="42">
        <v>120.03574499999999</v>
      </c>
      <c r="J737" s="42">
        <v>148.771762</v>
      </c>
      <c r="K737" s="42"/>
      <c r="L737" s="42">
        <v>84.279612</v>
      </c>
      <c r="M737" s="42"/>
      <c r="N737" s="42">
        <v>11.243433000000001</v>
      </c>
      <c r="O737" s="42">
        <v>44.159801000000002</v>
      </c>
      <c r="P737" s="42"/>
      <c r="Q737" s="42">
        <v>182.927559</v>
      </c>
      <c r="R737" s="42"/>
      <c r="S737" s="42">
        <v>124.95046400000001</v>
      </c>
      <c r="T737" s="42"/>
      <c r="U737" s="42">
        <v>182.74420499999999</v>
      </c>
      <c r="V737" s="42">
        <v>196.549082</v>
      </c>
      <c r="W737" s="42"/>
    </row>
    <row r="738" spans="3:23">
      <c r="C738" s="14"/>
      <c r="D738" s="14">
        <v>13</v>
      </c>
      <c r="E738" s="42">
        <v>63.136872000000004</v>
      </c>
      <c r="F738" s="42"/>
      <c r="G738" s="42">
        <v>60.517406999999999</v>
      </c>
      <c r="H738" s="42"/>
      <c r="I738" s="42">
        <v>106.16532799999999</v>
      </c>
      <c r="J738" s="42">
        <v>110.351606</v>
      </c>
      <c r="K738" s="42"/>
      <c r="L738" s="42">
        <v>65.254536999999999</v>
      </c>
      <c r="M738" s="42"/>
      <c r="N738" s="42">
        <v>4.3112200000000005</v>
      </c>
      <c r="O738" s="42">
        <v>20.422580000000004</v>
      </c>
      <c r="P738" s="42"/>
      <c r="Q738" s="42">
        <v>136.92587</v>
      </c>
      <c r="R738" s="42"/>
      <c r="S738" s="42">
        <v>85.611919999999998</v>
      </c>
      <c r="T738" s="42"/>
      <c r="U738" s="42">
        <v>165.908771</v>
      </c>
      <c r="V738" s="42">
        <v>189.47763500000002</v>
      </c>
      <c r="W738" s="42"/>
    </row>
    <row r="739" spans="3:23">
      <c r="C739" s="14"/>
      <c r="D739" s="14">
        <v>14</v>
      </c>
      <c r="E739" s="42">
        <v>64.759273999999991</v>
      </c>
      <c r="F739" s="42"/>
      <c r="G739" s="42">
        <v>41.454307999999997</v>
      </c>
      <c r="H739" s="42"/>
      <c r="I739" s="42">
        <v>96.090521999999993</v>
      </c>
      <c r="J739" s="42">
        <v>66.757513000000003</v>
      </c>
      <c r="K739" s="42"/>
      <c r="L739" s="42">
        <v>44.820879999999995</v>
      </c>
      <c r="M739" s="42"/>
      <c r="N739" s="42">
        <v>7.3761369999999999</v>
      </c>
      <c r="O739" s="42">
        <v>9.6225439999999995</v>
      </c>
      <c r="P739" s="42"/>
      <c r="Q739" s="42">
        <v>132.092108</v>
      </c>
      <c r="R739" s="42"/>
      <c r="S739" s="42">
        <v>52.597635000000004</v>
      </c>
      <c r="T739" s="42"/>
      <c r="U739" s="42">
        <v>158.035777</v>
      </c>
      <c r="V739" s="42">
        <v>192.161755</v>
      </c>
      <c r="W739" s="42"/>
    </row>
    <row r="740" spans="3:23">
      <c r="C740" s="14"/>
      <c r="D740" s="14">
        <v>15</v>
      </c>
      <c r="E740" s="42">
        <v>68.01844100000001</v>
      </c>
      <c r="F740" s="42"/>
      <c r="G740" s="42">
        <v>27.867837999999999</v>
      </c>
      <c r="H740" s="42"/>
      <c r="I740" s="42">
        <v>82.006337000000002</v>
      </c>
      <c r="J740" s="42">
        <v>49.762934000000001</v>
      </c>
      <c r="K740" s="42"/>
      <c r="L740" s="42">
        <v>34.811675000000001</v>
      </c>
      <c r="M740" s="42"/>
      <c r="N740" s="42">
        <v>72.834980000000002</v>
      </c>
      <c r="O740" s="42">
        <v>1.0506929999999999</v>
      </c>
      <c r="P740" s="42"/>
      <c r="Q740" s="42">
        <v>128.66943799999999</v>
      </c>
      <c r="R740" s="42"/>
      <c r="S740" s="42">
        <v>36.489362</v>
      </c>
      <c r="T740" s="42"/>
      <c r="U740" s="42">
        <v>158.16071500000001</v>
      </c>
      <c r="V740" s="42">
        <v>190.835848</v>
      </c>
      <c r="W740" s="42"/>
    </row>
    <row r="741" spans="3:23">
      <c r="C741" s="14"/>
      <c r="D741" s="14">
        <v>16</v>
      </c>
      <c r="E741" s="42">
        <v>65.132825999999994</v>
      </c>
      <c r="F741" s="42"/>
      <c r="G741" s="42">
        <v>28.847007000000001</v>
      </c>
      <c r="H741" s="42"/>
      <c r="I741" s="42">
        <v>66.660737999999995</v>
      </c>
      <c r="J741" s="42">
        <v>44.704266000000004</v>
      </c>
      <c r="K741" s="42"/>
      <c r="L741" s="42">
        <v>32.171486000000002</v>
      </c>
      <c r="M741" s="42"/>
      <c r="N741" s="42">
        <v>52.372205000000001</v>
      </c>
      <c r="O741" s="42">
        <v>5.5937790000000005</v>
      </c>
      <c r="P741" s="42"/>
      <c r="Q741" s="42">
        <v>94.058778000000004</v>
      </c>
      <c r="R741" s="42"/>
      <c r="S741" s="42">
        <v>31.883851</v>
      </c>
      <c r="T741" s="42"/>
      <c r="U741" s="42">
        <v>165.84586100000001</v>
      </c>
      <c r="V741" s="42">
        <v>196.06490199999999</v>
      </c>
      <c r="W741" s="42"/>
    </row>
    <row r="742" spans="3:23">
      <c r="C742" s="14"/>
      <c r="D742" s="14">
        <v>17</v>
      </c>
      <c r="E742" s="42">
        <v>47.911459000000001</v>
      </c>
      <c r="F742" s="42"/>
      <c r="G742" s="42">
        <v>25.106248999999998</v>
      </c>
      <c r="H742" s="42"/>
      <c r="I742" s="42">
        <v>59.377836000000002</v>
      </c>
      <c r="J742" s="42">
        <v>41.615502999999997</v>
      </c>
      <c r="K742" s="42"/>
      <c r="L742" s="42">
        <v>36.445278999999999</v>
      </c>
      <c r="M742" s="42"/>
      <c r="N742" s="42">
        <v>8.5157880000000006</v>
      </c>
      <c r="O742" s="42">
        <v>30.370569</v>
      </c>
      <c r="P742" s="42"/>
      <c r="Q742" s="42">
        <v>107.543522</v>
      </c>
      <c r="R742" s="42"/>
      <c r="S742" s="42">
        <v>30.597152999999999</v>
      </c>
      <c r="T742" s="42"/>
      <c r="U742" s="42">
        <v>156.86520800000002</v>
      </c>
      <c r="V742" s="42">
        <v>197.821563</v>
      </c>
      <c r="W742" s="42"/>
    </row>
    <row r="743" spans="3:23">
      <c r="C743" s="14"/>
      <c r="D743" s="14">
        <v>18</v>
      </c>
      <c r="E743" s="42">
        <v>24.682436000000003</v>
      </c>
      <c r="F743" s="42"/>
      <c r="G743" s="42">
        <v>30.634408000000001</v>
      </c>
      <c r="H743" s="42"/>
      <c r="I743" s="42">
        <v>57.345089000000002</v>
      </c>
      <c r="J743" s="42">
        <v>36.379898000000004</v>
      </c>
      <c r="K743" s="42"/>
      <c r="L743" s="42">
        <v>36.221565000000005</v>
      </c>
      <c r="M743" s="42"/>
      <c r="N743" s="42">
        <v>23.867350999999999</v>
      </c>
      <c r="O743" s="42">
        <v>39.411923000000002</v>
      </c>
      <c r="P743" s="42"/>
      <c r="Q743" s="42">
        <v>103.04917999999999</v>
      </c>
      <c r="R743" s="42"/>
      <c r="S743" s="42">
        <v>61.157355000000003</v>
      </c>
      <c r="T743" s="42"/>
      <c r="U743" s="42">
        <v>130.822036</v>
      </c>
      <c r="V743" s="42">
        <v>183.336592</v>
      </c>
      <c r="W743" s="42"/>
    </row>
    <row r="744" spans="3:23">
      <c r="C744" s="14"/>
      <c r="D744" s="14">
        <v>19</v>
      </c>
      <c r="E744" s="42">
        <v>26.25656</v>
      </c>
      <c r="F744" s="42"/>
      <c r="G744" s="42">
        <v>37.460951999999999</v>
      </c>
      <c r="H744" s="42"/>
      <c r="I744" s="42">
        <v>84.779078999999996</v>
      </c>
      <c r="J744" s="42">
        <v>52.393697999999993</v>
      </c>
      <c r="K744" s="42"/>
      <c r="L744" s="42">
        <v>48.983732000000003</v>
      </c>
      <c r="M744" s="42"/>
      <c r="N744" s="42">
        <v>7.8230000000000001E-3</v>
      </c>
      <c r="O744" s="42">
        <v>19.875274000000001</v>
      </c>
      <c r="P744" s="42"/>
      <c r="Q744" s="42">
        <v>134.636087</v>
      </c>
      <c r="R744" s="42"/>
      <c r="S744" s="42">
        <v>74.686318</v>
      </c>
      <c r="T744" s="42"/>
      <c r="U744" s="42">
        <v>116.40752099999999</v>
      </c>
      <c r="V744" s="42">
        <v>140.047168</v>
      </c>
      <c r="W744" s="42"/>
    </row>
    <row r="745" spans="3:23">
      <c r="C745" s="14"/>
      <c r="D745" s="14">
        <v>20</v>
      </c>
      <c r="E745" s="42">
        <v>34.085559000000003</v>
      </c>
      <c r="F745" s="42"/>
      <c r="G745" s="42">
        <v>35.724711999999997</v>
      </c>
      <c r="H745" s="42"/>
      <c r="I745" s="42">
        <v>131.922967</v>
      </c>
      <c r="J745" s="42">
        <v>81.568312000000006</v>
      </c>
      <c r="K745" s="42"/>
      <c r="L745" s="42">
        <v>62.064730000000004</v>
      </c>
      <c r="M745" s="42"/>
      <c r="N745" s="42">
        <v>0</v>
      </c>
      <c r="O745" s="42">
        <v>22.992597</v>
      </c>
      <c r="P745" s="42"/>
      <c r="Q745" s="42">
        <v>181.01154600000001</v>
      </c>
      <c r="R745" s="42"/>
      <c r="S745" s="42">
        <v>76.036394999999999</v>
      </c>
      <c r="T745" s="42"/>
      <c r="U745" s="42">
        <v>127.686082</v>
      </c>
      <c r="V745" s="42">
        <v>167.45690900000002</v>
      </c>
      <c r="W745" s="42"/>
    </row>
    <row r="746" spans="3:23">
      <c r="C746" s="14"/>
      <c r="D746" s="14">
        <v>21</v>
      </c>
      <c r="E746" s="42">
        <v>86.535035999999991</v>
      </c>
      <c r="F746" s="42"/>
      <c r="G746" s="42">
        <v>49.238802000000007</v>
      </c>
      <c r="H746" s="42"/>
      <c r="I746" s="42">
        <v>153.34694699999997</v>
      </c>
      <c r="J746" s="42">
        <v>111.756103</v>
      </c>
      <c r="K746" s="42"/>
      <c r="L746" s="42">
        <v>94.29137200000001</v>
      </c>
      <c r="M746" s="42"/>
      <c r="N746" s="42">
        <v>3.8673169999999999</v>
      </c>
      <c r="O746" s="42">
        <v>19.591191999999999</v>
      </c>
      <c r="P746" s="42"/>
      <c r="Q746" s="42">
        <v>129.852475</v>
      </c>
      <c r="R746" s="42"/>
      <c r="S746" s="42">
        <v>93.307281000000003</v>
      </c>
      <c r="T746" s="42"/>
      <c r="U746" s="42">
        <v>175.02508499999999</v>
      </c>
      <c r="V746" s="42">
        <v>202.06306599999999</v>
      </c>
      <c r="W746" s="42"/>
    </row>
    <row r="747" spans="3:23">
      <c r="C747" s="14"/>
      <c r="D747" s="14">
        <v>22</v>
      </c>
      <c r="E747" s="42">
        <v>104.66333299999999</v>
      </c>
      <c r="F747" s="42"/>
      <c r="G747" s="42">
        <v>38.853006999999998</v>
      </c>
      <c r="H747" s="42"/>
      <c r="I747" s="42">
        <v>180.514138</v>
      </c>
      <c r="J747" s="42">
        <v>144.754434</v>
      </c>
      <c r="K747" s="42"/>
      <c r="L747" s="42">
        <v>116.77691</v>
      </c>
      <c r="M747" s="42"/>
      <c r="N747" s="42">
        <v>32.111353000000001</v>
      </c>
      <c r="O747" s="42">
        <v>16.634149000000001</v>
      </c>
      <c r="P747" s="42"/>
      <c r="Q747" s="42">
        <v>52.197764999999997</v>
      </c>
      <c r="R747" s="42"/>
      <c r="S747" s="42">
        <v>90.368682000000007</v>
      </c>
      <c r="T747" s="42"/>
      <c r="U747" s="42">
        <v>201.60936900000002</v>
      </c>
      <c r="V747" s="42">
        <v>202.39425299999999</v>
      </c>
      <c r="W747" s="42"/>
    </row>
    <row r="748" spans="3:23">
      <c r="C748" s="14"/>
      <c r="D748" s="14">
        <v>23</v>
      </c>
      <c r="E748" s="42">
        <v>120.553409</v>
      </c>
      <c r="F748" s="42"/>
      <c r="G748" s="42">
        <v>47.612276000000001</v>
      </c>
      <c r="H748" s="42"/>
      <c r="I748" s="42">
        <v>193.86646599999997</v>
      </c>
      <c r="J748" s="42">
        <v>171.28230100000002</v>
      </c>
      <c r="K748" s="42"/>
      <c r="L748" s="42">
        <v>170.31813099999999</v>
      </c>
      <c r="M748" s="42"/>
      <c r="N748" s="42">
        <v>26.770443</v>
      </c>
      <c r="O748" s="42">
        <v>4.6414000000000004E-2</v>
      </c>
      <c r="P748" s="42"/>
      <c r="Q748" s="42">
        <v>90.029572999999999</v>
      </c>
      <c r="R748" s="42"/>
      <c r="S748" s="42">
        <v>82.65043399999999</v>
      </c>
      <c r="T748" s="42"/>
      <c r="U748" s="42">
        <v>201.74540500000001</v>
      </c>
      <c r="V748" s="42">
        <v>202.32852799999998</v>
      </c>
      <c r="W748" s="42"/>
    </row>
    <row r="749" spans="3:23" ht="15" thickBot="1">
      <c r="C749" s="14"/>
      <c r="D749" s="14">
        <v>24</v>
      </c>
      <c r="E749" s="42">
        <v>160.14589799999999</v>
      </c>
      <c r="F749" s="42"/>
      <c r="G749" s="42">
        <v>94.822388000000004</v>
      </c>
      <c r="H749" s="42"/>
      <c r="I749" s="42">
        <v>193.90562</v>
      </c>
      <c r="J749" s="42">
        <v>167.535256</v>
      </c>
      <c r="K749" s="42"/>
      <c r="L749" s="42">
        <v>190.061848</v>
      </c>
      <c r="M749" s="42"/>
      <c r="N749" s="42">
        <v>68.687839000000011</v>
      </c>
      <c r="O749" s="42">
        <v>1.4999999999999999E-4</v>
      </c>
      <c r="P749" s="42"/>
      <c r="Q749" s="42">
        <v>114.10843</v>
      </c>
      <c r="R749" s="42"/>
      <c r="S749" s="42">
        <v>75.411960000000008</v>
      </c>
      <c r="T749" s="42"/>
      <c r="U749" s="42">
        <v>202.54401899999999</v>
      </c>
      <c r="V749" s="42">
        <v>202.37353200000001</v>
      </c>
      <c r="W749" s="42"/>
    </row>
    <row r="750" spans="3:23" ht="15" thickBot="1">
      <c r="C750" s="134" t="s">
        <v>5</v>
      </c>
      <c r="D750" s="135"/>
      <c r="E750" s="49">
        <f t="shared" ref="E750:W750" si="1">SUM(E6:E749)</f>
        <v>38680.690141000028</v>
      </c>
      <c r="F750" s="49">
        <f t="shared" si="1"/>
        <v>41926.924706999991</v>
      </c>
      <c r="G750" s="49">
        <f t="shared" si="1"/>
        <v>68399.154391000091</v>
      </c>
      <c r="H750" s="49">
        <f t="shared" si="1"/>
        <v>101402.36340199992</v>
      </c>
      <c r="I750" s="49">
        <f t="shared" si="1"/>
        <v>97970.973529999887</v>
      </c>
      <c r="J750" s="49">
        <f t="shared" si="1"/>
        <v>114404.948793</v>
      </c>
      <c r="K750" s="49">
        <f t="shared" si="1"/>
        <v>94747.71628300006</v>
      </c>
      <c r="L750" s="49">
        <f t="shared" si="1"/>
        <v>86518.272778000028</v>
      </c>
      <c r="M750" s="49">
        <f t="shared" si="1"/>
        <v>61960.675598000009</v>
      </c>
      <c r="N750" s="49">
        <f t="shared" si="1"/>
        <v>62525.951821000024</v>
      </c>
      <c r="O750" s="49">
        <f t="shared" si="1"/>
        <v>24418.615703000014</v>
      </c>
      <c r="P750" s="49">
        <f t="shared" si="1"/>
        <v>32496.962203000003</v>
      </c>
      <c r="Q750" s="49">
        <f t="shared" si="1"/>
        <v>31035.407125999995</v>
      </c>
      <c r="R750" s="49">
        <f t="shared" si="1"/>
        <v>49113.393713999954</v>
      </c>
      <c r="S750" s="49">
        <f t="shared" si="1"/>
        <v>71953.344948999918</v>
      </c>
      <c r="T750" s="49">
        <f t="shared" si="1"/>
        <v>95221.53201699999</v>
      </c>
      <c r="U750" s="49">
        <f t="shared" si="1"/>
        <v>118067.70231199989</v>
      </c>
      <c r="V750" s="49">
        <f t="shared" si="1"/>
        <v>118245.43032299994</v>
      </c>
      <c r="W750" s="49">
        <f t="shared" si="1"/>
        <v>103196.16986599998</v>
      </c>
    </row>
    <row r="752" spans="3:23"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</row>
  </sheetData>
  <mergeCells count="5">
    <mergeCell ref="O4:W4"/>
    <mergeCell ref="C750:D750"/>
    <mergeCell ref="C4:C5"/>
    <mergeCell ref="D4:D5"/>
    <mergeCell ref="E4:N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workbookViewId="0">
      <selection activeCell="C3" sqref="C3:C4"/>
    </sheetView>
  </sheetViews>
  <sheetFormatPr defaultRowHeight="14.5"/>
  <cols>
    <col min="1" max="1" width="1.90625" style="2" customWidth="1"/>
    <col min="2" max="2" width="2.08984375" style="2" customWidth="1"/>
    <col min="3" max="3" width="28" customWidth="1"/>
    <col min="4" max="5" width="18.1796875" style="2" customWidth="1"/>
    <col min="6" max="9" width="18.1796875" customWidth="1"/>
    <col min="11" max="11" width="11.1796875" bestFit="1" customWidth="1"/>
  </cols>
  <sheetData>
    <row r="1" spans="3:13" s="92" customFormat="1" ht="21">
      <c r="C1" s="93" t="s">
        <v>51</v>
      </c>
      <c r="E1" s="93"/>
      <c r="I1" s="94"/>
    </row>
    <row r="2" spans="3:13" ht="15" thickBot="1"/>
    <row r="3" spans="3:13" s="77" customFormat="1" ht="43.5">
      <c r="C3" s="130" t="s">
        <v>42</v>
      </c>
      <c r="D3" s="78" t="s">
        <v>47</v>
      </c>
      <c r="E3" s="78" t="s">
        <v>46</v>
      </c>
      <c r="F3" s="78" t="s">
        <v>43</v>
      </c>
      <c r="G3" s="79" t="s">
        <v>49</v>
      </c>
      <c r="H3" s="79" t="s">
        <v>50</v>
      </c>
      <c r="I3" s="78" t="s">
        <v>44</v>
      </c>
    </row>
    <row r="4" spans="3:13" s="77" customFormat="1" ht="17" thickBot="1">
      <c r="C4" s="131"/>
      <c r="D4" s="80" t="s">
        <v>48</v>
      </c>
      <c r="E4" s="80" t="s">
        <v>55</v>
      </c>
      <c r="F4" s="80" t="s">
        <v>56</v>
      </c>
      <c r="G4" s="80" t="s">
        <v>56</v>
      </c>
      <c r="H4" s="80" t="s">
        <v>56</v>
      </c>
      <c r="I4" s="80" t="s">
        <v>56</v>
      </c>
    </row>
    <row r="5" spans="3:13" s="77" customFormat="1" ht="15" thickBot="1">
      <c r="C5" s="84" t="s">
        <v>72</v>
      </c>
      <c r="D5" s="82">
        <f>D24</f>
        <v>748880.35422600002</v>
      </c>
      <c r="E5" s="83">
        <f>F29</f>
        <v>0.41856253821008066</v>
      </c>
      <c r="F5" s="82">
        <f t="shared" ref="F5:F6" si="0">E5*D5</f>
        <v>313453.2618804989</v>
      </c>
      <c r="G5" s="82">
        <v>0</v>
      </c>
      <c r="H5" s="82">
        <v>0</v>
      </c>
      <c r="I5" s="82">
        <f>F5-G5-H5</f>
        <v>313453.2618804989</v>
      </c>
    </row>
    <row r="6" spans="3:13" s="77" customFormat="1" ht="15" thickBot="1">
      <c r="C6" s="84" t="s">
        <v>53</v>
      </c>
      <c r="D6" s="82">
        <f>E24</f>
        <v>626255.61199999996</v>
      </c>
      <c r="E6" s="83">
        <f>F30</f>
        <v>0.33454456118439241</v>
      </c>
      <c r="F6" s="82">
        <f t="shared" si="0"/>
        <v>209510.40890580311</v>
      </c>
      <c r="G6" s="82">
        <v>0</v>
      </c>
      <c r="H6" s="82">
        <v>0</v>
      </c>
      <c r="I6" s="82">
        <f>F6-G6-H6</f>
        <v>209510.40890580311</v>
      </c>
    </row>
    <row r="7" spans="3:13" s="89" customFormat="1" ht="15" thickBot="1">
      <c r="C7" s="85" t="s">
        <v>45</v>
      </c>
      <c r="D7" s="88">
        <f>SUM(D5:D6)</f>
        <v>1375135.9662259999</v>
      </c>
      <c r="E7" s="86">
        <f>AVERAGE(E5:E6)</f>
        <v>0.37655354969723653</v>
      </c>
      <c r="F7" s="88">
        <f>SUM(F5:F6)</f>
        <v>522963.67078630201</v>
      </c>
      <c r="G7" s="88">
        <f>SUM(G5:G6)</f>
        <v>0</v>
      </c>
      <c r="H7" s="88">
        <f>SUM(H5:H6)</f>
        <v>0</v>
      </c>
      <c r="I7" s="88">
        <f>SUM(I5:I6)</f>
        <v>522963.67078630201</v>
      </c>
      <c r="K7" s="153"/>
      <c r="L7" s="152"/>
      <c r="M7" s="154"/>
    </row>
    <row r="8" spans="3:13" s="77" customFormat="1"/>
    <row r="9" spans="3:13" s="92" customFormat="1" ht="21">
      <c r="C9" s="93" t="s">
        <v>57</v>
      </c>
      <c r="E9" s="93"/>
      <c r="I9" s="94"/>
    </row>
    <row r="10" spans="3:13" s="77" customFormat="1" ht="15" thickBot="1">
      <c r="C10" s="89"/>
    </row>
    <row r="11" spans="3:13" s="77" customFormat="1" ht="23" customHeight="1">
      <c r="C11" s="78" t="s">
        <v>54</v>
      </c>
      <c r="D11" s="78">
        <v>2019</v>
      </c>
      <c r="E11" s="78">
        <v>2020</v>
      </c>
    </row>
    <row r="12" spans="3:13" s="77" customFormat="1" ht="15" thickBot="1">
      <c r="C12" s="81" t="s">
        <v>28</v>
      </c>
      <c r="D12" s="90"/>
      <c r="E12" s="82">
        <f>MIN('EGPJ,h'!O750,'EGPJ,m_CCEE'!M13)</f>
        <v>23670.593000000001</v>
      </c>
    </row>
    <row r="13" spans="3:13" s="77" customFormat="1" ht="15" thickBot="1">
      <c r="C13" s="81" t="s">
        <v>29</v>
      </c>
      <c r="D13" s="90"/>
      <c r="E13" s="82">
        <f>MIN('EGPJ,h'!P750,'EGPJ,m_CCEE'!N13)</f>
        <v>31445.895</v>
      </c>
    </row>
    <row r="14" spans="3:13" s="77" customFormat="1" ht="15" thickBot="1">
      <c r="C14" s="81" t="s">
        <v>30</v>
      </c>
      <c r="D14" s="82">
        <f>MIN('EGPJ,h'!E750,'EGPJ,m_CCEE'!C13)</f>
        <v>37570.3194</v>
      </c>
      <c r="E14" s="82">
        <f>MIN('EGPJ,h'!Q750,'EGPJ,m_CCEE'!O13)</f>
        <v>30022.82</v>
      </c>
    </row>
    <row r="15" spans="3:13" s="77" customFormat="1" ht="15" thickBot="1">
      <c r="C15" s="81" t="s">
        <v>31</v>
      </c>
      <c r="D15" s="82">
        <f>MIN('EGPJ,h'!F750,'EGPJ,m_CCEE'!D13)</f>
        <v>40668.950955</v>
      </c>
      <c r="E15" s="82">
        <f>MIN('EGPJ,h'!R750,'EGPJ,m_CCEE'!P13)</f>
        <v>47503.525000000001</v>
      </c>
    </row>
    <row r="16" spans="3:13" s="77" customFormat="1" ht="15" thickBot="1">
      <c r="C16" s="81" t="s">
        <v>32</v>
      </c>
      <c r="D16" s="82">
        <f>MIN('EGPJ,h'!G750,'EGPJ,m_CCEE'!E13)</f>
        <v>66338.188641000001</v>
      </c>
      <c r="E16" s="82">
        <f>MIN('EGPJ,h'!S750,'EGPJ,m_CCEE'!Q13)</f>
        <v>69657.998999999996</v>
      </c>
    </row>
    <row r="17" spans="3:9" s="77" customFormat="1" ht="15" thickBot="1">
      <c r="C17" s="81" t="s">
        <v>33</v>
      </c>
      <c r="D17" s="82">
        <f>MIN('EGPJ,h'!H750,'EGPJ,m_CCEE'!F13)</f>
        <v>98621.815950000004</v>
      </c>
      <c r="E17" s="82">
        <f>MIN('EGPJ,h'!T750,'EGPJ,m_CCEE'!R13)</f>
        <v>92609.680000000008</v>
      </c>
    </row>
    <row r="18" spans="3:9" s="77" customFormat="1" ht="15" thickBot="1">
      <c r="C18" s="81" t="s">
        <v>34</v>
      </c>
      <c r="D18" s="82">
        <f>MIN('EGPJ,h'!I750,'EGPJ,m_CCEE'!G13)</f>
        <v>95734.244630000001</v>
      </c>
      <c r="E18" s="82">
        <f>MIN('EGPJ,h'!U750,'EGPJ,m_CCEE'!S13)</f>
        <v>115143.85999999999</v>
      </c>
    </row>
    <row r="19" spans="3:9" s="77" customFormat="1" ht="15" thickBot="1">
      <c r="C19" s="81" t="s">
        <v>23</v>
      </c>
      <c r="D19" s="82">
        <f>MIN('EGPJ,h'!J750,'EGPJ,m_CCEE'!H13)</f>
        <v>111779.63018000001</v>
      </c>
      <c r="E19" s="82">
        <f>MIN('EGPJ,h'!V750,'EGPJ,m_CCEE'!T13)</f>
        <v>115347.84</v>
      </c>
    </row>
    <row r="20" spans="3:9" s="77" customFormat="1" ht="15" thickBot="1">
      <c r="C20" s="81" t="s">
        <v>24</v>
      </c>
      <c r="D20" s="82">
        <f>MIN('EGPJ,h'!K750,'EGPJ,m_CCEE'!I13)</f>
        <v>92618.806469999996</v>
      </c>
      <c r="E20" s="82">
        <f>MIN('EGPJ,h'!W750,'EGPJ,m_CCEE'!U13)</f>
        <v>100853.40000000001</v>
      </c>
      <c r="F20" s="155"/>
      <c r="G20" s="155"/>
    </row>
    <row r="21" spans="3:9" s="77" customFormat="1" ht="15" thickBot="1">
      <c r="C21" s="81" t="s">
        <v>19</v>
      </c>
      <c r="D21" s="82">
        <f>MIN('EGPJ,h'!L750,'EGPJ,m_CCEE'!J13)</f>
        <v>84405.77</v>
      </c>
      <c r="E21" s="90"/>
      <c r="G21" s="151"/>
    </row>
    <row r="22" spans="3:9" s="77" customFormat="1" ht="15" thickBot="1">
      <c r="C22" s="81" t="s">
        <v>20</v>
      </c>
      <c r="D22" s="82">
        <f>MIN('EGPJ,h'!M750,'EGPJ,m_CCEE'!K13)</f>
        <v>60484.518000000004</v>
      </c>
      <c r="E22" s="90"/>
    </row>
    <row r="23" spans="3:9" s="77" customFormat="1" ht="15" thickBot="1">
      <c r="C23" s="81" t="s">
        <v>21</v>
      </c>
      <c r="D23" s="82">
        <f>MIN('EGPJ,h'!N750,'EGPJ,m_CCEE'!L13)</f>
        <v>60658.11</v>
      </c>
      <c r="E23" s="90"/>
    </row>
    <row r="24" spans="3:9" s="77" customFormat="1" ht="15" thickBot="1">
      <c r="C24" s="87" t="s">
        <v>5</v>
      </c>
      <c r="D24" s="88">
        <f>SUM(D12:D23)</f>
        <v>748880.35422600002</v>
      </c>
      <c r="E24" s="88">
        <f>SUM(E12:E23)</f>
        <v>626255.61199999996</v>
      </c>
    </row>
    <row r="26" spans="3:9" s="58" customFormat="1" ht="21.5">
      <c r="C26" s="69" t="s">
        <v>62</v>
      </c>
      <c r="E26" s="69"/>
      <c r="I26" s="59"/>
    </row>
    <row r="27" spans="3:9" ht="15" thickBot="1">
      <c r="C27" s="89"/>
    </row>
    <row r="28" spans="3:9" ht="16.5">
      <c r="C28" s="78" t="s">
        <v>42</v>
      </c>
      <c r="D28" s="78" t="s">
        <v>59</v>
      </c>
      <c r="E28" s="78" t="s">
        <v>60</v>
      </c>
      <c r="F28" s="78" t="s">
        <v>61</v>
      </c>
    </row>
    <row r="29" spans="3:9" ht="15" thickBot="1">
      <c r="C29" s="91">
        <v>2019</v>
      </c>
      <c r="D29" s="83">
        <f>'EF2019'!E24</f>
        <v>0.52408338428010748</v>
      </c>
      <c r="E29" s="83">
        <f>'EF2019'!E20</f>
        <v>0.10199999999999999</v>
      </c>
      <c r="F29" s="83">
        <f>'EF2019'!I14</f>
        <v>0.41856253821008066</v>
      </c>
    </row>
    <row r="30" spans="3:9" ht="15" thickBot="1">
      <c r="C30" s="91">
        <v>2020</v>
      </c>
      <c r="D30" s="83">
        <f>'EF2020'!E24</f>
        <v>0.41205941491252318</v>
      </c>
      <c r="E30" s="83">
        <f>'EF2020'!E20</f>
        <v>0.10199999999999999</v>
      </c>
      <c r="F30" s="83">
        <f>'EF2020'!I14</f>
        <v>0.33454456118439241</v>
      </c>
    </row>
    <row r="31" spans="3:9" ht="15" thickBot="1">
      <c r="C31" s="88" t="s">
        <v>58</v>
      </c>
      <c r="D31" s="86">
        <f>AVERAGE(D29:D30)</f>
        <v>0.46807139959631533</v>
      </c>
      <c r="E31" s="86">
        <f>AVERAGE(E29:E30)</f>
        <v>0.10199999999999999</v>
      </c>
      <c r="F31" s="86">
        <f>AVERAGE(F29:F30)</f>
        <v>0.37655354969723653</v>
      </c>
    </row>
    <row r="32" spans="3:9">
      <c r="G32" s="156"/>
    </row>
  </sheetData>
  <mergeCells count="1">
    <mergeCell ref="C3:C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8"/>
  <sheetViews>
    <sheetView zoomScale="90" zoomScaleNormal="90" zoomScaleSheetLayoutView="50" workbookViewId="0">
      <selection activeCell="H24" sqref="H24"/>
    </sheetView>
  </sheetViews>
  <sheetFormatPr defaultColWidth="9.1796875" defaultRowHeight="14.5"/>
  <cols>
    <col min="1" max="1" width="0.81640625" style="4" customWidth="1"/>
    <col min="2" max="2" width="2.1796875" style="4" customWidth="1"/>
    <col min="3" max="3" width="1" style="4" customWidth="1"/>
    <col min="4" max="5" width="10.81640625" style="4" customWidth="1"/>
    <col min="6" max="6" width="10.7265625" style="4" customWidth="1"/>
    <col min="7" max="7" width="12" style="29" customWidth="1"/>
    <col min="8" max="8" width="21" style="4" customWidth="1"/>
    <col min="9" max="9" width="10.7265625" style="4" customWidth="1"/>
    <col min="10" max="10" width="10.7265625" style="18" customWidth="1"/>
    <col min="11" max="11" width="21.1796875" style="4" customWidth="1"/>
    <col min="12" max="13" width="10.7265625" style="4" customWidth="1"/>
    <col min="14" max="14" width="21" style="4" bestFit="1" customWidth="1"/>
    <col min="15" max="15" width="10.7265625" style="6" customWidth="1"/>
    <col min="16" max="16" width="10.7265625" style="4" customWidth="1"/>
    <col min="17" max="17" width="21" style="4" bestFit="1" customWidth="1"/>
    <col min="18" max="19" width="10.7265625" style="4" customWidth="1"/>
    <col min="20" max="20" width="21" style="4" bestFit="1" customWidth="1"/>
    <col min="21" max="22" width="10.7265625" style="4" customWidth="1"/>
    <col min="23" max="23" width="21" style="4" bestFit="1" customWidth="1"/>
    <col min="24" max="25" width="10.7265625" style="4" customWidth="1"/>
    <col min="26" max="26" width="21" style="4" bestFit="1" customWidth="1"/>
    <col min="27" max="27" width="11.54296875" style="4" customWidth="1"/>
    <col min="28" max="28" width="10.81640625" style="4" bestFit="1" customWidth="1"/>
    <col min="29" max="29" width="22.1796875" style="4" bestFit="1" customWidth="1"/>
    <col min="30" max="30" width="11.54296875" style="4" customWidth="1"/>
    <col min="31" max="31" width="10.81640625" style="4" bestFit="1" customWidth="1"/>
    <col min="32" max="32" width="21" style="4" bestFit="1" customWidth="1"/>
    <col min="33" max="33" width="9.1796875" style="4"/>
    <col min="34" max="34" width="10.81640625" style="4" bestFit="1" customWidth="1"/>
    <col min="35" max="35" width="21" style="4" bestFit="1" customWidth="1"/>
    <col min="36" max="36" width="9.1796875" style="4"/>
    <col min="37" max="37" width="10.81640625" style="4" bestFit="1" customWidth="1"/>
    <col min="38" max="38" width="21" style="4" bestFit="1" customWidth="1"/>
    <col min="39" max="39" width="9.1796875" style="4"/>
    <col min="40" max="40" width="10.81640625" style="4" bestFit="1" customWidth="1"/>
    <col min="41" max="41" width="19.26953125" style="4" bestFit="1" customWidth="1"/>
    <col min="42" max="16384" width="9.1796875" style="4"/>
  </cols>
  <sheetData>
    <row r="1" spans="1:11" s="4" customFormat="1">
      <c r="G1" s="3"/>
    </row>
    <row r="2" spans="1:11" s="98" customFormat="1" ht="18.5">
      <c r="C2" s="93" t="s">
        <v>6</v>
      </c>
      <c r="G2" s="99"/>
    </row>
    <row r="3" spans="1:11" s="4" customFormat="1" ht="4.5" customHeight="1">
      <c r="G3" s="3"/>
    </row>
    <row r="4" spans="1:11" s="8" customFormat="1" ht="12">
      <c r="A4" s="7"/>
      <c r="B4" s="31"/>
      <c r="D4" s="8" t="s">
        <v>7</v>
      </c>
      <c r="G4" s="26"/>
    </row>
    <row r="5" spans="1:11" s="4" customFormat="1" ht="4.5" customHeight="1">
      <c r="G5" s="3"/>
    </row>
    <row r="6" spans="1:11" s="8" customFormat="1" ht="12">
      <c r="A6" s="7"/>
      <c r="B6" s="9"/>
      <c r="D6" s="8" t="s">
        <v>8</v>
      </c>
      <c r="G6" s="26"/>
    </row>
    <row r="7" spans="1:11" s="4" customFormat="1" ht="4.5" customHeight="1">
      <c r="G7" s="3"/>
    </row>
    <row r="8" spans="1:11" s="4" customFormat="1" ht="16.5">
      <c r="D8" s="5" t="s">
        <v>9</v>
      </c>
      <c r="E8" s="41">
        <f>SUM(G31:G774,J31:J774,M31:M774,P31:P774,S31:S774,V31:V774,Y31:Y774,AB31:AB774,AE31:AE774,AH31:AH774)</f>
        <v>768537.67144400207</v>
      </c>
      <c r="F8" s="4" t="s">
        <v>10</v>
      </c>
      <c r="G8" s="27"/>
      <c r="H8" s="57"/>
      <c r="I8" s="43"/>
    </row>
    <row r="9" spans="1:11" s="4" customFormat="1" ht="4.5" customHeight="1">
      <c r="G9" s="3"/>
    </row>
    <row r="10" spans="1:11" s="4" customFormat="1" ht="16.5">
      <c r="D10" s="5" t="s">
        <v>11</v>
      </c>
      <c r="E10" s="32">
        <f>SUM('EGPJ,h'!E750:N750)</f>
        <v>768537.67144399998</v>
      </c>
      <c r="F10" s="4" t="s">
        <v>10</v>
      </c>
      <c r="G10" s="28"/>
      <c r="H10" s="19"/>
    </row>
    <row r="11" spans="1:11" s="4" customFormat="1" ht="4.5" customHeight="1">
      <c r="E11" s="3"/>
      <c r="G11" s="3"/>
    </row>
    <row r="12" spans="1:11" s="100" customFormat="1">
      <c r="D12" s="100" t="s">
        <v>12</v>
      </c>
      <c r="G12" s="101"/>
    </row>
    <row r="13" spans="1:11" s="4" customFormat="1" ht="4.5" customHeight="1">
      <c r="G13" s="3"/>
    </row>
    <row r="14" spans="1:11" s="4" customFormat="1" ht="16.5">
      <c r="A14" s="2"/>
      <c r="D14" s="10" t="s">
        <v>13</v>
      </c>
      <c r="E14" s="11">
        <v>0.75</v>
      </c>
      <c r="F14" s="54" t="s">
        <v>14</v>
      </c>
      <c r="G14" s="3"/>
      <c r="H14" s="12" t="s">
        <v>27</v>
      </c>
      <c r="I14" s="33">
        <f>E14*E24+E16*E20</f>
        <v>0.41856253821008066</v>
      </c>
      <c r="J14" s="4" t="s">
        <v>15</v>
      </c>
      <c r="K14" s="17"/>
    </row>
    <row r="15" spans="1:11" s="4" customFormat="1" ht="4.5" customHeight="1">
      <c r="F15" s="54"/>
      <c r="G15" s="3"/>
    </row>
    <row r="16" spans="1:11" s="4" customFormat="1" ht="16.5">
      <c r="A16" s="2"/>
      <c r="D16" s="4" t="s">
        <v>16</v>
      </c>
      <c r="E16" s="11">
        <v>0.25</v>
      </c>
      <c r="F16" s="54" t="s">
        <v>14</v>
      </c>
      <c r="G16" s="3"/>
      <c r="I16" s="16"/>
    </row>
    <row r="17" spans="1:35" ht="4.5" customHeight="1">
      <c r="G17" s="3"/>
      <c r="J17" s="4"/>
      <c r="O17" s="4"/>
    </row>
    <row r="18" spans="1:35" s="100" customFormat="1" ht="15.75" customHeight="1">
      <c r="D18" s="100" t="s">
        <v>63</v>
      </c>
      <c r="G18" s="101"/>
    </row>
    <row r="19" spans="1:35" ht="4.5" customHeight="1">
      <c r="G19" s="3"/>
      <c r="J19" s="4"/>
      <c r="O19" s="4"/>
    </row>
    <row r="20" spans="1:35" ht="16.5">
      <c r="A20" s="2"/>
      <c r="D20" s="12" t="s">
        <v>35</v>
      </c>
      <c r="E20" s="33">
        <v>0.10199999999999999</v>
      </c>
      <c r="F20" s="4" t="s">
        <v>15</v>
      </c>
      <c r="G20" s="54"/>
      <c r="H20" s="40"/>
      <c r="J20" s="4"/>
      <c r="O20" s="4"/>
    </row>
    <row r="21" spans="1:35" ht="4.5" customHeight="1">
      <c r="G21" s="3"/>
      <c r="J21" s="4"/>
      <c r="O21" s="4"/>
    </row>
    <row r="22" spans="1:35" s="100" customFormat="1">
      <c r="D22" s="100" t="s">
        <v>17</v>
      </c>
      <c r="G22" s="101"/>
    </row>
    <row r="23" spans="1:35" ht="4.5" customHeight="1">
      <c r="G23" s="3"/>
      <c r="J23" s="4"/>
      <c r="O23" s="4"/>
    </row>
    <row r="24" spans="1:35" ht="16.5">
      <c r="D24" s="12" t="s">
        <v>26</v>
      </c>
      <c r="E24" s="33">
        <f>SUM(H31:H774,K31:K774,N31:N774,Q31:Q774,T31:T774,W31:W774,Z31:Z774,AC31:AC774,AF31:AF774,AI31:AI774)/E10</f>
        <v>0.52408338428010748</v>
      </c>
      <c r="F24" s="4" t="s">
        <v>15</v>
      </c>
      <c r="G24" s="3"/>
      <c r="J24" s="4"/>
      <c r="O24" s="4"/>
    </row>
    <row r="25" spans="1:35" ht="4.5" customHeight="1">
      <c r="G25" s="3"/>
      <c r="J25" s="4"/>
      <c r="O25" s="4"/>
    </row>
    <row r="26" spans="1:35" ht="16.5" customHeight="1">
      <c r="D26" s="13" t="s">
        <v>18</v>
      </c>
      <c r="G26" s="3"/>
      <c r="I26" s="40"/>
      <c r="J26" s="4"/>
      <c r="O26" s="4"/>
    </row>
    <row r="27" spans="1:35" ht="4.5" customHeight="1" thickBot="1">
      <c r="G27" s="3"/>
      <c r="J27" s="4"/>
      <c r="O27" s="4"/>
    </row>
    <row r="28" spans="1:35">
      <c r="D28" s="139" t="s">
        <v>2</v>
      </c>
      <c r="E28" s="141" t="s">
        <v>3</v>
      </c>
      <c r="F28" s="143">
        <v>2019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5"/>
    </row>
    <row r="29" spans="1:35">
      <c r="D29" s="140"/>
      <c r="E29" s="142"/>
      <c r="F29" s="132" t="s">
        <v>30</v>
      </c>
      <c r="G29" s="133"/>
      <c r="H29" s="133"/>
      <c r="I29" s="132" t="s">
        <v>31</v>
      </c>
      <c r="J29" s="133"/>
      <c r="K29" s="138"/>
      <c r="L29" s="132" t="s">
        <v>32</v>
      </c>
      <c r="M29" s="133"/>
      <c r="N29" s="146"/>
      <c r="O29" s="132" t="s">
        <v>33</v>
      </c>
      <c r="P29" s="133"/>
      <c r="Q29" s="146"/>
      <c r="R29" s="132" t="s">
        <v>34</v>
      </c>
      <c r="S29" s="133"/>
      <c r="T29" s="133"/>
      <c r="U29" s="132" t="s">
        <v>23</v>
      </c>
      <c r="V29" s="133"/>
      <c r="W29" s="138"/>
      <c r="X29" s="133" t="s">
        <v>24</v>
      </c>
      <c r="Y29" s="133"/>
      <c r="Z29" s="133"/>
      <c r="AA29" s="132" t="s">
        <v>19</v>
      </c>
      <c r="AB29" s="133"/>
      <c r="AC29" s="138"/>
      <c r="AD29" s="133" t="s">
        <v>20</v>
      </c>
      <c r="AE29" s="133"/>
      <c r="AF29" s="133"/>
      <c r="AG29" s="132" t="s">
        <v>21</v>
      </c>
      <c r="AH29" s="133"/>
      <c r="AI29" s="146"/>
    </row>
    <row r="30" spans="1:35" ht="16.5">
      <c r="D30" s="140"/>
      <c r="E30" s="142"/>
      <c r="F30" s="62" t="s">
        <v>64</v>
      </c>
      <c r="G30" s="102" t="s">
        <v>65</v>
      </c>
      <c r="H30" s="63" t="s">
        <v>66</v>
      </c>
      <c r="I30" s="62" t="s">
        <v>64</v>
      </c>
      <c r="J30" s="102" t="s">
        <v>65</v>
      </c>
      <c r="K30" s="103" t="s">
        <v>66</v>
      </c>
      <c r="L30" s="62" t="s">
        <v>64</v>
      </c>
      <c r="M30" s="102" t="s">
        <v>65</v>
      </c>
      <c r="N30" s="104" t="s">
        <v>66</v>
      </c>
      <c r="O30" s="62" t="s">
        <v>64</v>
      </c>
      <c r="P30" s="102" t="s">
        <v>65</v>
      </c>
      <c r="Q30" s="104" t="s">
        <v>66</v>
      </c>
      <c r="R30" s="62" t="s">
        <v>64</v>
      </c>
      <c r="S30" s="102" t="s">
        <v>65</v>
      </c>
      <c r="T30" s="105" t="s">
        <v>66</v>
      </c>
      <c r="U30" s="62" t="s">
        <v>64</v>
      </c>
      <c r="V30" s="102" t="s">
        <v>65</v>
      </c>
      <c r="W30" s="103" t="s">
        <v>66</v>
      </c>
      <c r="X30" s="63" t="s">
        <v>64</v>
      </c>
      <c r="Y30" s="102" t="s">
        <v>65</v>
      </c>
      <c r="Z30" s="105" t="s">
        <v>66</v>
      </c>
      <c r="AA30" s="62" t="s">
        <v>64</v>
      </c>
      <c r="AB30" s="102" t="s">
        <v>65</v>
      </c>
      <c r="AC30" s="103" t="s">
        <v>66</v>
      </c>
      <c r="AD30" s="63" t="s">
        <v>64</v>
      </c>
      <c r="AE30" s="102" t="s">
        <v>65</v>
      </c>
      <c r="AF30" s="105" t="s">
        <v>66</v>
      </c>
      <c r="AG30" s="62" t="s">
        <v>64</v>
      </c>
      <c r="AH30" s="102" t="s">
        <v>65</v>
      </c>
      <c r="AI30" s="104" t="s">
        <v>66</v>
      </c>
    </row>
    <row r="31" spans="1:35">
      <c r="D31" s="34">
        <v>1</v>
      </c>
      <c r="E31" s="14">
        <v>1</v>
      </c>
      <c r="F31" s="51">
        <v>0.55310000000000004</v>
      </c>
      <c r="G31" s="36">
        <f>'EGPJ,h'!E6</f>
        <v>4.2929759999999995</v>
      </c>
      <c r="H31" s="60">
        <f>F31*G31</f>
        <v>2.3744450256</v>
      </c>
      <c r="I31" s="50">
        <v>0.44969999999999999</v>
      </c>
      <c r="J31" s="36">
        <f>'EGPJ,h'!F6</f>
        <v>180.55936700000001</v>
      </c>
      <c r="K31" s="30">
        <f>I31*J31</f>
        <v>81.197547339899998</v>
      </c>
      <c r="L31" s="50">
        <v>0.56950000000000001</v>
      </c>
      <c r="M31" s="36">
        <f>'EGPJ,h'!G6</f>
        <v>191.36092300000001</v>
      </c>
      <c r="N31" s="45">
        <f>L31*M31</f>
        <v>108.98004564850001</v>
      </c>
      <c r="O31" s="50">
        <v>0.4304</v>
      </c>
      <c r="P31" s="36">
        <f>'EGPJ,h'!H6</f>
        <v>155.223198</v>
      </c>
      <c r="Q31" s="30">
        <f>O31*P31</f>
        <v>66.808064419199994</v>
      </c>
      <c r="R31" s="50">
        <v>0.58430000000000004</v>
      </c>
      <c r="S31" s="36">
        <f>'EGPJ,h'!I6</f>
        <v>173.17853099999999</v>
      </c>
      <c r="T31" s="30">
        <f>R31*S31</f>
        <v>101.1882156633</v>
      </c>
      <c r="U31" s="50">
        <v>0.53690000000000004</v>
      </c>
      <c r="V31" s="36">
        <f>'EGPJ,h'!J6</f>
        <v>195.28663800000001</v>
      </c>
      <c r="W31" s="30">
        <f>U31*V31</f>
        <v>104.84939594220002</v>
      </c>
      <c r="X31" s="50">
        <v>0.54769999999999996</v>
      </c>
      <c r="Y31" s="36">
        <f>'EGPJ,h'!K6</f>
        <v>192.61304699999999</v>
      </c>
      <c r="Z31" s="30">
        <f>X31*Y31</f>
        <v>105.49416584189999</v>
      </c>
      <c r="AA31" s="50">
        <v>0.49830000000000002</v>
      </c>
      <c r="AB31" s="36">
        <f>'EGPJ,h'!L6</f>
        <v>188.79403299999998</v>
      </c>
      <c r="AC31" s="30">
        <f>AA31*AB31</f>
        <v>94.076066643899992</v>
      </c>
      <c r="AD31" s="50">
        <v>0.59350000000000003</v>
      </c>
      <c r="AE31" s="36">
        <f>'EGPJ,h'!M6</f>
        <v>183.301511</v>
      </c>
      <c r="AF31" s="30">
        <f>AD31*AE31</f>
        <v>108.78944677850001</v>
      </c>
      <c r="AG31" s="50">
        <v>0.58789999999999998</v>
      </c>
      <c r="AH31" s="36">
        <f>'EGPJ,h'!N6</f>
        <v>78.483462000000003</v>
      </c>
      <c r="AI31" s="45">
        <f>AG31*AH31</f>
        <v>46.140427309800003</v>
      </c>
    </row>
    <row r="32" spans="1:35">
      <c r="D32" s="22"/>
      <c r="E32" s="14">
        <v>2</v>
      </c>
      <c r="F32" s="51">
        <v>0.56020000000000003</v>
      </c>
      <c r="G32" s="36">
        <f>'EGPJ,h'!E7</f>
        <v>2.420547</v>
      </c>
      <c r="H32" s="60">
        <f t="shared" ref="H32:H95" si="0">F32*G32</f>
        <v>1.3559904294</v>
      </c>
      <c r="I32" s="50">
        <v>0.47720000000000001</v>
      </c>
      <c r="J32" s="36">
        <f>'EGPJ,h'!F7</f>
        <v>185.49693199999999</v>
      </c>
      <c r="K32" s="30">
        <f t="shared" ref="K32:K95" si="1">I32*J32</f>
        <v>88.519135950399999</v>
      </c>
      <c r="L32" s="50">
        <v>0.59719999999999995</v>
      </c>
      <c r="M32" s="36">
        <f>'EGPJ,h'!G7</f>
        <v>171.643213</v>
      </c>
      <c r="N32" s="45">
        <f t="shared" ref="N32:N46" si="2">L32*M32</f>
        <v>102.5053268036</v>
      </c>
      <c r="O32" s="50">
        <v>0.4264</v>
      </c>
      <c r="P32" s="36">
        <f>'EGPJ,h'!H7</f>
        <v>163.65657099999999</v>
      </c>
      <c r="Q32" s="30">
        <f t="shared" ref="Q32:Q95" si="3">O32*P32</f>
        <v>69.783161874399994</v>
      </c>
      <c r="R32" s="50">
        <v>0.58730000000000004</v>
      </c>
      <c r="S32" s="36">
        <f>'EGPJ,h'!I7</f>
        <v>148.94259299999999</v>
      </c>
      <c r="T32" s="30">
        <f t="shared" ref="T32:T95" si="4">R32*S32</f>
        <v>87.473984868900004</v>
      </c>
      <c r="U32" s="50">
        <v>0.52190000000000003</v>
      </c>
      <c r="V32" s="36">
        <f>'EGPJ,h'!J7</f>
        <v>190.61836199999999</v>
      </c>
      <c r="W32" s="30">
        <f t="shared" ref="W32:W95" si="5">U32*V32</f>
        <v>99.483723127800005</v>
      </c>
      <c r="X32" s="50">
        <v>0.55600000000000005</v>
      </c>
      <c r="Y32" s="36">
        <f>'EGPJ,h'!K7</f>
        <v>187.596802</v>
      </c>
      <c r="Z32" s="30">
        <f t="shared" ref="Z32:Z95" si="6">X32*Y32</f>
        <v>104.303821912</v>
      </c>
      <c r="AA32" s="50">
        <v>0.50690000000000002</v>
      </c>
      <c r="AB32" s="36">
        <f>'EGPJ,h'!L7</f>
        <v>197.690022</v>
      </c>
      <c r="AC32" s="30">
        <f t="shared" ref="AC32:AC95" si="7">AA32*AB32</f>
        <v>100.2090721518</v>
      </c>
      <c r="AD32" s="50">
        <v>0.57430000000000003</v>
      </c>
      <c r="AE32" s="36">
        <f>'EGPJ,h'!M7</f>
        <v>190.036969</v>
      </c>
      <c r="AF32" s="30">
        <f t="shared" ref="AF32:AF95" si="8">AD32*AE32</f>
        <v>109.1382312967</v>
      </c>
      <c r="AG32" s="50">
        <v>0.59750000000000003</v>
      </c>
      <c r="AH32" s="36">
        <f>'EGPJ,h'!N7</f>
        <v>47.724394999999994</v>
      </c>
      <c r="AI32" s="45">
        <f t="shared" ref="AI32:AI95" si="9">AG32*AH32</f>
        <v>28.515326012499997</v>
      </c>
    </row>
    <row r="33" spans="4:35">
      <c r="D33" s="22"/>
      <c r="E33" s="14">
        <v>3</v>
      </c>
      <c r="F33" s="51">
        <v>0.56299999999999994</v>
      </c>
      <c r="G33" s="36">
        <f>'EGPJ,h'!E8</f>
        <v>0</v>
      </c>
      <c r="H33" s="60">
        <f t="shared" si="0"/>
        <v>0</v>
      </c>
      <c r="I33" s="50">
        <v>0.49049999999999999</v>
      </c>
      <c r="J33" s="36">
        <f>'EGPJ,h'!F8</f>
        <v>131.82765700000002</v>
      </c>
      <c r="K33" s="30">
        <f t="shared" si="1"/>
        <v>64.6614657585</v>
      </c>
      <c r="L33" s="50">
        <v>0.60350000000000004</v>
      </c>
      <c r="M33" s="36">
        <f>'EGPJ,h'!G8</f>
        <v>109.59629700000001</v>
      </c>
      <c r="N33" s="45">
        <f t="shared" si="2"/>
        <v>66.141365239500004</v>
      </c>
      <c r="O33" s="50">
        <v>0.43120000000000003</v>
      </c>
      <c r="P33" s="36">
        <f>'EGPJ,h'!H8</f>
        <v>153.39234999999999</v>
      </c>
      <c r="Q33" s="30">
        <f t="shared" si="3"/>
        <v>66.142781319999997</v>
      </c>
      <c r="R33" s="50">
        <v>0.60029999999999994</v>
      </c>
      <c r="S33" s="36">
        <f>'EGPJ,h'!I8</f>
        <v>193.34551300000001</v>
      </c>
      <c r="T33" s="30">
        <f t="shared" si="4"/>
        <v>116.06531145389999</v>
      </c>
      <c r="U33" s="50">
        <v>0.51200000000000001</v>
      </c>
      <c r="V33" s="36">
        <f>'EGPJ,h'!J8</f>
        <v>196.94104999999999</v>
      </c>
      <c r="W33" s="30">
        <f t="shared" si="5"/>
        <v>100.8338176</v>
      </c>
      <c r="X33" s="50">
        <v>0.54</v>
      </c>
      <c r="Y33" s="36">
        <f>'EGPJ,h'!K8</f>
        <v>198.81853700000002</v>
      </c>
      <c r="Z33" s="30">
        <f t="shared" si="6"/>
        <v>107.36200998000002</v>
      </c>
      <c r="AA33" s="50">
        <v>0.51329999999999998</v>
      </c>
      <c r="AB33" s="36">
        <f>'EGPJ,h'!L8</f>
        <v>193.370881</v>
      </c>
      <c r="AC33" s="30">
        <f t="shared" si="7"/>
        <v>99.257273217299996</v>
      </c>
      <c r="AD33" s="50">
        <v>0.57389999999999997</v>
      </c>
      <c r="AE33" s="36">
        <f>'EGPJ,h'!M8</f>
        <v>195.195335</v>
      </c>
      <c r="AF33" s="30">
        <f t="shared" si="8"/>
        <v>112.02260275649999</v>
      </c>
      <c r="AG33" s="50">
        <v>0.60589999999999999</v>
      </c>
      <c r="AH33" s="36">
        <f>'EGPJ,h'!N8</f>
        <v>35.156256999999997</v>
      </c>
      <c r="AI33" s="45">
        <f t="shared" si="9"/>
        <v>21.301176116299999</v>
      </c>
    </row>
    <row r="34" spans="4:35">
      <c r="D34" s="22"/>
      <c r="E34" s="14">
        <v>4</v>
      </c>
      <c r="F34" s="51">
        <v>0.56040000000000001</v>
      </c>
      <c r="G34" s="36">
        <f>'EGPJ,h'!E9</f>
        <v>0</v>
      </c>
      <c r="H34" s="60">
        <f t="shared" si="0"/>
        <v>0</v>
      </c>
      <c r="I34" s="50">
        <v>0.50309999999999999</v>
      </c>
      <c r="J34" s="36">
        <f>'EGPJ,h'!F9</f>
        <v>84.996365999999995</v>
      </c>
      <c r="K34" s="30">
        <f t="shared" si="1"/>
        <v>42.7616717346</v>
      </c>
      <c r="L34" s="50">
        <v>0.61939999999999995</v>
      </c>
      <c r="M34" s="36">
        <f>'EGPJ,h'!G9</f>
        <v>76.705649000000008</v>
      </c>
      <c r="N34" s="45">
        <f t="shared" si="2"/>
        <v>47.511478990600004</v>
      </c>
      <c r="O34" s="50">
        <v>0.43819999999999998</v>
      </c>
      <c r="P34" s="36">
        <f>'EGPJ,h'!H9</f>
        <v>154.51472200000001</v>
      </c>
      <c r="Q34" s="30">
        <f t="shared" si="3"/>
        <v>67.708351180400001</v>
      </c>
      <c r="R34" s="50">
        <v>0.61919999999999997</v>
      </c>
      <c r="S34" s="36">
        <f>'EGPJ,h'!I9</f>
        <v>189.70226199999999</v>
      </c>
      <c r="T34" s="30">
        <f t="shared" si="4"/>
        <v>117.46364063039999</v>
      </c>
      <c r="U34" s="50">
        <v>0.51600000000000001</v>
      </c>
      <c r="V34" s="36">
        <f>'EGPJ,h'!J9</f>
        <v>191.75576800000002</v>
      </c>
      <c r="W34" s="30">
        <f t="shared" si="5"/>
        <v>98.945976288000011</v>
      </c>
      <c r="X34" s="50">
        <v>0.52829999999999999</v>
      </c>
      <c r="Y34" s="36">
        <f>'EGPJ,h'!K9</f>
        <v>199.73655199999999</v>
      </c>
      <c r="Z34" s="30">
        <f t="shared" si="6"/>
        <v>105.52082042159999</v>
      </c>
      <c r="AA34" s="50">
        <v>0.51559999999999995</v>
      </c>
      <c r="AB34" s="36">
        <f>'EGPJ,h'!L9</f>
        <v>194.96152699999999</v>
      </c>
      <c r="AC34" s="30">
        <f t="shared" si="7"/>
        <v>100.52216332119998</v>
      </c>
      <c r="AD34" s="50">
        <v>0.57340000000000002</v>
      </c>
      <c r="AE34" s="36">
        <f>'EGPJ,h'!M9</f>
        <v>196.42282699999998</v>
      </c>
      <c r="AF34" s="30">
        <f t="shared" si="8"/>
        <v>112.62884900179999</v>
      </c>
      <c r="AG34" s="50">
        <v>0.60870000000000002</v>
      </c>
      <c r="AH34" s="36">
        <f>'EGPJ,h'!N9</f>
        <v>40.597572999999997</v>
      </c>
      <c r="AI34" s="45">
        <f t="shared" si="9"/>
        <v>24.711742685099999</v>
      </c>
    </row>
    <row r="35" spans="4:35">
      <c r="D35" s="22"/>
      <c r="E35" s="14">
        <v>5</v>
      </c>
      <c r="F35" s="51">
        <v>0.5605</v>
      </c>
      <c r="G35" s="36">
        <f>'EGPJ,h'!E10</f>
        <v>0</v>
      </c>
      <c r="H35" s="60">
        <f t="shared" si="0"/>
        <v>0</v>
      </c>
      <c r="I35" s="50">
        <v>0.52759999999999996</v>
      </c>
      <c r="J35" s="36">
        <f>'EGPJ,h'!F10</f>
        <v>79.240138000000002</v>
      </c>
      <c r="K35" s="30">
        <f t="shared" si="1"/>
        <v>41.807096808799997</v>
      </c>
      <c r="L35" s="50">
        <v>0.60070000000000001</v>
      </c>
      <c r="M35" s="36">
        <f>'EGPJ,h'!G10</f>
        <v>73.457037999999997</v>
      </c>
      <c r="N35" s="45">
        <f t="shared" si="2"/>
        <v>44.125642726599999</v>
      </c>
      <c r="O35" s="50">
        <v>0.44290000000000002</v>
      </c>
      <c r="P35" s="36">
        <f>'EGPJ,h'!H10</f>
        <v>138.691655</v>
      </c>
      <c r="Q35" s="30">
        <f t="shared" si="3"/>
        <v>61.426533999500002</v>
      </c>
      <c r="R35" s="50">
        <v>0.62009999999999998</v>
      </c>
      <c r="S35" s="36">
        <f>'EGPJ,h'!I10</f>
        <v>185.875472</v>
      </c>
      <c r="T35" s="30">
        <f t="shared" si="4"/>
        <v>115.2613801872</v>
      </c>
      <c r="U35" s="50">
        <v>0.5161</v>
      </c>
      <c r="V35" s="36">
        <f>'EGPJ,h'!J10</f>
        <v>185.669397</v>
      </c>
      <c r="W35" s="30">
        <f t="shared" si="5"/>
        <v>95.823975791700008</v>
      </c>
      <c r="X35" s="50">
        <v>0.52980000000000005</v>
      </c>
      <c r="Y35" s="36">
        <f>'EGPJ,h'!K10</f>
        <v>199.02467100000001</v>
      </c>
      <c r="Z35" s="30">
        <f t="shared" si="6"/>
        <v>105.44327069580001</v>
      </c>
      <c r="AA35" s="50">
        <v>0.51529999999999998</v>
      </c>
      <c r="AB35" s="36">
        <f>'EGPJ,h'!L10</f>
        <v>195.20513500000001</v>
      </c>
      <c r="AC35" s="30">
        <f t="shared" si="7"/>
        <v>100.58920606550001</v>
      </c>
      <c r="AD35" s="50">
        <v>0.57350000000000001</v>
      </c>
      <c r="AE35" s="36">
        <f>'EGPJ,h'!M10</f>
        <v>197.59881799999999</v>
      </c>
      <c r="AF35" s="30">
        <f t="shared" si="8"/>
        <v>113.322922123</v>
      </c>
      <c r="AG35" s="50">
        <v>0.61099999999999999</v>
      </c>
      <c r="AH35" s="36">
        <f>'EGPJ,h'!N10</f>
        <v>76.806972999999999</v>
      </c>
      <c r="AI35" s="45">
        <f t="shared" si="9"/>
        <v>46.929060502999995</v>
      </c>
    </row>
    <row r="36" spans="4:35">
      <c r="D36" s="22"/>
      <c r="E36" s="14">
        <v>6</v>
      </c>
      <c r="F36" s="51">
        <v>0.55489999999999995</v>
      </c>
      <c r="G36" s="36">
        <f>'EGPJ,h'!E11</f>
        <v>0</v>
      </c>
      <c r="H36" s="60">
        <f t="shared" si="0"/>
        <v>0</v>
      </c>
      <c r="I36" s="50">
        <v>0.50409999999999999</v>
      </c>
      <c r="J36" s="36">
        <f>'EGPJ,h'!F11</f>
        <v>69.627952999999991</v>
      </c>
      <c r="K36" s="30">
        <f t="shared" si="1"/>
        <v>35.099451107299998</v>
      </c>
      <c r="L36" s="50">
        <v>0.60909999999999997</v>
      </c>
      <c r="M36" s="36">
        <f>'EGPJ,h'!G11</f>
        <v>45.970945</v>
      </c>
      <c r="N36" s="45">
        <f t="shared" si="2"/>
        <v>28.000902599499998</v>
      </c>
      <c r="O36" s="50">
        <v>0.442</v>
      </c>
      <c r="P36" s="36">
        <f>'EGPJ,h'!H11</f>
        <v>131.952302</v>
      </c>
      <c r="Q36" s="30">
        <f t="shared" si="3"/>
        <v>58.322917484000001</v>
      </c>
      <c r="R36" s="50">
        <v>0.62339999999999995</v>
      </c>
      <c r="S36" s="36">
        <f>'EGPJ,h'!I11</f>
        <v>176.71528400000003</v>
      </c>
      <c r="T36" s="30">
        <f t="shared" si="4"/>
        <v>110.16430804560001</v>
      </c>
      <c r="U36" s="50">
        <v>0.5181</v>
      </c>
      <c r="V36" s="36">
        <f>'EGPJ,h'!J11</f>
        <v>185.780619</v>
      </c>
      <c r="W36" s="30">
        <f t="shared" si="5"/>
        <v>96.2529387039</v>
      </c>
      <c r="X36" s="50">
        <v>0.53059999999999996</v>
      </c>
      <c r="Y36" s="36">
        <f>'EGPJ,h'!K11</f>
        <v>198.16632000000001</v>
      </c>
      <c r="Z36" s="30">
        <f t="shared" si="6"/>
        <v>105.147049392</v>
      </c>
      <c r="AA36" s="50">
        <v>0.51080000000000003</v>
      </c>
      <c r="AB36" s="36">
        <f>'EGPJ,h'!L11</f>
        <v>177.828971</v>
      </c>
      <c r="AC36" s="30">
        <f t="shared" si="7"/>
        <v>90.835038386800008</v>
      </c>
      <c r="AD36" s="50">
        <v>0.57330000000000003</v>
      </c>
      <c r="AE36" s="36">
        <f>'EGPJ,h'!M11</f>
        <v>170.009614</v>
      </c>
      <c r="AF36" s="30">
        <f t="shared" si="8"/>
        <v>97.466511706200009</v>
      </c>
      <c r="AG36" s="50">
        <v>0.59109999999999996</v>
      </c>
      <c r="AH36" s="36">
        <f>'EGPJ,h'!N11</f>
        <v>81.46723200000001</v>
      </c>
      <c r="AI36" s="45">
        <f t="shared" si="9"/>
        <v>48.155280835200003</v>
      </c>
    </row>
    <row r="37" spans="4:35">
      <c r="D37" s="22"/>
      <c r="E37" s="14">
        <v>7</v>
      </c>
      <c r="F37" s="51">
        <v>0.55359999999999998</v>
      </c>
      <c r="G37" s="36">
        <f>'EGPJ,h'!E12</f>
        <v>1.8768089999999999</v>
      </c>
      <c r="H37" s="60">
        <f t="shared" si="0"/>
        <v>1.0390014623999999</v>
      </c>
      <c r="I37" s="50">
        <v>0.48880000000000001</v>
      </c>
      <c r="J37" s="36">
        <f>'EGPJ,h'!F12</f>
        <v>64.108378999999999</v>
      </c>
      <c r="K37" s="30">
        <f t="shared" si="1"/>
        <v>31.336175655200002</v>
      </c>
      <c r="L37" s="50">
        <v>0.62439999999999996</v>
      </c>
      <c r="M37" s="36">
        <f>'EGPJ,h'!G12</f>
        <v>45.323067000000002</v>
      </c>
      <c r="N37" s="45">
        <f t="shared" si="2"/>
        <v>28.2997230348</v>
      </c>
      <c r="O37" s="50">
        <v>0.43840000000000001</v>
      </c>
      <c r="P37" s="36">
        <f>'EGPJ,h'!H12</f>
        <v>125.68970299999999</v>
      </c>
      <c r="Q37" s="30">
        <f t="shared" si="3"/>
        <v>55.102365795200001</v>
      </c>
      <c r="R37" s="50">
        <v>0.63490000000000002</v>
      </c>
      <c r="S37" s="36">
        <f>'EGPJ,h'!I12</f>
        <v>170.26388900000001</v>
      </c>
      <c r="T37" s="30">
        <f t="shared" si="4"/>
        <v>108.10054312610001</v>
      </c>
      <c r="U37" s="50">
        <v>0.54410000000000003</v>
      </c>
      <c r="V37" s="36">
        <f>'EGPJ,h'!J12</f>
        <v>181.696178</v>
      </c>
      <c r="W37" s="30">
        <f t="shared" si="5"/>
        <v>98.86089044980001</v>
      </c>
      <c r="X37" s="50">
        <v>0.53520000000000001</v>
      </c>
      <c r="Y37" s="36">
        <f>'EGPJ,h'!K12</f>
        <v>190.18892099999999</v>
      </c>
      <c r="Z37" s="30">
        <f t="shared" si="6"/>
        <v>101.78911051919999</v>
      </c>
      <c r="AA37" s="50">
        <v>0.50290000000000001</v>
      </c>
      <c r="AB37" s="36">
        <f>'EGPJ,h'!L12</f>
        <v>135.33370400000001</v>
      </c>
      <c r="AC37" s="30">
        <f t="shared" si="7"/>
        <v>68.059319741600007</v>
      </c>
      <c r="AD37" s="50">
        <v>0.57350000000000001</v>
      </c>
      <c r="AE37" s="36">
        <f>'EGPJ,h'!M12</f>
        <v>163.35943400000002</v>
      </c>
      <c r="AF37" s="30">
        <f t="shared" si="8"/>
        <v>93.686635399000011</v>
      </c>
      <c r="AG37" s="50">
        <v>0.58620000000000005</v>
      </c>
      <c r="AH37" s="36">
        <f>'EGPJ,h'!N12</f>
        <v>79.029214999999994</v>
      </c>
      <c r="AI37" s="45">
        <f t="shared" si="9"/>
        <v>46.326925832999997</v>
      </c>
    </row>
    <row r="38" spans="4:35">
      <c r="D38" s="22"/>
      <c r="E38" s="14">
        <v>8</v>
      </c>
      <c r="F38" s="51">
        <v>0.54859999999999998</v>
      </c>
      <c r="G38" s="36">
        <f>'EGPJ,h'!E13</f>
        <v>0.202627</v>
      </c>
      <c r="H38" s="60">
        <f t="shared" si="0"/>
        <v>0.11116117219999999</v>
      </c>
      <c r="I38" s="50">
        <v>0.46300000000000002</v>
      </c>
      <c r="J38" s="36">
        <f>'EGPJ,h'!F13</f>
        <v>66.958807000000007</v>
      </c>
      <c r="K38" s="30">
        <f t="shared" si="1"/>
        <v>31.001927641000005</v>
      </c>
      <c r="L38" s="50">
        <v>0.63539999999999996</v>
      </c>
      <c r="M38" s="36">
        <f>'EGPJ,h'!G13</f>
        <v>46.968800999999999</v>
      </c>
      <c r="N38" s="45">
        <f t="shared" si="2"/>
        <v>29.843976155399996</v>
      </c>
      <c r="O38" s="50">
        <v>0.42320000000000002</v>
      </c>
      <c r="P38" s="36">
        <f>'EGPJ,h'!H13</f>
        <v>121.259135</v>
      </c>
      <c r="Q38" s="30">
        <f t="shared" si="3"/>
        <v>51.316865932000006</v>
      </c>
      <c r="R38" s="50">
        <v>0.63929999999999998</v>
      </c>
      <c r="S38" s="36">
        <f>'EGPJ,h'!I13</f>
        <v>178.40088200000002</v>
      </c>
      <c r="T38" s="30">
        <f t="shared" si="4"/>
        <v>114.05168386260002</v>
      </c>
      <c r="U38" s="50">
        <v>0.53500000000000003</v>
      </c>
      <c r="V38" s="36">
        <f>'EGPJ,h'!J13</f>
        <v>183.78401399999998</v>
      </c>
      <c r="W38" s="30">
        <f t="shared" si="5"/>
        <v>98.324447489999997</v>
      </c>
      <c r="X38" s="50">
        <v>0.53600000000000003</v>
      </c>
      <c r="Y38" s="36">
        <f>'EGPJ,h'!K13</f>
        <v>164.37134099999997</v>
      </c>
      <c r="Z38" s="30">
        <f t="shared" si="6"/>
        <v>88.103038775999991</v>
      </c>
      <c r="AA38" s="50">
        <v>0.49380000000000002</v>
      </c>
      <c r="AB38" s="36">
        <f>'EGPJ,h'!L13</f>
        <v>140.67740599999999</v>
      </c>
      <c r="AC38" s="30">
        <f t="shared" si="7"/>
        <v>69.466503082800003</v>
      </c>
      <c r="AD38" s="50">
        <v>0.5978</v>
      </c>
      <c r="AE38" s="36">
        <f>'EGPJ,h'!M13</f>
        <v>138.52083400000001</v>
      </c>
      <c r="AF38" s="30">
        <f t="shared" si="8"/>
        <v>82.8077545652</v>
      </c>
      <c r="AG38" s="50">
        <v>0.59330000000000005</v>
      </c>
      <c r="AH38" s="36">
        <f>'EGPJ,h'!N13</f>
        <v>63.787489000000001</v>
      </c>
      <c r="AI38" s="45">
        <f t="shared" si="9"/>
        <v>37.845117223700001</v>
      </c>
    </row>
    <row r="39" spans="4:35" ht="13.5" customHeight="1">
      <c r="D39" s="22"/>
      <c r="E39" s="14">
        <v>9</v>
      </c>
      <c r="F39" s="51">
        <v>0.53749999999999998</v>
      </c>
      <c r="G39" s="36">
        <f>'EGPJ,h'!E14</f>
        <v>0</v>
      </c>
      <c r="H39" s="60">
        <f t="shared" si="0"/>
        <v>0</v>
      </c>
      <c r="I39" s="50">
        <v>0.41589999999999999</v>
      </c>
      <c r="J39" s="36">
        <f>'EGPJ,h'!F14</f>
        <v>147.54015900000002</v>
      </c>
      <c r="K39" s="30">
        <f t="shared" si="1"/>
        <v>61.361952128100008</v>
      </c>
      <c r="L39" s="50">
        <v>0.63049999999999995</v>
      </c>
      <c r="M39" s="36">
        <f>'EGPJ,h'!G14</f>
        <v>32.338265999999997</v>
      </c>
      <c r="N39" s="45">
        <f t="shared" si="2"/>
        <v>20.389276712999997</v>
      </c>
      <c r="O39" s="50">
        <v>0.39610000000000001</v>
      </c>
      <c r="P39" s="36">
        <f>'EGPJ,h'!H14</f>
        <v>97.542709000000002</v>
      </c>
      <c r="Q39" s="30">
        <f t="shared" si="3"/>
        <v>38.6366670349</v>
      </c>
      <c r="R39" s="50">
        <v>0.64529999999999998</v>
      </c>
      <c r="S39" s="36">
        <f>'EGPJ,h'!I14</f>
        <v>169.70552900000001</v>
      </c>
      <c r="T39" s="30">
        <f t="shared" si="4"/>
        <v>109.51097786370001</v>
      </c>
      <c r="U39" s="50">
        <v>0.52700000000000002</v>
      </c>
      <c r="V39" s="36">
        <f>'EGPJ,h'!J14</f>
        <v>176.43020000000001</v>
      </c>
      <c r="W39" s="30">
        <f t="shared" si="5"/>
        <v>92.978715400000013</v>
      </c>
      <c r="X39" s="50">
        <v>0.52869999999999995</v>
      </c>
      <c r="Y39" s="36">
        <f>'EGPJ,h'!K14</f>
        <v>166.42536200000001</v>
      </c>
      <c r="Z39" s="30">
        <f t="shared" si="6"/>
        <v>87.989088889399994</v>
      </c>
      <c r="AA39" s="50">
        <v>0.49209999999999998</v>
      </c>
      <c r="AB39" s="36">
        <f>'EGPJ,h'!L14</f>
        <v>124.760693</v>
      </c>
      <c r="AC39" s="30">
        <f t="shared" si="7"/>
        <v>61.394737025299996</v>
      </c>
      <c r="AD39" s="50">
        <v>0.60850000000000004</v>
      </c>
      <c r="AE39" s="36">
        <f>'EGPJ,h'!M14</f>
        <v>109.564198</v>
      </c>
      <c r="AF39" s="30">
        <f t="shared" si="8"/>
        <v>66.66981448300001</v>
      </c>
      <c r="AG39" s="50">
        <v>0.60929999999999995</v>
      </c>
      <c r="AH39" s="36">
        <f>'EGPJ,h'!N14</f>
        <v>48.663795</v>
      </c>
      <c r="AI39" s="45">
        <f t="shared" si="9"/>
        <v>29.6508502935</v>
      </c>
    </row>
    <row r="40" spans="4:35">
      <c r="D40" s="22"/>
      <c r="E40" s="14">
        <v>10</v>
      </c>
      <c r="F40" s="51">
        <v>0.53649999999999998</v>
      </c>
      <c r="G40" s="36">
        <f>'EGPJ,h'!E15</f>
        <v>2.9117999999999998E-2</v>
      </c>
      <c r="H40" s="60">
        <f t="shared" si="0"/>
        <v>1.5621806999999998E-2</v>
      </c>
      <c r="I40" s="50">
        <v>0.3881</v>
      </c>
      <c r="J40" s="36">
        <f>'EGPJ,h'!F15</f>
        <v>101.401416</v>
      </c>
      <c r="K40" s="30">
        <f t="shared" si="1"/>
        <v>39.353889549599998</v>
      </c>
      <c r="L40" s="50">
        <v>0.62319999999999998</v>
      </c>
      <c r="M40" s="36">
        <f>'EGPJ,h'!G15</f>
        <v>48.284159000000002</v>
      </c>
      <c r="N40" s="45">
        <f t="shared" si="2"/>
        <v>30.090687888800002</v>
      </c>
      <c r="O40" s="50">
        <v>0.3775</v>
      </c>
      <c r="P40" s="36">
        <f>'EGPJ,h'!H15</f>
        <v>91.697407999999996</v>
      </c>
      <c r="Q40" s="30">
        <f t="shared" si="3"/>
        <v>34.615771519999996</v>
      </c>
      <c r="R40" s="50">
        <v>0.64380000000000004</v>
      </c>
      <c r="S40" s="36">
        <f>'EGPJ,h'!I15</f>
        <v>124.33228299999999</v>
      </c>
      <c r="T40" s="30">
        <f t="shared" si="4"/>
        <v>80.045123795400002</v>
      </c>
      <c r="U40" s="50">
        <v>0.5403</v>
      </c>
      <c r="V40" s="36">
        <f>'EGPJ,h'!J15</f>
        <v>163.04801</v>
      </c>
      <c r="W40" s="30">
        <f t="shared" si="5"/>
        <v>88.094839802999999</v>
      </c>
      <c r="X40" s="50">
        <v>0.52290000000000003</v>
      </c>
      <c r="Y40" s="36">
        <f>'EGPJ,h'!K15</f>
        <v>155.32559400000002</v>
      </c>
      <c r="Z40" s="30">
        <f t="shared" si="6"/>
        <v>81.219753102600023</v>
      </c>
      <c r="AA40" s="50">
        <v>0.51329999999999998</v>
      </c>
      <c r="AB40" s="36">
        <f>'EGPJ,h'!L15</f>
        <v>113.156637</v>
      </c>
      <c r="AC40" s="30">
        <f t="shared" si="7"/>
        <v>58.0833017721</v>
      </c>
      <c r="AD40" s="50">
        <v>0.59460000000000002</v>
      </c>
      <c r="AE40" s="36">
        <f>'EGPJ,h'!M15</f>
        <v>73.165115</v>
      </c>
      <c r="AF40" s="30">
        <f t="shared" si="8"/>
        <v>43.503977378999998</v>
      </c>
      <c r="AG40" s="50">
        <v>0.62229999999999996</v>
      </c>
      <c r="AH40" s="36">
        <f>'EGPJ,h'!N15</f>
        <v>28.837157999999999</v>
      </c>
      <c r="AI40" s="45">
        <f t="shared" si="9"/>
        <v>17.9453634234</v>
      </c>
    </row>
    <row r="41" spans="4:35">
      <c r="D41" s="22"/>
      <c r="E41" s="14">
        <v>11</v>
      </c>
      <c r="F41" s="51">
        <v>0.53520000000000001</v>
      </c>
      <c r="G41" s="36">
        <f>'EGPJ,h'!E16</f>
        <v>1.6493999999999998E-2</v>
      </c>
      <c r="H41" s="60">
        <f t="shared" si="0"/>
        <v>8.8275887999999993E-3</v>
      </c>
      <c r="I41" s="50">
        <v>0.37080000000000002</v>
      </c>
      <c r="J41" s="36">
        <f>'EGPJ,h'!F16</f>
        <v>75.729115000000007</v>
      </c>
      <c r="K41" s="30">
        <f t="shared" si="1"/>
        <v>28.080355842000003</v>
      </c>
      <c r="L41" s="50">
        <v>0.62160000000000004</v>
      </c>
      <c r="M41" s="36">
        <f>'EGPJ,h'!G16</f>
        <v>68.389825999999999</v>
      </c>
      <c r="N41" s="45">
        <f t="shared" si="2"/>
        <v>42.511115841600002</v>
      </c>
      <c r="O41" s="50">
        <v>0.36480000000000001</v>
      </c>
      <c r="P41" s="36">
        <f>'EGPJ,h'!H16</f>
        <v>84.901055999999997</v>
      </c>
      <c r="Q41" s="30">
        <f t="shared" si="3"/>
        <v>30.971905228800001</v>
      </c>
      <c r="R41" s="50">
        <v>0.65900000000000003</v>
      </c>
      <c r="S41" s="36">
        <f>'EGPJ,h'!I16</f>
        <v>104.27825900000001</v>
      </c>
      <c r="T41" s="30">
        <f t="shared" si="4"/>
        <v>68.71937268100001</v>
      </c>
      <c r="U41" s="50">
        <v>0.55010000000000003</v>
      </c>
      <c r="V41" s="36">
        <f>'EGPJ,h'!J16</f>
        <v>178.317049</v>
      </c>
      <c r="W41" s="30">
        <f t="shared" si="5"/>
        <v>98.092208654900006</v>
      </c>
      <c r="X41" s="50">
        <v>0.53690000000000004</v>
      </c>
      <c r="Y41" s="36">
        <f>'EGPJ,h'!K16</f>
        <v>108.634759</v>
      </c>
      <c r="Z41" s="30">
        <f t="shared" si="6"/>
        <v>58.32600210710001</v>
      </c>
      <c r="AA41" s="50">
        <v>0.54449999999999998</v>
      </c>
      <c r="AB41" s="36">
        <f>'EGPJ,h'!L16</f>
        <v>96.685079000000002</v>
      </c>
      <c r="AC41" s="30">
        <f t="shared" si="7"/>
        <v>52.645025515500002</v>
      </c>
      <c r="AD41" s="50">
        <v>0.58909999999999996</v>
      </c>
      <c r="AE41" s="36">
        <f>'EGPJ,h'!M16</f>
        <v>38.021841999999999</v>
      </c>
      <c r="AF41" s="30">
        <f t="shared" si="8"/>
        <v>22.398667122199999</v>
      </c>
      <c r="AG41" s="50">
        <v>0.629</v>
      </c>
      <c r="AH41" s="36">
        <f>'EGPJ,h'!N16</f>
        <v>27.623595000000002</v>
      </c>
      <c r="AI41" s="45">
        <f t="shared" si="9"/>
        <v>17.375241255000002</v>
      </c>
    </row>
    <row r="42" spans="4:35">
      <c r="D42" s="22"/>
      <c r="E42" s="14">
        <v>12</v>
      </c>
      <c r="F42" s="51">
        <v>0.53480000000000005</v>
      </c>
      <c r="G42" s="36">
        <f>'EGPJ,h'!E17</f>
        <v>1.27725</v>
      </c>
      <c r="H42" s="60">
        <f t="shared" si="0"/>
        <v>0.68307330000000011</v>
      </c>
      <c r="I42" s="50">
        <v>0.3629</v>
      </c>
      <c r="J42" s="36">
        <f>'EGPJ,h'!F17</f>
        <v>54.201819999999998</v>
      </c>
      <c r="K42" s="30">
        <f t="shared" si="1"/>
        <v>19.669840477999998</v>
      </c>
      <c r="L42" s="50">
        <v>0.61650000000000005</v>
      </c>
      <c r="M42" s="36">
        <f>'EGPJ,h'!G17</f>
        <v>53.217390000000002</v>
      </c>
      <c r="N42" s="45">
        <f t="shared" si="2"/>
        <v>32.808520935000004</v>
      </c>
      <c r="O42" s="50">
        <v>0.35899999999999999</v>
      </c>
      <c r="P42" s="36">
        <f>'EGPJ,h'!H17</f>
        <v>58.084438999999996</v>
      </c>
      <c r="Q42" s="30">
        <f t="shared" si="3"/>
        <v>20.852313600999999</v>
      </c>
      <c r="R42" s="50">
        <v>0.6623</v>
      </c>
      <c r="S42" s="36">
        <f>'EGPJ,h'!I17</f>
        <v>104.050522</v>
      </c>
      <c r="T42" s="30">
        <f t="shared" si="4"/>
        <v>68.912660720600002</v>
      </c>
      <c r="U42" s="50">
        <v>0.55130000000000001</v>
      </c>
      <c r="V42" s="36">
        <f>'EGPJ,h'!J17</f>
        <v>179.670087</v>
      </c>
      <c r="W42" s="30">
        <f t="shared" si="5"/>
        <v>99.0521189631</v>
      </c>
      <c r="X42" s="50">
        <v>0.55500000000000005</v>
      </c>
      <c r="Y42" s="36">
        <f>'EGPJ,h'!K17</f>
        <v>57.358949000000003</v>
      </c>
      <c r="Z42" s="30">
        <f t="shared" si="6"/>
        <v>31.834216695000006</v>
      </c>
      <c r="AA42" s="50">
        <v>0.56269999999999998</v>
      </c>
      <c r="AB42" s="36">
        <f>'EGPJ,h'!L17</f>
        <v>84.439603000000005</v>
      </c>
      <c r="AC42" s="30">
        <f t="shared" si="7"/>
        <v>47.514164608100003</v>
      </c>
      <c r="AD42" s="50">
        <v>0.58919999999999995</v>
      </c>
      <c r="AE42" s="36">
        <f>'EGPJ,h'!M17</f>
        <v>25.737877000000001</v>
      </c>
      <c r="AF42" s="30">
        <f t="shared" si="8"/>
        <v>15.1647571284</v>
      </c>
      <c r="AG42" s="50">
        <v>0.63090000000000002</v>
      </c>
      <c r="AH42" s="36">
        <f>'EGPJ,h'!N17</f>
        <v>21.821960999999998</v>
      </c>
      <c r="AI42" s="45">
        <f t="shared" si="9"/>
        <v>13.767475194899999</v>
      </c>
    </row>
    <row r="43" spans="4:35">
      <c r="D43" s="22"/>
      <c r="E43" s="14">
        <v>13</v>
      </c>
      <c r="F43" s="51">
        <v>0.53639999999999999</v>
      </c>
      <c r="G43" s="36">
        <f>'EGPJ,h'!E18</f>
        <v>1.7388939999999999</v>
      </c>
      <c r="H43" s="60">
        <f t="shared" si="0"/>
        <v>0.93274274159999992</v>
      </c>
      <c r="I43" s="50">
        <v>0.38200000000000001</v>
      </c>
      <c r="J43" s="36">
        <f>'EGPJ,h'!F18</f>
        <v>49.105550000000001</v>
      </c>
      <c r="K43" s="30">
        <f t="shared" si="1"/>
        <v>18.758320100000002</v>
      </c>
      <c r="L43" s="50">
        <v>0.58899999999999997</v>
      </c>
      <c r="M43" s="36">
        <f>'EGPJ,h'!G18</f>
        <v>33.708392999999994</v>
      </c>
      <c r="N43" s="45">
        <f t="shared" si="2"/>
        <v>19.854243476999994</v>
      </c>
      <c r="O43" s="50">
        <v>0.35849999999999999</v>
      </c>
      <c r="P43" s="36">
        <f>'EGPJ,h'!H18</f>
        <v>49.556815999999998</v>
      </c>
      <c r="Q43" s="30">
        <f t="shared" si="3"/>
        <v>17.766118535999997</v>
      </c>
      <c r="R43" s="50">
        <v>0.63570000000000004</v>
      </c>
      <c r="S43" s="36">
        <f>'EGPJ,h'!I18</f>
        <v>94.699067999999997</v>
      </c>
      <c r="T43" s="30">
        <f t="shared" si="4"/>
        <v>60.200197527600004</v>
      </c>
      <c r="U43" s="50">
        <v>0.5494</v>
      </c>
      <c r="V43" s="36">
        <f>'EGPJ,h'!J18</f>
        <v>155.77609200000001</v>
      </c>
      <c r="W43" s="30">
        <f t="shared" si="5"/>
        <v>85.583384944800002</v>
      </c>
      <c r="X43" s="50">
        <v>0.55469999999999997</v>
      </c>
      <c r="Y43" s="36">
        <f>'EGPJ,h'!K18</f>
        <v>24.305637999999998</v>
      </c>
      <c r="Z43" s="30">
        <f t="shared" si="6"/>
        <v>13.482337398599999</v>
      </c>
      <c r="AA43" s="50">
        <v>0.55800000000000005</v>
      </c>
      <c r="AB43" s="36">
        <f>'EGPJ,h'!L18</f>
        <v>66.841076000000001</v>
      </c>
      <c r="AC43" s="30">
        <f t="shared" si="7"/>
        <v>37.297320408000004</v>
      </c>
      <c r="AD43" s="50">
        <v>0.58930000000000005</v>
      </c>
      <c r="AE43" s="36">
        <f>'EGPJ,h'!M18</f>
        <v>16.686987999999999</v>
      </c>
      <c r="AF43" s="30">
        <f t="shared" si="8"/>
        <v>9.8336420283999999</v>
      </c>
      <c r="AG43" s="50">
        <v>0.63100000000000001</v>
      </c>
      <c r="AH43" s="36">
        <f>'EGPJ,h'!N18</f>
        <v>41.870801</v>
      </c>
      <c r="AI43" s="45">
        <f t="shared" si="9"/>
        <v>26.420475431</v>
      </c>
    </row>
    <row r="44" spans="4:35">
      <c r="D44" s="22"/>
      <c r="E44" s="14">
        <v>14</v>
      </c>
      <c r="F44" s="51">
        <v>0.54179999999999995</v>
      </c>
      <c r="G44" s="36">
        <f>'EGPJ,h'!E19</f>
        <v>8.5750259999999994</v>
      </c>
      <c r="H44" s="60">
        <f t="shared" si="0"/>
        <v>4.6459490867999991</v>
      </c>
      <c r="I44" s="50">
        <v>0.39460000000000001</v>
      </c>
      <c r="J44" s="36">
        <f>'EGPJ,h'!F19</f>
        <v>26.930246</v>
      </c>
      <c r="K44" s="30">
        <f t="shared" si="1"/>
        <v>10.626675071600001</v>
      </c>
      <c r="L44" s="50">
        <v>0.5675</v>
      </c>
      <c r="M44" s="36">
        <f>'EGPJ,h'!G19</f>
        <v>32.351874000000002</v>
      </c>
      <c r="N44" s="45">
        <f t="shared" si="2"/>
        <v>18.359688495</v>
      </c>
      <c r="O44" s="50">
        <v>0.35589999999999999</v>
      </c>
      <c r="P44" s="36">
        <f>'EGPJ,h'!H19</f>
        <v>39.600822000000001</v>
      </c>
      <c r="Q44" s="30">
        <f t="shared" si="3"/>
        <v>14.0939325498</v>
      </c>
      <c r="R44" s="50">
        <v>0.64359999999999995</v>
      </c>
      <c r="S44" s="36">
        <f>'EGPJ,h'!I19</f>
        <v>76.526364000000001</v>
      </c>
      <c r="T44" s="30">
        <f t="shared" si="4"/>
        <v>49.252367870399993</v>
      </c>
      <c r="U44" s="50">
        <v>0.55300000000000005</v>
      </c>
      <c r="V44" s="36">
        <f>'EGPJ,h'!J19</f>
        <v>126.75808599999999</v>
      </c>
      <c r="W44" s="30">
        <f t="shared" si="5"/>
        <v>70.097221558000001</v>
      </c>
      <c r="X44" s="50">
        <v>0.55310000000000004</v>
      </c>
      <c r="Y44" s="36">
        <f>'EGPJ,h'!K19</f>
        <v>14.2051</v>
      </c>
      <c r="Z44" s="30">
        <f t="shared" si="6"/>
        <v>7.8568408100000005</v>
      </c>
      <c r="AA44" s="50">
        <v>0.56589999999999996</v>
      </c>
      <c r="AB44" s="36">
        <f>'EGPJ,h'!L19</f>
        <v>61.472842</v>
      </c>
      <c r="AC44" s="30">
        <f t="shared" si="7"/>
        <v>34.787481287799999</v>
      </c>
      <c r="AD44" s="50">
        <v>0.58979999999999999</v>
      </c>
      <c r="AE44" s="36">
        <f>'EGPJ,h'!M19</f>
        <v>12.316227999999999</v>
      </c>
      <c r="AF44" s="30">
        <f t="shared" si="8"/>
        <v>7.2641112743999994</v>
      </c>
      <c r="AG44" s="50">
        <v>0.62949999999999995</v>
      </c>
      <c r="AH44" s="36">
        <f>'EGPJ,h'!N19</f>
        <v>47.987591000000002</v>
      </c>
      <c r="AI44" s="45">
        <f t="shared" si="9"/>
        <v>30.2081885345</v>
      </c>
    </row>
    <row r="45" spans="4:35">
      <c r="D45" s="22"/>
      <c r="E45" s="14">
        <v>15</v>
      </c>
      <c r="F45" s="51">
        <v>0.54879999999999995</v>
      </c>
      <c r="G45" s="36">
        <f>'EGPJ,h'!E20</f>
        <v>11.584935</v>
      </c>
      <c r="H45" s="60">
        <f t="shared" si="0"/>
        <v>6.3578123279999996</v>
      </c>
      <c r="I45" s="50">
        <v>0.38719999999999999</v>
      </c>
      <c r="J45" s="36">
        <f>'EGPJ,h'!F20</f>
        <v>27.142174000000001</v>
      </c>
      <c r="K45" s="30">
        <f t="shared" si="1"/>
        <v>10.5094497728</v>
      </c>
      <c r="L45" s="50">
        <v>0.56110000000000004</v>
      </c>
      <c r="M45" s="36">
        <f>'EGPJ,h'!G20</f>
        <v>35.071775000000002</v>
      </c>
      <c r="N45" s="45">
        <f t="shared" si="2"/>
        <v>19.678772952500005</v>
      </c>
      <c r="O45" s="50">
        <v>0.35670000000000002</v>
      </c>
      <c r="P45" s="36">
        <f>'EGPJ,h'!H20</f>
        <v>37.197455000000005</v>
      </c>
      <c r="Q45" s="30">
        <f t="shared" si="3"/>
        <v>13.268332198500003</v>
      </c>
      <c r="R45" s="50">
        <v>0.64859999999999995</v>
      </c>
      <c r="S45" s="36">
        <f>'EGPJ,h'!I20</f>
        <v>75.096636000000004</v>
      </c>
      <c r="T45" s="30">
        <f t="shared" si="4"/>
        <v>48.707678109599996</v>
      </c>
      <c r="U45" s="50">
        <v>0.56210000000000004</v>
      </c>
      <c r="V45" s="36">
        <f>'EGPJ,h'!J20</f>
        <v>107.805882</v>
      </c>
      <c r="W45" s="30">
        <f t="shared" si="5"/>
        <v>60.597686272200001</v>
      </c>
      <c r="X45" s="50">
        <v>0.55110000000000003</v>
      </c>
      <c r="Y45" s="36">
        <f>'EGPJ,h'!K20</f>
        <v>4.0545729999999995</v>
      </c>
      <c r="Z45" s="30">
        <f t="shared" si="6"/>
        <v>2.2344751803</v>
      </c>
      <c r="AA45" s="50">
        <v>0.56720000000000004</v>
      </c>
      <c r="AB45" s="36">
        <f>'EGPJ,h'!L20</f>
        <v>54.216396000000003</v>
      </c>
      <c r="AC45" s="30">
        <f t="shared" si="7"/>
        <v>30.751539811200004</v>
      </c>
      <c r="AD45" s="50">
        <v>0.59019999999999995</v>
      </c>
      <c r="AE45" s="36">
        <f>'EGPJ,h'!M20</f>
        <v>12.159886</v>
      </c>
      <c r="AF45" s="30">
        <f t="shared" si="8"/>
        <v>7.1767647171999993</v>
      </c>
      <c r="AG45" s="50">
        <v>0.629</v>
      </c>
      <c r="AH45" s="36">
        <f>'EGPJ,h'!N20</f>
        <v>48.927686999999999</v>
      </c>
      <c r="AI45" s="45">
        <f t="shared" si="9"/>
        <v>30.775515122999998</v>
      </c>
    </row>
    <row r="46" spans="4:35">
      <c r="D46" s="22"/>
      <c r="E46" s="14">
        <v>16</v>
      </c>
      <c r="F46" s="51">
        <v>0.55069999999999997</v>
      </c>
      <c r="G46" s="36">
        <f>'EGPJ,h'!E21</f>
        <v>17.568629000000001</v>
      </c>
      <c r="H46" s="60">
        <f t="shared" si="0"/>
        <v>9.6750439903000007</v>
      </c>
      <c r="I46" s="50">
        <v>0.38819999999999999</v>
      </c>
      <c r="J46" s="36">
        <f>'EGPJ,h'!F21</f>
        <v>12.443247</v>
      </c>
      <c r="K46" s="30">
        <f t="shared" si="1"/>
        <v>4.8304684854</v>
      </c>
      <c r="L46" s="50">
        <v>0.5595</v>
      </c>
      <c r="M46" s="36">
        <f>'EGPJ,h'!G21</f>
        <v>36.114682000000002</v>
      </c>
      <c r="N46" s="45">
        <f t="shared" si="2"/>
        <v>20.206164578999999</v>
      </c>
      <c r="O46" s="50">
        <v>0.32390000000000002</v>
      </c>
      <c r="P46" s="36">
        <f>'EGPJ,h'!H21</f>
        <v>22.960751000000002</v>
      </c>
      <c r="Q46" s="30">
        <f t="shared" si="3"/>
        <v>7.4369872489000013</v>
      </c>
      <c r="R46" s="50">
        <v>0.64590000000000003</v>
      </c>
      <c r="S46" s="36">
        <f>'EGPJ,h'!I21</f>
        <v>84.759348000000003</v>
      </c>
      <c r="T46" s="30">
        <f t="shared" si="4"/>
        <v>54.746062873200003</v>
      </c>
      <c r="U46" s="50">
        <v>0.57050000000000001</v>
      </c>
      <c r="V46" s="36">
        <f>'EGPJ,h'!J21</f>
        <v>99.733283999999998</v>
      </c>
      <c r="W46" s="30">
        <f t="shared" si="5"/>
        <v>56.897838522000001</v>
      </c>
      <c r="X46" s="50">
        <v>0.55659999999999998</v>
      </c>
      <c r="Y46" s="36">
        <f>'EGPJ,h'!K21</f>
        <v>4.1452549999999997</v>
      </c>
      <c r="Z46" s="30">
        <f t="shared" si="6"/>
        <v>2.3072489329999999</v>
      </c>
      <c r="AA46" s="50">
        <v>0.56730000000000003</v>
      </c>
      <c r="AB46" s="36">
        <f>'EGPJ,h'!L21</f>
        <v>51.921168999999999</v>
      </c>
      <c r="AC46" s="30">
        <f t="shared" si="7"/>
        <v>29.4548791737</v>
      </c>
      <c r="AD46" s="50">
        <v>0.58889999999999998</v>
      </c>
      <c r="AE46" s="36">
        <f>'EGPJ,h'!M21</f>
        <v>13.479125</v>
      </c>
      <c r="AF46" s="30">
        <f t="shared" si="8"/>
        <v>7.9378567124999995</v>
      </c>
      <c r="AG46" s="50">
        <v>0.62880000000000003</v>
      </c>
      <c r="AH46" s="36">
        <f>'EGPJ,h'!N21</f>
        <v>44.232296999999996</v>
      </c>
      <c r="AI46" s="45">
        <f t="shared" si="9"/>
        <v>27.813268353599998</v>
      </c>
    </row>
    <row r="47" spans="4:35">
      <c r="D47" s="22"/>
      <c r="E47" s="14">
        <v>17</v>
      </c>
      <c r="F47" s="51">
        <v>0.55249999999999999</v>
      </c>
      <c r="G47" s="36">
        <f>'EGPJ,h'!E22</f>
        <v>23.905166000000001</v>
      </c>
      <c r="H47" s="60">
        <f t="shared" si="0"/>
        <v>13.207604215</v>
      </c>
      <c r="I47" s="50">
        <v>0.39550000000000002</v>
      </c>
      <c r="J47" s="36">
        <f>'EGPJ,h'!F22</f>
        <v>13.827831</v>
      </c>
      <c r="K47" s="30">
        <f t="shared" si="1"/>
        <v>5.4689071605000006</v>
      </c>
      <c r="L47" s="50">
        <v>0.5585</v>
      </c>
      <c r="M47" s="36">
        <f>'EGPJ,h'!G22</f>
        <v>45.910764999999998</v>
      </c>
      <c r="N47" s="45">
        <f>L47*M47</f>
        <v>25.641162252499999</v>
      </c>
      <c r="O47" s="50">
        <v>0.31909999999999999</v>
      </c>
      <c r="P47" s="36">
        <f>'EGPJ,h'!H22</f>
        <v>16.225546000000001</v>
      </c>
      <c r="Q47" s="30">
        <f t="shared" si="3"/>
        <v>5.1775717286000003</v>
      </c>
      <c r="R47" s="50">
        <v>0.64380000000000004</v>
      </c>
      <c r="S47" s="36">
        <f>'EGPJ,h'!I22</f>
        <v>87.886621000000005</v>
      </c>
      <c r="T47" s="30">
        <f t="shared" si="4"/>
        <v>56.581406599800005</v>
      </c>
      <c r="U47" s="50">
        <v>0.57040000000000002</v>
      </c>
      <c r="V47" s="36">
        <f>'EGPJ,h'!J22</f>
        <v>87.364852999999997</v>
      </c>
      <c r="W47" s="30">
        <f t="shared" si="5"/>
        <v>49.832912151199999</v>
      </c>
      <c r="X47" s="50">
        <v>0.5514</v>
      </c>
      <c r="Y47" s="36">
        <f>'EGPJ,h'!K22</f>
        <v>3.2349890000000001</v>
      </c>
      <c r="Z47" s="30">
        <f t="shared" si="6"/>
        <v>1.7837729346</v>
      </c>
      <c r="AA47" s="50">
        <v>0.56710000000000005</v>
      </c>
      <c r="AB47" s="36">
        <f>'EGPJ,h'!L22</f>
        <v>59.631737999999999</v>
      </c>
      <c r="AC47" s="30">
        <f t="shared" si="7"/>
        <v>33.817158619800004</v>
      </c>
      <c r="AD47" s="50">
        <v>0.58650000000000002</v>
      </c>
      <c r="AE47" s="36">
        <f>'EGPJ,h'!M22</f>
        <v>18.651250000000001</v>
      </c>
      <c r="AF47" s="30">
        <f t="shared" si="8"/>
        <v>10.938958125000001</v>
      </c>
      <c r="AG47" s="50">
        <v>0.62780000000000002</v>
      </c>
      <c r="AH47" s="36">
        <f>'EGPJ,h'!N22</f>
        <v>54.921219000000001</v>
      </c>
      <c r="AI47" s="45">
        <f t="shared" si="9"/>
        <v>34.479541288200004</v>
      </c>
    </row>
    <row r="48" spans="4:35">
      <c r="D48" s="22"/>
      <c r="E48" s="14">
        <v>18</v>
      </c>
      <c r="F48" s="51">
        <v>0.56459999999999999</v>
      </c>
      <c r="G48" s="36">
        <f>'EGPJ,h'!E23</f>
        <v>0.97326599999999996</v>
      </c>
      <c r="H48" s="60">
        <f t="shared" si="0"/>
        <v>0.54950598360000003</v>
      </c>
      <c r="I48" s="50">
        <v>0.41760000000000003</v>
      </c>
      <c r="J48" s="36">
        <f>'EGPJ,h'!F23</f>
        <v>19.322175999999999</v>
      </c>
      <c r="K48" s="30">
        <f t="shared" si="1"/>
        <v>8.0689406976000004</v>
      </c>
      <c r="L48" s="50">
        <v>0.51359999999999995</v>
      </c>
      <c r="M48" s="36">
        <f>'EGPJ,h'!G23</f>
        <v>25.935299999999998</v>
      </c>
      <c r="N48" s="45">
        <f t="shared" ref="N48:N111" si="10">L48*M48</f>
        <v>13.320370079999998</v>
      </c>
      <c r="O48" s="50">
        <v>0.2974</v>
      </c>
      <c r="P48" s="36">
        <f>'EGPJ,h'!H23</f>
        <v>19.704202000000002</v>
      </c>
      <c r="Q48" s="30">
        <f t="shared" si="3"/>
        <v>5.8600296748000007</v>
      </c>
      <c r="R48" s="50">
        <v>0.64359999999999995</v>
      </c>
      <c r="S48" s="36">
        <f>'EGPJ,h'!I23</f>
        <v>91.914020999999991</v>
      </c>
      <c r="T48" s="30">
        <f t="shared" si="4"/>
        <v>59.155863915599987</v>
      </c>
      <c r="U48" s="50">
        <v>0.56040000000000001</v>
      </c>
      <c r="V48" s="36">
        <f>'EGPJ,h'!J23</f>
        <v>81.397907000000004</v>
      </c>
      <c r="W48" s="30">
        <f t="shared" si="5"/>
        <v>45.615387082800005</v>
      </c>
      <c r="X48" s="50">
        <v>0.53759999999999997</v>
      </c>
      <c r="Y48" s="36">
        <f>'EGPJ,h'!K23</f>
        <v>11.515101000000001</v>
      </c>
      <c r="Z48" s="30">
        <f t="shared" si="6"/>
        <v>6.1905182976000006</v>
      </c>
      <c r="AA48" s="50">
        <v>0.56510000000000005</v>
      </c>
      <c r="AB48" s="36">
        <f>'EGPJ,h'!L23</f>
        <v>60.388657000000002</v>
      </c>
      <c r="AC48" s="30">
        <f t="shared" si="7"/>
        <v>34.125630070700005</v>
      </c>
      <c r="AD48" s="50">
        <v>0.60060000000000002</v>
      </c>
      <c r="AE48" s="36">
        <f>'EGPJ,h'!M23</f>
        <v>22.987681000000002</v>
      </c>
      <c r="AF48" s="30">
        <f t="shared" si="8"/>
        <v>13.806401208600002</v>
      </c>
      <c r="AG48" s="50">
        <v>0.61819999999999997</v>
      </c>
      <c r="AH48" s="36">
        <f>'EGPJ,h'!N23</f>
        <v>35.329698999999998</v>
      </c>
      <c r="AI48" s="45">
        <f t="shared" si="9"/>
        <v>21.840819921799998</v>
      </c>
    </row>
    <row r="49" spans="4:35">
      <c r="D49" s="22"/>
      <c r="E49" s="14">
        <v>19</v>
      </c>
      <c r="F49" s="51">
        <v>0.56940000000000002</v>
      </c>
      <c r="G49" s="36">
        <f>'EGPJ,h'!E24</f>
        <v>1.8118240000000001</v>
      </c>
      <c r="H49" s="60">
        <f t="shared" si="0"/>
        <v>1.0316525856000001</v>
      </c>
      <c r="I49" s="50">
        <v>0.4128</v>
      </c>
      <c r="J49" s="36">
        <f>'EGPJ,h'!F24</f>
        <v>23.357602999999997</v>
      </c>
      <c r="K49" s="30">
        <f t="shared" si="1"/>
        <v>9.6420185183999987</v>
      </c>
      <c r="L49" s="50">
        <v>0.45440000000000003</v>
      </c>
      <c r="M49" s="36">
        <f>'EGPJ,h'!G24</f>
        <v>33.383497000000006</v>
      </c>
      <c r="N49" s="45">
        <f t="shared" si="10"/>
        <v>15.169461036800003</v>
      </c>
      <c r="O49" s="50">
        <v>0.2712</v>
      </c>
      <c r="P49" s="36">
        <f>'EGPJ,h'!H24</f>
        <v>36.201258000000003</v>
      </c>
      <c r="Q49" s="30">
        <f t="shared" si="3"/>
        <v>9.8177811695999999</v>
      </c>
      <c r="R49" s="50">
        <v>0.63149999999999995</v>
      </c>
      <c r="S49" s="36">
        <f>'EGPJ,h'!I24</f>
        <v>118.399469</v>
      </c>
      <c r="T49" s="30">
        <f t="shared" si="4"/>
        <v>74.76926467349999</v>
      </c>
      <c r="U49" s="50">
        <v>0.57779999999999998</v>
      </c>
      <c r="V49" s="36">
        <f>'EGPJ,h'!J24</f>
        <v>94.182244999999995</v>
      </c>
      <c r="W49" s="30">
        <f t="shared" si="5"/>
        <v>54.418501160999995</v>
      </c>
      <c r="X49" s="50">
        <v>0.54359999999999997</v>
      </c>
      <c r="Y49" s="36">
        <f>'EGPJ,h'!K24</f>
        <v>38.951451999999996</v>
      </c>
      <c r="Z49" s="30">
        <f t="shared" si="6"/>
        <v>21.174009307199995</v>
      </c>
      <c r="AA49" s="50">
        <v>0.5615</v>
      </c>
      <c r="AB49" s="36">
        <f>'EGPJ,h'!L24</f>
        <v>88.044387</v>
      </c>
      <c r="AC49" s="30">
        <f t="shared" si="7"/>
        <v>49.436923300499998</v>
      </c>
      <c r="AD49" s="50">
        <v>0.60360000000000003</v>
      </c>
      <c r="AE49" s="36">
        <f>'EGPJ,h'!M24</f>
        <v>34.048603999999997</v>
      </c>
      <c r="AF49" s="30">
        <f t="shared" si="8"/>
        <v>20.551737374399998</v>
      </c>
      <c r="AG49" s="50">
        <v>0.60189999999999999</v>
      </c>
      <c r="AH49" s="36">
        <f>'EGPJ,h'!N24</f>
        <v>35.660468000000002</v>
      </c>
      <c r="AI49" s="45">
        <f t="shared" si="9"/>
        <v>21.464035689199999</v>
      </c>
    </row>
    <row r="50" spans="4:35">
      <c r="D50" s="22"/>
      <c r="E50" s="14">
        <v>20</v>
      </c>
      <c r="F50" s="51">
        <v>0.56279999999999997</v>
      </c>
      <c r="G50" s="36">
        <f>'EGPJ,h'!E25</f>
        <v>0.46593000000000001</v>
      </c>
      <c r="H50" s="60">
        <f t="shared" si="0"/>
        <v>0.262225404</v>
      </c>
      <c r="I50" s="50">
        <v>0.4108</v>
      </c>
      <c r="J50" s="36">
        <f>'EGPJ,h'!F25</f>
        <v>16.967891999999999</v>
      </c>
      <c r="K50" s="30">
        <f t="shared" si="1"/>
        <v>6.9704100335999994</v>
      </c>
      <c r="L50" s="50">
        <v>0.4677</v>
      </c>
      <c r="M50" s="36">
        <f>'EGPJ,h'!G25</f>
        <v>111.72681200000001</v>
      </c>
      <c r="N50" s="45">
        <f t="shared" si="10"/>
        <v>52.254629972400004</v>
      </c>
      <c r="O50" s="50">
        <v>0.28089999999999998</v>
      </c>
      <c r="P50" s="36">
        <f>'EGPJ,h'!H25</f>
        <v>36.056255</v>
      </c>
      <c r="Q50" s="30">
        <f t="shared" si="3"/>
        <v>10.128202029499999</v>
      </c>
      <c r="R50" s="50">
        <v>0.62170000000000003</v>
      </c>
      <c r="S50" s="36">
        <f>'EGPJ,h'!I25</f>
        <v>169.65360100000001</v>
      </c>
      <c r="T50" s="30">
        <f t="shared" si="4"/>
        <v>105.47364374170002</v>
      </c>
      <c r="U50" s="50">
        <v>0.56820000000000004</v>
      </c>
      <c r="V50" s="36">
        <f>'EGPJ,h'!J25</f>
        <v>133.61399700000001</v>
      </c>
      <c r="W50" s="30">
        <f t="shared" si="5"/>
        <v>75.919473095400008</v>
      </c>
      <c r="X50" s="50">
        <v>0.54290000000000005</v>
      </c>
      <c r="Y50" s="36">
        <f>'EGPJ,h'!K25</f>
        <v>92.466770000000011</v>
      </c>
      <c r="Z50" s="30">
        <f t="shared" si="6"/>
        <v>50.200209433000012</v>
      </c>
      <c r="AA50" s="50">
        <v>0.55900000000000005</v>
      </c>
      <c r="AB50" s="36">
        <f>'EGPJ,h'!L25</f>
        <v>125.16714399999999</v>
      </c>
      <c r="AC50" s="30">
        <f t="shared" si="7"/>
        <v>69.968433496000003</v>
      </c>
      <c r="AD50" s="50">
        <v>0.59840000000000004</v>
      </c>
      <c r="AE50" s="36">
        <f>'EGPJ,h'!M25</f>
        <v>39.812678999999996</v>
      </c>
      <c r="AF50" s="30">
        <f t="shared" si="8"/>
        <v>23.823907113600001</v>
      </c>
      <c r="AG50" s="50">
        <v>0.60099999999999998</v>
      </c>
      <c r="AH50" s="36">
        <f>'EGPJ,h'!N25</f>
        <v>50.240006000000001</v>
      </c>
      <c r="AI50" s="45">
        <f t="shared" si="9"/>
        <v>30.194243606000001</v>
      </c>
    </row>
    <row r="51" spans="4:35">
      <c r="D51" s="22"/>
      <c r="E51" s="14">
        <v>21</v>
      </c>
      <c r="F51" s="51">
        <v>0.56420000000000003</v>
      </c>
      <c r="G51" s="36">
        <f>'EGPJ,h'!E26</f>
        <v>3.0004000000000003E-2</v>
      </c>
      <c r="H51" s="60">
        <f t="shared" si="0"/>
        <v>1.6928256800000003E-2</v>
      </c>
      <c r="I51" s="50">
        <v>0.4118</v>
      </c>
      <c r="J51" s="36">
        <f>'EGPJ,h'!F26</f>
        <v>5.3217410000000003</v>
      </c>
      <c r="K51" s="30">
        <f t="shared" si="1"/>
        <v>2.1914929438000001</v>
      </c>
      <c r="L51" s="50">
        <v>0.48049999999999998</v>
      </c>
      <c r="M51" s="36">
        <f>'EGPJ,h'!G26</f>
        <v>95.710210000000004</v>
      </c>
      <c r="N51" s="45">
        <f t="shared" si="10"/>
        <v>45.988755904999998</v>
      </c>
      <c r="O51" s="50">
        <v>0.2954</v>
      </c>
      <c r="P51" s="36">
        <f>'EGPJ,h'!H26</f>
        <v>25.793537000000001</v>
      </c>
      <c r="Q51" s="30">
        <f t="shared" si="3"/>
        <v>7.6194108298000005</v>
      </c>
      <c r="R51" s="50">
        <v>0.61709999999999998</v>
      </c>
      <c r="S51" s="36">
        <f>'EGPJ,h'!I26</f>
        <v>158.012743</v>
      </c>
      <c r="T51" s="30">
        <f t="shared" si="4"/>
        <v>97.509663705299999</v>
      </c>
      <c r="U51" s="50">
        <v>0.55359999999999998</v>
      </c>
      <c r="V51" s="36">
        <f>'EGPJ,h'!J26</f>
        <v>152.78251600000002</v>
      </c>
      <c r="W51" s="30">
        <f t="shared" si="5"/>
        <v>84.580400857600011</v>
      </c>
      <c r="X51" s="50">
        <v>0.54800000000000004</v>
      </c>
      <c r="Y51" s="36">
        <f>'EGPJ,h'!K26</f>
        <v>99.196241999999998</v>
      </c>
      <c r="Z51" s="30">
        <f t="shared" si="6"/>
        <v>54.359540616000004</v>
      </c>
      <c r="AA51" s="50">
        <v>0.56410000000000005</v>
      </c>
      <c r="AB51" s="36">
        <f>'EGPJ,h'!L26</f>
        <v>169.55419899999998</v>
      </c>
      <c r="AC51" s="30">
        <f t="shared" si="7"/>
        <v>95.645523655899993</v>
      </c>
      <c r="AD51" s="50">
        <v>0.60389999999999999</v>
      </c>
      <c r="AE51" s="36">
        <f>'EGPJ,h'!M26</f>
        <v>44.639175000000002</v>
      </c>
      <c r="AF51" s="30">
        <f t="shared" si="8"/>
        <v>26.957597782500002</v>
      </c>
      <c r="AG51" s="50">
        <v>0.60099999999999998</v>
      </c>
      <c r="AH51" s="36">
        <f>'EGPJ,h'!N26</f>
        <v>62.178069000000001</v>
      </c>
      <c r="AI51" s="45">
        <f t="shared" si="9"/>
        <v>37.369019469000001</v>
      </c>
    </row>
    <row r="52" spans="4:35">
      <c r="D52" s="22"/>
      <c r="E52" s="14">
        <v>22</v>
      </c>
      <c r="F52" s="51">
        <v>0.56620000000000004</v>
      </c>
      <c r="G52" s="36">
        <f>'EGPJ,h'!E27</f>
        <v>8.9822189999999988</v>
      </c>
      <c r="H52" s="60">
        <f t="shared" si="0"/>
        <v>5.0857323977999993</v>
      </c>
      <c r="I52" s="50">
        <v>0.40799999999999997</v>
      </c>
      <c r="J52" s="36">
        <f>'EGPJ,h'!F27</f>
        <v>4.0379659999999999</v>
      </c>
      <c r="K52" s="30">
        <f t="shared" si="1"/>
        <v>1.6474901279999998</v>
      </c>
      <c r="L52" s="50">
        <v>0.49430000000000002</v>
      </c>
      <c r="M52" s="36">
        <f>'EGPJ,h'!G27</f>
        <v>86.970708999999999</v>
      </c>
      <c r="N52" s="45">
        <f t="shared" si="10"/>
        <v>42.9896214587</v>
      </c>
      <c r="O52" s="50">
        <v>0.30669999999999997</v>
      </c>
      <c r="P52" s="36">
        <f>'EGPJ,h'!H27</f>
        <v>39.684724000000003</v>
      </c>
      <c r="Q52" s="30">
        <f t="shared" si="3"/>
        <v>12.1713048508</v>
      </c>
      <c r="R52" s="50">
        <v>0.61899999999999999</v>
      </c>
      <c r="S52" s="36">
        <f>'EGPJ,h'!I27</f>
        <v>148.96412100000001</v>
      </c>
      <c r="T52" s="30">
        <f t="shared" si="4"/>
        <v>92.208790899000007</v>
      </c>
      <c r="U52" s="50">
        <v>0.55230000000000001</v>
      </c>
      <c r="V52" s="36">
        <f>'EGPJ,h'!J27</f>
        <v>171.62895699999999</v>
      </c>
      <c r="W52" s="30">
        <f t="shared" si="5"/>
        <v>94.790672951099992</v>
      </c>
      <c r="X52" s="50">
        <v>0.55600000000000005</v>
      </c>
      <c r="Y52" s="36">
        <f>'EGPJ,h'!K27</f>
        <v>126.04991199999999</v>
      </c>
      <c r="Z52" s="30">
        <f t="shared" si="6"/>
        <v>70.083751071999998</v>
      </c>
      <c r="AA52" s="50">
        <v>0.56489999999999996</v>
      </c>
      <c r="AB52" s="36">
        <f>'EGPJ,h'!L27</f>
        <v>194.03241699999998</v>
      </c>
      <c r="AC52" s="30">
        <f t="shared" si="7"/>
        <v>109.60891236329998</v>
      </c>
      <c r="AD52" s="50">
        <v>0.60209999999999997</v>
      </c>
      <c r="AE52" s="36">
        <f>'EGPJ,h'!M27</f>
        <v>89.354668000000004</v>
      </c>
      <c r="AF52" s="30">
        <f t="shared" si="8"/>
        <v>53.800445602799996</v>
      </c>
      <c r="AG52" s="50">
        <v>0.60070000000000001</v>
      </c>
      <c r="AH52" s="36">
        <f>'EGPJ,h'!N27</f>
        <v>35.746867000000002</v>
      </c>
      <c r="AI52" s="45">
        <f t="shared" si="9"/>
        <v>21.473143006900003</v>
      </c>
    </row>
    <row r="53" spans="4:35">
      <c r="D53" s="22"/>
      <c r="E53" s="14">
        <v>23</v>
      </c>
      <c r="F53" s="51">
        <v>0.5696</v>
      </c>
      <c r="G53" s="36">
        <f>'EGPJ,h'!E28</f>
        <v>8.3311650000000004</v>
      </c>
      <c r="H53" s="60">
        <f t="shared" si="0"/>
        <v>4.7454315840000003</v>
      </c>
      <c r="I53" s="50">
        <v>0.4239</v>
      </c>
      <c r="J53" s="36">
        <f>'EGPJ,h'!F28</f>
        <v>28.335187000000001</v>
      </c>
      <c r="K53" s="30">
        <f t="shared" si="1"/>
        <v>12.011285769300001</v>
      </c>
      <c r="L53" s="50">
        <v>0.51459999999999995</v>
      </c>
      <c r="M53" s="36">
        <f>'EGPJ,h'!G28</f>
        <v>65.633259999999993</v>
      </c>
      <c r="N53" s="45">
        <f t="shared" si="10"/>
        <v>33.774875595999994</v>
      </c>
      <c r="O53" s="50">
        <v>0.32279999999999998</v>
      </c>
      <c r="P53" s="36">
        <f>'EGPJ,h'!H28</f>
        <v>97.834806999999998</v>
      </c>
      <c r="Q53" s="30">
        <f t="shared" si="3"/>
        <v>31.581075699599996</v>
      </c>
      <c r="R53" s="50">
        <v>0.63160000000000005</v>
      </c>
      <c r="S53" s="36">
        <f>'EGPJ,h'!I28</f>
        <v>179.355165</v>
      </c>
      <c r="T53" s="30">
        <f t="shared" si="4"/>
        <v>113.28072221400001</v>
      </c>
      <c r="U53" s="50">
        <v>0.5474</v>
      </c>
      <c r="V53" s="36">
        <f>'EGPJ,h'!J28</f>
        <v>196.55681899999999</v>
      </c>
      <c r="W53" s="30">
        <f t="shared" si="5"/>
        <v>107.5952027206</v>
      </c>
      <c r="X53" s="50">
        <v>0.57589999999999997</v>
      </c>
      <c r="Y53" s="36">
        <f>'EGPJ,h'!K28</f>
        <v>150.32733400000001</v>
      </c>
      <c r="Z53" s="30">
        <f t="shared" si="6"/>
        <v>86.573511650599997</v>
      </c>
      <c r="AA53" s="50">
        <v>0.56999999999999995</v>
      </c>
      <c r="AB53" s="36">
        <f>'EGPJ,h'!L28</f>
        <v>194.47798399999999</v>
      </c>
      <c r="AC53" s="30">
        <f t="shared" si="7"/>
        <v>110.85245087999999</v>
      </c>
      <c r="AD53" s="50">
        <v>0.59889999999999999</v>
      </c>
      <c r="AE53" s="36">
        <f>'EGPJ,h'!M28</f>
        <v>127.016835</v>
      </c>
      <c r="AF53" s="30">
        <f t="shared" si="8"/>
        <v>76.070382481500005</v>
      </c>
      <c r="AG53" s="50">
        <v>0.6008</v>
      </c>
      <c r="AH53" s="36">
        <f>'EGPJ,h'!N28</f>
        <v>31.334258999999999</v>
      </c>
      <c r="AI53" s="45">
        <f t="shared" si="9"/>
        <v>18.825622807199998</v>
      </c>
    </row>
    <row r="54" spans="4:35">
      <c r="D54" s="22"/>
      <c r="E54" s="14">
        <v>24</v>
      </c>
      <c r="F54" s="51">
        <v>0.57450000000000001</v>
      </c>
      <c r="G54" s="36">
        <f>'EGPJ,h'!E29</f>
        <v>5.1622950000000003</v>
      </c>
      <c r="H54" s="60">
        <f t="shared" si="0"/>
        <v>2.9657384775000004</v>
      </c>
      <c r="I54" s="50">
        <v>0.46260000000000001</v>
      </c>
      <c r="J54" s="36">
        <f>'EGPJ,h'!F29</f>
        <v>34.131031999999998</v>
      </c>
      <c r="K54" s="30">
        <f t="shared" si="1"/>
        <v>15.789015403199999</v>
      </c>
      <c r="L54" s="50">
        <v>0.5534</v>
      </c>
      <c r="M54" s="36">
        <f>'EGPJ,h'!G29</f>
        <v>100.786365</v>
      </c>
      <c r="N54" s="45">
        <f t="shared" si="10"/>
        <v>55.775174391</v>
      </c>
      <c r="O54" s="50">
        <v>0.3478</v>
      </c>
      <c r="P54" s="36">
        <f>'EGPJ,h'!H29</f>
        <v>131.93992900000001</v>
      </c>
      <c r="Q54" s="30">
        <f t="shared" si="3"/>
        <v>45.888707306200004</v>
      </c>
      <c r="R54" s="50">
        <v>0.61229999999999996</v>
      </c>
      <c r="S54" s="36">
        <f>'EGPJ,h'!I29</f>
        <v>140.41988599999999</v>
      </c>
      <c r="T54" s="30">
        <f t="shared" si="4"/>
        <v>85.97909619779999</v>
      </c>
      <c r="U54" s="50">
        <v>0.5282</v>
      </c>
      <c r="V54" s="36">
        <f>'EGPJ,h'!J29</f>
        <v>197.24239700000001</v>
      </c>
      <c r="W54" s="30">
        <f t="shared" si="5"/>
        <v>104.1834340954</v>
      </c>
      <c r="X54" s="50">
        <v>0.56999999999999995</v>
      </c>
      <c r="Y54" s="36">
        <f>'EGPJ,h'!K29</f>
        <v>151.52652600000002</v>
      </c>
      <c r="Z54" s="30">
        <f t="shared" si="6"/>
        <v>86.370119819999999</v>
      </c>
      <c r="AA54" s="50">
        <v>0.57050000000000001</v>
      </c>
      <c r="AB54" s="36">
        <f>'EGPJ,h'!L29</f>
        <v>180.694501</v>
      </c>
      <c r="AC54" s="30">
        <f t="shared" si="7"/>
        <v>103.08621282050001</v>
      </c>
      <c r="AD54" s="50">
        <v>0.59019999999999995</v>
      </c>
      <c r="AE54" s="36">
        <f>'EGPJ,h'!M29</f>
        <v>174.881056</v>
      </c>
      <c r="AF54" s="30">
        <f t="shared" si="8"/>
        <v>103.21479925119999</v>
      </c>
      <c r="AG54" s="50">
        <v>0.61</v>
      </c>
      <c r="AH54" s="36">
        <f>'EGPJ,h'!N29</f>
        <v>40.417735999999998</v>
      </c>
      <c r="AI54" s="45">
        <f t="shared" si="9"/>
        <v>24.654818959999997</v>
      </c>
    </row>
    <row r="55" spans="4:35">
      <c r="D55" s="34">
        <v>2</v>
      </c>
      <c r="E55" s="14">
        <v>1</v>
      </c>
      <c r="F55" s="51">
        <v>0.56210000000000004</v>
      </c>
      <c r="G55" s="36">
        <f>'EGPJ,h'!E30</f>
        <v>20.617353999999999</v>
      </c>
      <c r="H55" s="60">
        <f t="shared" si="0"/>
        <v>11.5890146834</v>
      </c>
      <c r="I55" s="50">
        <v>0.49719999999999998</v>
      </c>
      <c r="J55" s="36">
        <f>'EGPJ,h'!F30</f>
        <v>9.7261350000000011</v>
      </c>
      <c r="K55" s="30">
        <f t="shared" si="1"/>
        <v>4.8358343220000002</v>
      </c>
      <c r="L55" s="50">
        <v>0.57989999999999997</v>
      </c>
      <c r="M55" s="36">
        <f>'EGPJ,h'!G30</f>
        <v>103.284431</v>
      </c>
      <c r="N55" s="45">
        <f t="shared" si="10"/>
        <v>59.894641536899996</v>
      </c>
      <c r="O55" s="50">
        <v>0.37359999999999999</v>
      </c>
      <c r="P55" s="36">
        <f>'EGPJ,h'!H30</f>
        <v>142.79671500000001</v>
      </c>
      <c r="Q55" s="30">
        <f t="shared" si="3"/>
        <v>53.348852724000004</v>
      </c>
      <c r="R55" s="50">
        <v>0.61380000000000001</v>
      </c>
      <c r="S55" s="36">
        <f>'EGPJ,h'!I30</f>
        <v>120.38463800000001</v>
      </c>
      <c r="T55" s="30">
        <f t="shared" si="4"/>
        <v>73.892090804400013</v>
      </c>
      <c r="U55" s="50">
        <v>0.54320000000000002</v>
      </c>
      <c r="V55" s="36">
        <f>'EGPJ,h'!J30</f>
        <v>197.69359899999998</v>
      </c>
      <c r="W55" s="30">
        <f t="shared" si="5"/>
        <v>107.38716297679998</v>
      </c>
      <c r="X55" s="50">
        <v>0.54630000000000001</v>
      </c>
      <c r="Y55" s="36">
        <f>'EGPJ,h'!K30</f>
        <v>183.68047399999998</v>
      </c>
      <c r="Z55" s="30">
        <f t="shared" si="6"/>
        <v>100.34464294619998</v>
      </c>
      <c r="AA55" s="50">
        <v>0.56040000000000001</v>
      </c>
      <c r="AB55" s="36">
        <f>'EGPJ,h'!L30</f>
        <v>150.96165299999998</v>
      </c>
      <c r="AC55" s="30">
        <f t="shared" si="7"/>
        <v>84.598910341199996</v>
      </c>
      <c r="AD55" s="50">
        <v>0.56789999999999996</v>
      </c>
      <c r="AE55" s="36">
        <f>'EGPJ,h'!M30</f>
        <v>185.80293499999999</v>
      </c>
      <c r="AF55" s="30">
        <f t="shared" si="8"/>
        <v>105.51748678649999</v>
      </c>
      <c r="AG55" s="50">
        <v>0.626</v>
      </c>
      <c r="AH55" s="36">
        <f>'EGPJ,h'!N30</f>
        <v>33.713417999999997</v>
      </c>
      <c r="AI55" s="45">
        <f t="shared" si="9"/>
        <v>21.104599667999999</v>
      </c>
    </row>
    <row r="56" spans="4:35">
      <c r="D56" s="22"/>
      <c r="E56" s="14">
        <v>2</v>
      </c>
      <c r="F56" s="51">
        <v>0.56559999999999999</v>
      </c>
      <c r="G56" s="36">
        <f>'EGPJ,h'!E31</f>
        <v>13.745128000000001</v>
      </c>
      <c r="H56" s="60">
        <f t="shared" si="0"/>
        <v>7.7742443968000003</v>
      </c>
      <c r="I56" s="50">
        <v>0.52310000000000001</v>
      </c>
      <c r="J56" s="36">
        <f>'EGPJ,h'!F31</f>
        <v>21.086124999999999</v>
      </c>
      <c r="K56" s="30">
        <f t="shared" si="1"/>
        <v>11.0301519875</v>
      </c>
      <c r="L56" s="50">
        <v>0.60350000000000004</v>
      </c>
      <c r="M56" s="36">
        <f>'EGPJ,h'!G31</f>
        <v>117.88635600000001</v>
      </c>
      <c r="N56" s="45">
        <f t="shared" si="10"/>
        <v>71.144415846000001</v>
      </c>
      <c r="O56" s="50">
        <v>0.39700000000000002</v>
      </c>
      <c r="P56" s="36">
        <f>'EGPJ,h'!H31</f>
        <v>155.37000899999998</v>
      </c>
      <c r="Q56" s="30">
        <f t="shared" si="3"/>
        <v>61.681893572999996</v>
      </c>
      <c r="R56" s="50">
        <v>0.59530000000000005</v>
      </c>
      <c r="S56" s="36">
        <f>'EGPJ,h'!I31</f>
        <v>138.15033799999998</v>
      </c>
      <c r="T56" s="30">
        <f t="shared" si="4"/>
        <v>82.240896211399999</v>
      </c>
      <c r="U56" s="50">
        <v>0.5222</v>
      </c>
      <c r="V56" s="36">
        <f>'EGPJ,h'!J31</f>
        <v>197.672932</v>
      </c>
      <c r="W56" s="30">
        <f t="shared" si="5"/>
        <v>103.2248050904</v>
      </c>
      <c r="X56" s="50">
        <v>0.52959999999999996</v>
      </c>
      <c r="Y56" s="36">
        <f>'EGPJ,h'!K31</f>
        <v>199.503581</v>
      </c>
      <c r="Z56" s="30">
        <f t="shared" si="6"/>
        <v>105.65709649759999</v>
      </c>
      <c r="AA56" s="50">
        <v>0.52780000000000005</v>
      </c>
      <c r="AB56" s="36">
        <f>'EGPJ,h'!L31</f>
        <v>183.55857399999999</v>
      </c>
      <c r="AC56" s="30">
        <f t="shared" si="7"/>
        <v>96.88221535720001</v>
      </c>
      <c r="AD56" s="50">
        <v>0.56610000000000005</v>
      </c>
      <c r="AE56" s="36">
        <f>'EGPJ,h'!M31</f>
        <v>177.79032100000001</v>
      </c>
      <c r="AF56" s="30">
        <f t="shared" si="8"/>
        <v>100.64710071810001</v>
      </c>
      <c r="AG56" s="50">
        <v>0.62309999999999999</v>
      </c>
      <c r="AH56" s="36">
        <f>'EGPJ,h'!N31</f>
        <v>48.007266000000001</v>
      </c>
      <c r="AI56" s="45">
        <f t="shared" si="9"/>
        <v>29.9133274446</v>
      </c>
    </row>
    <row r="57" spans="4:35">
      <c r="D57" s="22"/>
      <c r="E57" s="14">
        <v>3</v>
      </c>
      <c r="F57" s="51">
        <v>0.57050000000000001</v>
      </c>
      <c r="G57" s="36">
        <f>'EGPJ,h'!E32</f>
        <v>2.0147149999999998</v>
      </c>
      <c r="H57" s="60">
        <f t="shared" si="0"/>
        <v>1.1493949074999998</v>
      </c>
      <c r="I57" s="50">
        <v>0.58020000000000005</v>
      </c>
      <c r="J57" s="36">
        <f>'EGPJ,h'!F32</f>
        <v>8.2537350000000007</v>
      </c>
      <c r="K57" s="30">
        <f t="shared" si="1"/>
        <v>4.7888170470000011</v>
      </c>
      <c r="L57" s="50">
        <v>0.61460000000000004</v>
      </c>
      <c r="M57" s="36">
        <f>'EGPJ,h'!G32</f>
        <v>135.78952900000002</v>
      </c>
      <c r="N57" s="45">
        <f t="shared" si="10"/>
        <v>83.456244523400017</v>
      </c>
      <c r="O57" s="50">
        <v>0.41789999999999999</v>
      </c>
      <c r="P57" s="36">
        <f>'EGPJ,h'!H32</f>
        <v>146.21852900000002</v>
      </c>
      <c r="Q57" s="30">
        <f t="shared" si="3"/>
        <v>61.104723269100006</v>
      </c>
      <c r="R57" s="50">
        <v>0.58409999999999995</v>
      </c>
      <c r="S57" s="36">
        <f>'EGPJ,h'!I32</f>
        <v>107.58004099999999</v>
      </c>
      <c r="T57" s="30">
        <f t="shared" si="4"/>
        <v>62.837501948099991</v>
      </c>
      <c r="U57" s="50">
        <v>0.51659999999999995</v>
      </c>
      <c r="V57" s="36">
        <f>'EGPJ,h'!J32</f>
        <v>196.18559999999999</v>
      </c>
      <c r="W57" s="30">
        <f t="shared" si="5"/>
        <v>101.34948095999998</v>
      </c>
      <c r="X57" s="50">
        <v>0.52929999999999999</v>
      </c>
      <c r="Y57" s="36">
        <f>'EGPJ,h'!K32</f>
        <v>197.544083</v>
      </c>
      <c r="Z57" s="30">
        <f t="shared" si="6"/>
        <v>104.5600831319</v>
      </c>
      <c r="AA57" s="50">
        <v>0.50590000000000002</v>
      </c>
      <c r="AB57" s="36">
        <f>'EGPJ,h'!L32</f>
        <v>186.97347500000001</v>
      </c>
      <c r="AC57" s="30">
        <f t="shared" si="7"/>
        <v>94.589881002500007</v>
      </c>
      <c r="AD57" s="50">
        <v>0.55349999999999999</v>
      </c>
      <c r="AE57" s="36">
        <f>'EGPJ,h'!M32</f>
        <v>190.52406299999998</v>
      </c>
      <c r="AF57" s="30">
        <f t="shared" si="8"/>
        <v>105.45506887049999</v>
      </c>
      <c r="AG57" s="50">
        <v>0.61470000000000002</v>
      </c>
      <c r="AH57" s="36">
        <f>'EGPJ,h'!N32</f>
        <v>50.108038999999998</v>
      </c>
      <c r="AI57" s="45">
        <f t="shared" si="9"/>
        <v>30.801411573300001</v>
      </c>
    </row>
    <row r="58" spans="4:35">
      <c r="D58" s="22"/>
      <c r="E58" s="14">
        <v>4</v>
      </c>
      <c r="F58" s="51">
        <v>0.57369999999999999</v>
      </c>
      <c r="G58" s="36">
        <f>'EGPJ,h'!E33</f>
        <v>2.5372890000000003</v>
      </c>
      <c r="H58" s="60">
        <f t="shared" si="0"/>
        <v>1.4556426993000002</v>
      </c>
      <c r="I58" s="50">
        <v>0.59350000000000003</v>
      </c>
      <c r="J58" s="36">
        <f>'EGPJ,h'!F33</f>
        <v>4.592733</v>
      </c>
      <c r="K58" s="30">
        <f t="shared" si="1"/>
        <v>2.7257870355000002</v>
      </c>
      <c r="L58" s="50">
        <v>0.61770000000000003</v>
      </c>
      <c r="M58" s="36">
        <f>'EGPJ,h'!G33</f>
        <v>94.101678000000007</v>
      </c>
      <c r="N58" s="45">
        <f t="shared" si="10"/>
        <v>58.126606500600005</v>
      </c>
      <c r="O58" s="50">
        <v>0.45279999999999998</v>
      </c>
      <c r="P58" s="36">
        <f>'EGPJ,h'!H33</f>
        <v>171.14236300000002</v>
      </c>
      <c r="Q58" s="30">
        <f t="shared" si="3"/>
        <v>77.493261966399999</v>
      </c>
      <c r="R58" s="50">
        <v>0.58250000000000002</v>
      </c>
      <c r="S58" s="36">
        <f>'EGPJ,h'!I33</f>
        <v>115.945646</v>
      </c>
      <c r="T58" s="30">
        <f t="shared" si="4"/>
        <v>67.538338795000001</v>
      </c>
      <c r="U58" s="50">
        <v>0.51800000000000002</v>
      </c>
      <c r="V58" s="36">
        <f>'EGPJ,h'!J33</f>
        <v>193.50936400000001</v>
      </c>
      <c r="W58" s="30">
        <f t="shared" si="5"/>
        <v>100.23785055200001</v>
      </c>
      <c r="X58" s="50">
        <v>0.52969999999999995</v>
      </c>
      <c r="Y58" s="36">
        <f>'EGPJ,h'!K33</f>
        <v>195.04195899999999</v>
      </c>
      <c r="Z58" s="30">
        <f t="shared" si="6"/>
        <v>103.31372568229999</v>
      </c>
      <c r="AA58" s="50">
        <v>0.50839999999999996</v>
      </c>
      <c r="AB58" s="36">
        <f>'EGPJ,h'!L33</f>
        <v>187.35217</v>
      </c>
      <c r="AC58" s="30">
        <f t="shared" si="7"/>
        <v>95.249843227999989</v>
      </c>
      <c r="AD58" s="50">
        <v>0.54810000000000003</v>
      </c>
      <c r="AE58" s="36">
        <f>'EGPJ,h'!M33</f>
        <v>197.21136199999998</v>
      </c>
      <c r="AF58" s="30">
        <f t="shared" si="8"/>
        <v>108.09154751219999</v>
      </c>
      <c r="AG58" s="50">
        <v>0.6089</v>
      </c>
      <c r="AH58" s="36">
        <f>'EGPJ,h'!N33</f>
        <v>53.518357999999999</v>
      </c>
      <c r="AI58" s="45">
        <f t="shared" si="9"/>
        <v>32.587328186199997</v>
      </c>
    </row>
    <row r="59" spans="4:35">
      <c r="D59" s="22"/>
      <c r="E59" s="14">
        <v>5</v>
      </c>
      <c r="F59" s="51">
        <v>0.57769999999999999</v>
      </c>
      <c r="G59" s="36">
        <f>'EGPJ,h'!E34</f>
        <v>6.1251670000000003</v>
      </c>
      <c r="H59" s="60">
        <f t="shared" si="0"/>
        <v>3.5385089759000001</v>
      </c>
      <c r="I59" s="50">
        <v>0.59689999999999999</v>
      </c>
      <c r="J59" s="36">
        <f>'EGPJ,h'!F34</f>
        <v>0.27504399999999996</v>
      </c>
      <c r="K59" s="30">
        <f t="shared" si="1"/>
        <v>0.16417376359999997</v>
      </c>
      <c r="L59" s="50">
        <v>0.62009999999999998</v>
      </c>
      <c r="M59" s="36">
        <f>'EGPJ,h'!G34</f>
        <v>72.847521</v>
      </c>
      <c r="N59" s="45">
        <f t="shared" si="10"/>
        <v>45.172747772099996</v>
      </c>
      <c r="O59" s="50">
        <v>0.46750000000000003</v>
      </c>
      <c r="P59" s="36">
        <f>'EGPJ,h'!H34</f>
        <v>177.351652</v>
      </c>
      <c r="Q59" s="30">
        <f t="shared" si="3"/>
        <v>82.911897310000001</v>
      </c>
      <c r="R59" s="50">
        <v>0.60329999999999995</v>
      </c>
      <c r="S59" s="36">
        <f>'EGPJ,h'!I34</f>
        <v>127.93441800000001</v>
      </c>
      <c r="T59" s="30">
        <f t="shared" si="4"/>
        <v>77.182834379399992</v>
      </c>
      <c r="U59" s="50">
        <v>0.51790000000000003</v>
      </c>
      <c r="V59" s="36">
        <f>'EGPJ,h'!J34</f>
        <v>196.37678200000002</v>
      </c>
      <c r="W59" s="30">
        <f t="shared" si="5"/>
        <v>101.70353539780001</v>
      </c>
      <c r="X59" s="50">
        <v>0.52769999999999995</v>
      </c>
      <c r="Y59" s="36">
        <f>'EGPJ,h'!K34</f>
        <v>198.25060999999999</v>
      </c>
      <c r="Z59" s="30">
        <f t="shared" si="6"/>
        <v>104.61684689699999</v>
      </c>
      <c r="AA59" s="50">
        <v>0.50760000000000005</v>
      </c>
      <c r="AB59" s="36">
        <f>'EGPJ,h'!L34</f>
        <v>184.94180799999998</v>
      </c>
      <c r="AC59" s="30">
        <f t="shared" si="7"/>
        <v>93.876461740799996</v>
      </c>
      <c r="AD59" s="50">
        <v>0.54920000000000002</v>
      </c>
      <c r="AE59" s="36">
        <f>'EGPJ,h'!M34</f>
        <v>200.424519</v>
      </c>
      <c r="AF59" s="30">
        <f t="shared" si="8"/>
        <v>110.0731458348</v>
      </c>
      <c r="AG59" s="50">
        <v>0.60840000000000005</v>
      </c>
      <c r="AH59" s="36">
        <f>'EGPJ,h'!N34</f>
        <v>118.969071</v>
      </c>
      <c r="AI59" s="45">
        <f t="shared" si="9"/>
        <v>72.380782796400013</v>
      </c>
    </row>
    <row r="60" spans="4:35">
      <c r="D60" s="22"/>
      <c r="E60" s="14">
        <v>6</v>
      </c>
      <c r="F60" s="51">
        <v>0.57979999999999998</v>
      </c>
      <c r="G60" s="36">
        <f>'EGPJ,h'!E35</f>
        <v>3.3795700000000002</v>
      </c>
      <c r="H60" s="60">
        <f t="shared" si="0"/>
        <v>1.9594746860000001</v>
      </c>
      <c r="I60" s="50">
        <v>0.59189999999999998</v>
      </c>
      <c r="J60" s="36">
        <f>'EGPJ,h'!F35</f>
        <v>1.0539639999999999</v>
      </c>
      <c r="K60" s="30">
        <f t="shared" si="1"/>
        <v>0.6238412915999999</v>
      </c>
      <c r="L60" s="50">
        <v>0.60170000000000001</v>
      </c>
      <c r="M60" s="36">
        <f>'EGPJ,h'!G35</f>
        <v>79.908068999999998</v>
      </c>
      <c r="N60" s="45">
        <f t="shared" si="10"/>
        <v>48.0806851173</v>
      </c>
      <c r="O60" s="50">
        <v>0.47810000000000002</v>
      </c>
      <c r="P60" s="36">
        <f>'EGPJ,h'!H35</f>
        <v>178.60525799999999</v>
      </c>
      <c r="Q60" s="30">
        <f t="shared" si="3"/>
        <v>85.391173849799998</v>
      </c>
      <c r="R60" s="50">
        <v>0.60040000000000004</v>
      </c>
      <c r="S60" s="36">
        <f>'EGPJ,h'!I35</f>
        <v>112.912823</v>
      </c>
      <c r="T60" s="30">
        <f t="shared" si="4"/>
        <v>67.792858929200008</v>
      </c>
      <c r="U60" s="50">
        <v>0.52270000000000005</v>
      </c>
      <c r="V60" s="36">
        <f>'EGPJ,h'!J35</f>
        <v>195.45964000000001</v>
      </c>
      <c r="W60" s="30">
        <f t="shared" si="5"/>
        <v>102.16675382800001</v>
      </c>
      <c r="X60" s="50">
        <v>0.53580000000000005</v>
      </c>
      <c r="Y60" s="36">
        <f>'EGPJ,h'!K35</f>
        <v>199.30420100000001</v>
      </c>
      <c r="Z60" s="30">
        <f t="shared" si="6"/>
        <v>106.78719089580001</v>
      </c>
      <c r="AA60" s="50">
        <v>0.50490000000000002</v>
      </c>
      <c r="AB60" s="36">
        <f>'EGPJ,h'!L35</f>
        <v>199.64718599999998</v>
      </c>
      <c r="AC60" s="30">
        <f t="shared" si="7"/>
        <v>100.80186421139999</v>
      </c>
      <c r="AD60" s="50">
        <v>0.5534</v>
      </c>
      <c r="AE60" s="36">
        <f>'EGPJ,h'!M35</f>
        <v>200.65878099999998</v>
      </c>
      <c r="AF60" s="30">
        <f t="shared" si="8"/>
        <v>111.04456940539998</v>
      </c>
      <c r="AG60" s="50">
        <v>0.60829999999999995</v>
      </c>
      <c r="AH60" s="36">
        <f>'EGPJ,h'!N35</f>
        <v>108.823415</v>
      </c>
      <c r="AI60" s="45">
        <f t="shared" si="9"/>
        <v>66.197283344499994</v>
      </c>
    </row>
    <row r="61" spans="4:35">
      <c r="D61" s="22"/>
      <c r="E61" s="14">
        <v>7</v>
      </c>
      <c r="F61" s="51">
        <v>0.58460000000000001</v>
      </c>
      <c r="G61" s="36">
        <f>'EGPJ,h'!E36</f>
        <v>2.454736</v>
      </c>
      <c r="H61" s="60">
        <f t="shared" si="0"/>
        <v>1.4350386656</v>
      </c>
      <c r="I61" s="50">
        <v>0.5907</v>
      </c>
      <c r="J61" s="36">
        <f>'EGPJ,h'!F36</f>
        <v>0.98265800000000003</v>
      </c>
      <c r="K61" s="30">
        <f t="shared" si="1"/>
        <v>0.58045608059999998</v>
      </c>
      <c r="L61" s="50">
        <v>0.56200000000000006</v>
      </c>
      <c r="M61" s="36">
        <f>'EGPJ,h'!G36</f>
        <v>79.089610000000008</v>
      </c>
      <c r="N61" s="45">
        <f t="shared" si="10"/>
        <v>44.448360820000012</v>
      </c>
      <c r="O61" s="50">
        <v>0.49769999999999998</v>
      </c>
      <c r="P61" s="36">
        <f>'EGPJ,h'!H36</f>
        <v>167.07287400000001</v>
      </c>
      <c r="Q61" s="30">
        <f t="shared" si="3"/>
        <v>83.152169389800008</v>
      </c>
      <c r="R61" s="50">
        <v>0.60760000000000003</v>
      </c>
      <c r="S61" s="36">
        <f>'EGPJ,h'!I36</f>
        <v>106.78730299999999</v>
      </c>
      <c r="T61" s="30">
        <f t="shared" si="4"/>
        <v>64.883965302799993</v>
      </c>
      <c r="U61" s="50">
        <v>0.54430000000000001</v>
      </c>
      <c r="V61" s="36">
        <f>'EGPJ,h'!J36</f>
        <v>196.31280699999999</v>
      </c>
      <c r="W61" s="30">
        <f t="shared" si="5"/>
        <v>106.85306085009999</v>
      </c>
      <c r="X61" s="50">
        <v>0.55569999999999997</v>
      </c>
      <c r="Y61" s="36">
        <f>'EGPJ,h'!K36</f>
        <v>199.66638</v>
      </c>
      <c r="Z61" s="30">
        <f t="shared" si="6"/>
        <v>110.95460736599999</v>
      </c>
      <c r="AA61" s="50">
        <v>0.52239999999999998</v>
      </c>
      <c r="AB61" s="36">
        <f>'EGPJ,h'!L36</f>
        <v>200.16748199999998</v>
      </c>
      <c r="AC61" s="30">
        <f t="shared" si="7"/>
        <v>104.56749259679998</v>
      </c>
      <c r="AD61" s="50">
        <v>0.55800000000000005</v>
      </c>
      <c r="AE61" s="36">
        <f>'EGPJ,h'!M36</f>
        <v>199.99515100000002</v>
      </c>
      <c r="AF61" s="30">
        <f t="shared" si="8"/>
        <v>111.59729425800002</v>
      </c>
      <c r="AG61" s="50">
        <v>0.62139999999999995</v>
      </c>
      <c r="AH61" s="36">
        <f>'EGPJ,h'!N36</f>
        <v>104.918302</v>
      </c>
      <c r="AI61" s="45">
        <f t="shared" si="9"/>
        <v>65.196232862799988</v>
      </c>
    </row>
    <row r="62" spans="4:35">
      <c r="D62" s="22"/>
      <c r="E62" s="14">
        <v>8</v>
      </c>
      <c r="F62" s="51">
        <v>0.57930000000000004</v>
      </c>
      <c r="G62" s="36">
        <f>'EGPJ,h'!E37</f>
        <v>8.8346299999999989</v>
      </c>
      <c r="H62" s="60">
        <f t="shared" si="0"/>
        <v>5.1179011589999996</v>
      </c>
      <c r="I62" s="50">
        <v>0.57340000000000002</v>
      </c>
      <c r="J62" s="36">
        <f>'EGPJ,h'!F37</f>
        <v>0.82882199999999995</v>
      </c>
      <c r="K62" s="30">
        <f t="shared" si="1"/>
        <v>0.47524653480000001</v>
      </c>
      <c r="L62" s="50">
        <v>0.51600000000000001</v>
      </c>
      <c r="M62" s="36">
        <f>'EGPJ,h'!G37</f>
        <v>89.981551999999994</v>
      </c>
      <c r="N62" s="45">
        <f t="shared" si="10"/>
        <v>46.430480832000001</v>
      </c>
      <c r="O62" s="50">
        <v>0.49930000000000002</v>
      </c>
      <c r="P62" s="36">
        <f>'EGPJ,h'!H37</f>
        <v>170.392323</v>
      </c>
      <c r="Q62" s="30">
        <f t="shared" si="3"/>
        <v>85.076886873900008</v>
      </c>
      <c r="R62" s="50">
        <v>0.6149</v>
      </c>
      <c r="S62" s="36">
        <f>'EGPJ,h'!I37</f>
        <v>106.81580199999999</v>
      </c>
      <c r="T62" s="30">
        <f t="shared" si="4"/>
        <v>65.681036649799992</v>
      </c>
      <c r="U62" s="50">
        <v>0.53500000000000003</v>
      </c>
      <c r="V62" s="36">
        <f>'EGPJ,h'!J37</f>
        <v>197.85064000000003</v>
      </c>
      <c r="W62" s="30">
        <f t="shared" si="5"/>
        <v>105.85009240000002</v>
      </c>
      <c r="X62" s="50">
        <v>0.57130000000000003</v>
      </c>
      <c r="Y62" s="36">
        <f>'EGPJ,h'!K37</f>
        <v>199.08616599999999</v>
      </c>
      <c r="Z62" s="30">
        <f t="shared" si="6"/>
        <v>113.73792663580001</v>
      </c>
      <c r="AA62" s="50">
        <v>0.54890000000000005</v>
      </c>
      <c r="AB62" s="36">
        <f>'EGPJ,h'!L37</f>
        <v>199.505492</v>
      </c>
      <c r="AC62" s="30">
        <f t="shared" si="7"/>
        <v>109.50856455880002</v>
      </c>
      <c r="AD62" s="50">
        <v>0.55189999999999995</v>
      </c>
      <c r="AE62" s="36">
        <f>'EGPJ,h'!M37</f>
        <v>148.165592</v>
      </c>
      <c r="AF62" s="30">
        <f t="shared" si="8"/>
        <v>81.772590224799998</v>
      </c>
      <c r="AG62" s="50">
        <v>0.60640000000000005</v>
      </c>
      <c r="AH62" s="36">
        <f>'EGPJ,h'!N37</f>
        <v>93.827448999999987</v>
      </c>
      <c r="AI62" s="45">
        <f t="shared" si="9"/>
        <v>56.896965073599993</v>
      </c>
    </row>
    <row r="63" spans="4:35">
      <c r="D63" s="22"/>
      <c r="E63" s="14">
        <v>9</v>
      </c>
      <c r="F63" s="51">
        <v>0.56840000000000002</v>
      </c>
      <c r="G63" s="36">
        <f>'EGPJ,h'!E38</f>
        <v>2.4656660000000001</v>
      </c>
      <c r="H63" s="60">
        <f t="shared" si="0"/>
        <v>1.4014845544000001</v>
      </c>
      <c r="I63" s="50">
        <v>0.5252</v>
      </c>
      <c r="J63" s="36">
        <f>'EGPJ,h'!F38</f>
        <v>10.048577999999999</v>
      </c>
      <c r="K63" s="30">
        <f t="shared" si="1"/>
        <v>5.2775131655999994</v>
      </c>
      <c r="L63" s="50">
        <v>0.47260000000000002</v>
      </c>
      <c r="M63" s="36">
        <f>'EGPJ,h'!G38</f>
        <v>103.728201</v>
      </c>
      <c r="N63" s="45">
        <f t="shared" si="10"/>
        <v>49.021947792600002</v>
      </c>
      <c r="O63" s="50">
        <v>0.48570000000000002</v>
      </c>
      <c r="P63" s="36">
        <f>'EGPJ,h'!H38</f>
        <v>162.88149600000003</v>
      </c>
      <c r="Q63" s="30">
        <f t="shared" si="3"/>
        <v>79.111542607200022</v>
      </c>
      <c r="R63" s="50">
        <v>0.62139999999999995</v>
      </c>
      <c r="S63" s="36">
        <f>'EGPJ,h'!I38</f>
        <v>91.392792</v>
      </c>
      <c r="T63" s="30">
        <f t="shared" si="4"/>
        <v>56.791480948799993</v>
      </c>
      <c r="U63" s="50">
        <v>0.52790000000000004</v>
      </c>
      <c r="V63" s="36">
        <f>'EGPJ,h'!J38</f>
        <v>197.72551300000001</v>
      </c>
      <c r="W63" s="30">
        <f t="shared" si="5"/>
        <v>104.37929831270002</v>
      </c>
      <c r="X63" s="50">
        <v>0.56699999999999995</v>
      </c>
      <c r="Y63" s="36">
        <f>'EGPJ,h'!K38</f>
        <v>186.54906400000002</v>
      </c>
      <c r="Z63" s="30">
        <f t="shared" si="6"/>
        <v>105.773319288</v>
      </c>
      <c r="AA63" s="50">
        <v>0.58189999999999997</v>
      </c>
      <c r="AB63" s="36">
        <f>'EGPJ,h'!L38</f>
        <v>190.24310299999999</v>
      </c>
      <c r="AC63" s="30">
        <f t="shared" si="7"/>
        <v>110.70246163569999</v>
      </c>
      <c r="AD63" s="50">
        <v>0.55389999999999995</v>
      </c>
      <c r="AE63" s="36">
        <f>'EGPJ,h'!M38</f>
        <v>132.71779800000002</v>
      </c>
      <c r="AF63" s="30">
        <f t="shared" si="8"/>
        <v>73.512388312200002</v>
      </c>
      <c r="AG63" s="50">
        <v>0.59550000000000003</v>
      </c>
      <c r="AH63" s="36">
        <f>'EGPJ,h'!N38</f>
        <v>54.232313000000005</v>
      </c>
      <c r="AI63" s="45">
        <f t="shared" si="9"/>
        <v>32.295342391500007</v>
      </c>
    </row>
    <row r="64" spans="4:35">
      <c r="D64" s="22"/>
      <c r="E64" s="14">
        <v>10</v>
      </c>
      <c r="F64" s="51">
        <v>0.55959999999999999</v>
      </c>
      <c r="G64" s="36">
        <f>'EGPJ,h'!E39</f>
        <v>0.87397799999999992</v>
      </c>
      <c r="H64" s="60">
        <f t="shared" si="0"/>
        <v>0.48907808879999992</v>
      </c>
      <c r="I64" s="50">
        <v>0.50409999999999999</v>
      </c>
      <c r="J64" s="36">
        <f>'EGPJ,h'!F39</f>
        <v>14.297825000000001</v>
      </c>
      <c r="K64" s="30">
        <f t="shared" si="1"/>
        <v>7.2075335825000009</v>
      </c>
      <c r="L64" s="50">
        <v>0.44919999999999999</v>
      </c>
      <c r="M64" s="36">
        <f>'EGPJ,h'!G39</f>
        <v>91.932895000000002</v>
      </c>
      <c r="N64" s="45">
        <f t="shared" si="10"/>
        <v>41.296256434</v>
      </c>
      <c r="O64" s="50">
        <v>0.46779999999999999</v>
      </c>
      <c r="P64" s="36">
        <f>'EGPJ,h'!H39</f>
        <v>116.709621</v>
      </c>
      <c r="Q64" s="30">
        <f t="shared" si="3"/>
        <v>54.596760703800001</v>
      </c>
      <c r="R64" s="50">
        <v>0.62890000000000001</v>
      </c>
      <c r="S64" s="36">
        <f>'EGPJ,h'!I39</f>
        <v>87.034374999999997</v>
      </c>
      <c r="T64" s="30">
        <f t="shared" si="4"/>
        <v>54.735918437499997</v>
      </c>
      <c r="U64" s="50">
        <v>0.54410000000000003</v>
      </c>
      <c r="V64" s="36">
        <f>'EGPJ,h'!J39</f>
        <v>187.24503899999999</v>
      </c>
      <c r="W64" s="30">
        <f t="shared" si="5"/>
        <v>101.8800257199</v>
      </c>
      <c r="X64" s="50">
        <v>0.55510000000000004</v>
      </c>
      <c r="Y64" s="36">
        <f>'EGPJ,h'!K39</f>
        <v>159.975393</v>
      </c>
      <c r="Z64" s="30">
        <f t="shared" si="6"/>
        <v>88.802340654300011</v>
      </c>
      <c r="AA64" s="50">
        <v>0.58360000000000001</v>
      </c>
      <c r="AB64" s="36">
        <f>'EGPJ,h'!L39</f>
        <v>179.09729300000001</v>
      </c>
      <c r="AC64" s="30">
        <f t="shared" si="7"/>
        <v>104.52118019480001</v>
      </c>
      <c r="AD64" s="50">
        <v>0.54869999999999997</v>
      </c>
      <c r="AE64" s="36">
        <f>'EGPJ,h'!M39</f>
        <v>149.62067400000001</v>
      </c>
      <c r="AF64" s="30">
        <f t="shared" si="8"/>
        <v>82.096863823799993</v>
      </c>
      <c r="AG64" s="50">
        <v>0.5907</v>
      </c>
      <c r="AH64" s="36">
        <f>'EGPJ,h'!N39</f>
        <v>24.156872</v>
      </c>
      <c r="AI64" s="45">
        <f t="shared" si="9"/>
        <v>14.2694642904</v>
      </c>
    </row>
    <row r="65" spans="4:35">
      <c r="D65" s="22"/>
      <c r="E65" s="14">
        <v>11</v>
      </c>
      <c r="F65" s="51">
        <v>0.55510000000000004</v>
      </c>
      <c r="G65" s="36">
        <f>'EGPJ,h'!E40</f>
        <v>2.35588</v>
      </c>
      <c r="H65" s="60">
        <f t="shared" si="0"/>
        <v>1.3077489880000002</v>
      </c>
      <c r="I65" s="50">
        <v>0.48830000000000001</v>
      </c>
      <c r="J65" s="36">
        <f>'EGPJ,h'!F40</f>
        <v>31.417435000000001</v>
      </c>
      <c r="K65" s="30">
        <f t="shared" si="1"/>
        <v>15.341133510500001</v>
      </c>
      <c r="L65" s="50">
        <v>0.43209999999999998</v>
      </c>
      <c r="M65" s="36">
        <f>'EGPJ,h'!G40</f>
        <v>72.244892000000007</v>
      </c>
      <c r="N65" s="45">
        <f t="shared" si="10"/>
        <v>31.217017833200003</v>
      </c>
      <c r="O65" s="50">
        <v>0.44030000000000002</v>
      </c>
      <c r="P65" s="36">
        <f>'EGPJ,h'!H40</f>
        <v>81.653498000000013</v>
      </c>
      <c r="Q65" s="30">
        <f t="shared" si="3"/>
        <v>35.952035169400006</v>
      </c>
      <c r="R65" s="50">
        <v>0.64139999999999997</v>
      </c>
      <c r="S65" s="36">
        <f>'EGPJ,h'!I40</f>
        <v>97.908865000000006</v>
      </c>
      <c r="T65" s="30">
        <f t="shared" si="4"/>
        <v>62.798746010999999</v>
      </c>
      <c r="U65" s="50">
        <v>0.5524</v>
      </c>
      <c r="V65" s="36">
        <f>'EGPJ,h'!J40</f>
        <v>177.193681</v>
      </c>
      <c r="W65" s="30">
        <f t="shared" si="5"/>
        <v>97.881789384399994</v>
      </c>
      <c r="X65" s="50">
        <v>0.55830000000000002</v>
      </c>
      <c r="Y65" s="36">
        <f>'EGPJ,h'!K40</f>
        <v>132.876125</v>
      </c>
      <c r="Z65" s="30">
        <f t="shared" si="6"/>
        <v>74.184740587500002</v>
      </c>
      <c r="AA65" s="50">
        <v>0.58489999999999998</v>
      </c>
      <c r="AB65" s="36">
        <f>'EGPJ,h'!L40</f>
        <v>154.90683100000001</v>
      </c>
      <c r="AC65" s="30">
        <f t="shared" si="7"/>
        <v>90.605005451899999</v>
      </c>
      <c r="AD65" s="50">
        <v>0.55810000000000004</v>
      </c>
      <c r="AE65" s="36">
        <f>'EGPJ,h'!M40</f>
        <v>142.22885200000002</v>
      </c>
      <c r="AF65" s="30">
        <f t="shared" si="8"/>
        <v>79.377922301200016</v>
      </c>
      <c r="AG65" s="50">
        <v>0.58899999999999997</v>
      </c>
      <c r="AH65" s="36">
        <f>'EGPJ,h'!N40</f>
        <v>13.411329</v>
      </c>
      <c r="AI65" s="45">
        <f t="shared" si="9"/>
        <v>7.8992727809999996</v>
      </c>
    </row>
    <row r="66" spans="4:35">
      <c r="D66" s="22"/>
      <c r="E66" s="14">
        <v>12</v>
      </c>
      <c r="F66" s="51">
        <v>0.55359999999999998</v>
      </c>
      <c r="G66" s="36">
        <f>'EGPJ,h'!E41</f>
        <v>4.0374E-2</v>
      </c>
      <c r="H66" s="60">
        <f t="shared" si="0"/>
        <v>2.2351046399999998E-2</v>
      </c>
      <c r="I66" s="50">
        <v>0.4849</v>
      </c>
      <c r="J66" s="36">
        <f>'EGPJ,h'!F41</f>
        <v>26.283759999999997</v>
      </c>
      <c r="K66" s="30">
        <f t="shared" si="1"/>
        <v>12.744995223999998</v>
      </c>
      <c r="L66" s="50">
        <v>0.42980000000000002</v>
      </c>
      <c r="M66" s="36">
        <f>'EGPJ,h'!G41</f>
        <v>47.367307999999994</v>
      </c>
      <c r="N66" s="45">
        <f t="shared" si="10"/>
        <v>20.358468978399998</v>
      </c>
      <c r="O66" s="50">
        <v>0.41560000000000002</v>
      </c>
      <c r="P66" s="36">
        <f>'EGPJ,h'!H41</f>
        <v>41.969559999999994</v>
      </c>
      <c r="Q66" s="30">
        <f t="shared" si="3"/>
        <v>17.442549136</v>
      </c>
      <c r="R66" s="50">
        <v>0.64510000000000001</v>
      </c>
      <c r="S66" s="36">
        <f>'EGPJ,h'!I41</f>
        <v>72.059815</v>
      </c>
      <c r="T66" s="30">
        <f t="shared" si="4"/>
        <v>46.485786656500004</v>
      </c>
      <c r="U66" s="50">
        <v>0.55349999999999999</v>
      </c>
      <c r="V66" s="36">
        <f>'EGPJ,h'!J41</f>
        <v>160.24976999999998</v>
      </c>
      <c r="W66" s="30">
        <f t="shared" si="5"/>
        <v>88.698247694999992</v>
      </c>
      <c r="X66" s="50">
        <v>0.55979999999999996</v>
      </c>
      <c r="Y66" s="36">
        <f>'EGPJ,h'!K41</f>
        <v>77.806035999999992</v>
      </c>
      <c r="Z66" s="30">
        <f t="shared" si="6"/>
        <v>43.555818952799996</v>
      </c>
      <c r="AA66" s="50">
        <v>0.58540000000000003</v>
      </c>
      <c r="AB66" s="36">
        <f>'EGPJ,h'!L41</f>
        <v>130.219911</v>
      </c>
      <c r="AC66" s="30">
        <f t="shared" si="7"/>
        <v>76.230735899400003</v>
      </c>
      <c r="AD66" s="50">
        <v>0.56169999999999998</v>
      </c>
      <c r="AE66" s="36">
        <f>'EGPJ,h'!M41</f>
        <v>119.31725900000001</v>
      </c>
      <c r="AF66" s="30">
        <f t="shared" si="8"/>
        <v>67.020504380299997</v>
      </c>
      <c r="AG66" s="50">
        <v>0.58720000000000006</v>
      </c>
      <c r="AH66" s="36">
        <f>'EGPJ,h'!N41</f>
        <v>6.7335330000000004</v>
      </c>
      <c r="AI66" s="45">
        <f t="shared" si="9"/>
        <v>3.9539305776000004</v>
      </c>
    </row>
    <row r="67" spans="4:35">
      <c r="D67" s="22"/>
      <c r="E67" s="14">
        <v>13</v>
      </c>
      <c r="F67" s="51">
        <v>0.55420000000000003</v>
      </c>
      <c r="G67" s="36">
        <f>'EGPJ,h'!E42</f>
        <v>0</v>
      </c>
      <c r="H67" s="60">
        <f t="shared" si="0"/>
        <v>0</v>
      </c>
      <c r="I67" s="50">
        <v>0.49640000000000001</v>
      </c>
      <c r="J67" s="36">
        <f>'EGPJ,h'!F42</f>
        <v>31.119547999999998</v>
      </c>
      <c r="K67" s="30">
        <f t="shared" si="1"/>
        <v>15.447743627199999</v>
      </c>
      <c r="L67" s="50">
        <v>0.44729999999999998</v>
      </c>
      <c r="M67" s="36">
        <f>'EGPJ,h'!G42</f>
        <v>43.259311000000004</v>
      </c>
      <c r="N67" s="45">
        <f t="shared" si="10"/>
        <v>19.349889810300002</v>
      </c>
      <c r="O67" s="50">
        <v>0.4052</v>
      </c>
      <c r="P67" s="36">
        <f>'EGPJ,h'!H42</f>
        <v>40.330112</v>
      </c>
      <c r="Q67" s="30">
        <f t="shared" si="3"/>
        <v>16.341761382400001</v>
      </c>
      <c r="R67" s="50">
        <v>0.64559999999999995</v>
      </c>
      <c r="S67" s="36">
        <f>'EGPJ,h'!I42</f>
        <v>45.662793000000001</v>
      </c>
      <c r="T67" s="30">
        <f t="shared" si="4"/>
        <v>29.479899160799999</v>
      </c>
      <c r="U67" s="50">
        <v>0.55189999999999995</v>
      </c>
      <c r="V67" s="36">
        <f>'EGPJ,h'!J42</f>
        <v>132.387474</v>
      </c>
      <c r="W67" s="30">
        <f t="shared" si="5"/>
        <v>73.064646900599996</v>
      </c>
      <c r="X67" s="50">
        <v>0.56179999999999997</v>
      </c>
      <c r="Y67" s="36">
        <f>'EGPJ,h'!K42</f>
        <v>41.252144999999999</v>
      </c>
      <c r="Z67" s="30">
        <f t="shared" si="6"/>
        <v>23.175455060999997</v>
      </c>
      <c r="AA67" s="50">
        <v>0.58540000000000003</v>
      </c>
      <c r="AB67" s="36">
        <f>'EGPJ,h'!L42</f>
        <v>107.50787</v>
      </c>
      <c r="AC67" s="30">
        <f t="shared" si="7"/>
        <v>62.935107098000003</v>
      </c>
      <c r="AD67" s="50">
        <v>0.56530000000000002</v>
      </c>
      <c r="AE67" s="36">
        <f>'EGPJ,h'!M42</f>
        <v>95.835144</v>
      </c>
      <c r="AF67" s="30">
        <f t="shared" si="8"/>
        <v>54.175606903200006</v>
      </c>
      <c r="AG67" s="50">
        <v>0.59119999999999995</v>
      </c>
      <c r="AH67" s="36">
        <f>'EGPJ,h'!N42</f>
        <v>9.1337670000000006</v>
      </c>
      <c r="AI67" s="45">
        <f t="shared" si="9"/>
        <v>5.3998830503999997</v>
      </c>
    </row>
    <row r="68" spans="4:35">
      <c r="D68" s="22"/>
      <c r="E68" s="14">
        <v>14</v>
      </c>
      <c r="F68" s="51">
        <v>0.55510000000000004</v>
      </c>
      <c r="G68" s="36">
        <f>'EGPJ,h'!E43</f>
        <v>0</v>
      </c>
      <c r="H68" s="60">
        <f t="shared" si="0"/>
        <v>0</v>
      </c>
      <c r="I68" s="50">
        <v>0.47860000000000003</v>
      </c>
      <c r="J68" s="36">
        <f>'EGPJ,h'!F43</f>
        <v>34.616896000000004</v>
      </c>
      <c r="K68" s="30">
        <f t="shared" si="1"/>
        <v>16.567646425600003</v>
      </c>
      <c r="L68" s="50">
        <v>0.44940000000000002</v>
      </c>
      <c r="M68" s="36">
        <f>'EGPJ,h'!G43</f>
        <v>50.358192000000003</v>
      </c>
      <c r="N68" s="45">
        <f t="shared" si="10"/>
        <v>22.630971484800003</v>
      </c>
      <c r="O68" s="50">
        <v>0.40539999999999998</v>
      </c>
      <c r="P68" s="36">
        <f>'EGPJ,h'!H43</f>
        <v>41.759</v>
      </c>
      <c r="Q68" s="30">
        <f t="shared" si="3"/>
        <v>16.9290986</v>
      </c>
      <c r="R68" s="50">
        <v>0.64100000000000001</v>
      </c>
      <c r="S68" s="36">
        <f>'EGPJ,h'!I43</f>
        <v>33.890019000000002</v>
      </c>
      <c r="T68" s="30">
        <f t="shared" si="4"/>
        <v>21.723502179</v>
      </c>
      <c r="U68" s="50">
        <v>0.55679999999999996</v>
      </c>
      <c r="V68" s="36">
        <f>'EGPJ,h'!J43</f>
        <v>99.579504</v>
      </c>
      <c r="W68" s="30">
        <f t="shared" si="5"/>
        <v>55.445867827199997</v>
      </c>
      <c r="X68" s="50">
        <v>0.5645</v>
      </c>
      <c r="Y68" s="36">
        <f>'EGPJ,h'!K43</f>
        <v>25.160395000000001</v>
      </c>
      <c r="Z68" s="30">
        <f t="shared" si="6"/>
        <v>14.203042977500001</v>
      </c>
      <c r="AA68" s="50">
        <v>0.58079999999999998</v>
      </c>
      <c r="AB68" s="36">
        <f>'EGPJ,h'!L43</f>
        <v>61.117389000000003</v>
      </c>
      <c r="AC68" s="30">
        <f t="shared" si="7"/>
        <v>35.496979531199997</v>
      </c>
      <c r="AD68" s="50">
        <v>0.56979999999999997</v>
      </c>
      <c r="AE68" s="36">
        <f>'EGPJ,h'!M43</f>
        <v>73.411619999999999</v>
      </c>
      <c r="AF68" s="30">
        <f t="shared" si="8"/>
        <v>41.829941075999997</v>
      </c>
      <c r="AG68" s="50">
        <v>0.58899999999999997</v>
      </c>
      <c r="AH68" s="36">
        <f>'EGPJ,h'!N43</f>
        <v>9.5228020000000004</v>
      </c>
      <c r="AI68" s="45">
        <f t="shared" si="9"/>
        <v>5.6089303780000002</v>
      </c>
    </row>
    <row r="69" spans="4:35">
      <c r="D69" s="22"/>
      <c r="E69" s="14">
        <v>15</v>
      </c>
      <c r="F69" s="51">
        <v>0.56599999999999995</v>
      </c>
      <c r="G69" s="36">
        <f>'EGPJ,h'!E44</f>
        <v>0.123075</v>
      </c>
      <c r="H69" s="60">
        <f t="shared" si="0"/>
        <v>6.9660449999999999E-2</v>
      </c>
      <c r="I69" s="50">
        <v>0.46329999999999999</v>
      </c>
      <c r="J69" s="36">
        <f>'EGPJ,h'!F44</f>
        <v>38.782993000000005</v>
      </c>
      <c r="K69" s="30">
        <f t="shared" si="1"/>
        <v>17.9681606569</v>
      </c>
      <c r="L69" s="50">
        <v>0.45689999999999997</v>
      </c>
      <c r="M69" s="36">
        <f>'EGPJ,h'!G44</f>
        <v>51.526342</v>
      </c>
      <c r="N69" s="45">
        <f t="shared" si="10"/>
        <v>23.542385659799997</v>
      </c>
      <c r="O69" s="50">
        <v>0.40379999999999999</v>
      </c>
      <c r="P69" s="36">
        <f>'EGPJ,h'!H44</f>
        <v>23.676774000000002</v>
      </c>
      <c r="Q69" s="30">
        <f t="shared" si="3"/>
        <v>9.5606813412000005</v>
      </c>
      <c r="R69" s="50">
        <v>0.63239999999999996</v>
      </c>
      <c r="S69" s="36">
        <f>'EGPJ,h'!I44</f>
        <v>21.850632000000001</v>
      </c>
      <c r="T69" s="30">
        <f t="shared" si="4"/>
        <v>13.818339676799999</v>
      </c>
      <c r="U69" s="50">
        <v>0.56899999999999995</v>
      </c>
      <c r="V69" s="36">
        <f>'EGPJ,h'!J44</f>
        <v>101.93227800000001</v>
      </c>
      <c r="W69" s="30">
        <f t="shared" si="5"/>
        <v>57.999466181999999</v>
      </c>
      <c r="X69" s="50">
        <v>0.56499999999999995</v>
      </c>
      <c r="Y69" s="36">
        <f>'EGPJ,h'!K44</f>
        <v>21.920427</v>
      </c>
      <c r="Z69" s="30">
        <f t="shared" si="6"/>
        <v>12.385041254999999</v>
      </c>
      <c r="AA69" s="50">
        <v>0.57279999999999998</v>
      </c>
      <c r="AB69" s="36">
        <f>'EGPJ,h'!L44</f>
        <v>48.557927000000007</v>
      </c>
      <c r="AC69" s="30">
        <f t="shared" si="7"/>
        <v>27.813980585600003</v>
      </c>
      <c r="AD69" s="50">
        <v>0.57020000000000004</v>
      </c>
      <c r="AE69" s="36">
        <f>'EGPJ,h'!M44</f>
        <v>70.033806999999996</v>
      </c>
      <c r="AF69" s="30">
        <f t="shared" si="8"/>
        <v>39.933276751400001</v>
      </c>
      <c r="AG69" s="50">
        <v>0.58299999999999996</v>
      </c>
      <c r="AH69" s="36">
        <f>'EGPJ,h'!N44</f>
        <v>10.485227</v>
      </c>
      <c r="AI69" s="45">
        <f t="shared" si="9"/>
        <v>6.1128873409999995</v>
      </c>
    </row>
    <row r="70" spans="4:35">
      <c r="D70" s="22"/>
      <c r="E70" s="14">
        <v>16</v>
      </c>
      <c r="F70" s="51">
        <v>0.57299999999999995</v>
      </c>
      <c r="G70" s="36">
        <f>'EGPJ,h'!E45</f>
        <v>9.7342029999999991</v>
      </c>
      <c r="H70" s="60">
        <f t="shared" si="0"/>
        <v>5.5776983189999987</v>
      </c>
      <c r="I70" s="50">
        <v>0.46610000000000001</v>
      </c>
      <c r="J70" s="36">
        <f>'EGPJ,h'!F45</f>
        <v>52.113947999999993</v>
      </c>
      <c r="K70" s="30">
        <f t="shared" si="1"/>
        <v>24.290311162799998</v>
      </c>
      <c r="L70" s="50">
        <v>0.46350000000000002</v>
      </c>
      <c r="M70" s="36">
        <f>'EGPJ,h'!G45</f>
        <v>56.050135000000004</v>
      </c>
      <c r="N70" s="45">
        <f t="shared" si="10"/>
        <v>25.979237572500004</v>
      </c>
      <c r="O70" s="50">
        <v>0.40529999999999999</v>
      </c>
      <c r="P70" s="36">
        <f>'EGPJ,h'!H45</f>
        <v>17.141560000000002</v>
      </c>
      <c r="Q70" s="30">
        <f t="shared" si="3"/>
        <v>6.9474742680000006</v>
      </c>
      <c r="R70" s="50">
        <v>0.63560000000000005</v>
      </c>
      <c r="S70" s="36">
        <f>'EGPJ,h'!I45</f>
        <v>19.021121000000001</v>
      </c>
      <c r="T70" s="30">
        <f t="shared" si="4"/>
        <v>12.089824507600001</v>
      </c>
      <c r="U70" s="50">
        <v>0.56810000000000005</v>
      </c>
      <c r="V70" s="36">
        <f>'EGPJ,h'!J45</f>
        <v>91.092539000000002</v>
      </c>
      <c r="W70" s="30">
        <f t="shared" si="5"/>
        <v>51.749671405900003</v>
      </c>
      <c r="X70" s="50">
        <v>0.56489999999999996</v>
      </c>
      <c r="Y70" s="36">
        <f>'EGPJ,h'!K45</f>
        <v>24.122522</v>
      </c>
      <c r="Z70" s="30">
        <f t="shared" si="6"/>
        <v>13.626812677799998</v>
      </c>
      <c r="AA70" s="50">
        <v>0.57230000000000003</v>
      </c>
      <c r="AB70" s="36">
        <f>'EGPJ,h'!L45</f>
        <v>39.030608000000001</v>
      </c>
      <c r="AC70" s="30">
        <f t="shared" si="7"/>
        <v>22.337216958400003</v>
      </c>
      <c r="AD70" s="50">
        <v>0.57030000000000003</v>
      </c>
      <c r="AE70" s="36">
        <f>'EGPJ,h'!M45</f>
        <v>65.300209000000009</v>
      </c>
      <c r="AF70" s="30">
        <f t="shared" si="8"/>
        <v>37.24070919270001</v>
      </c>
      <c r="AG70" s="50">
        <v>0.58440000000000003</v>
      </c>
      <c r="AH70" s="36">
        <f>'EGPJ,h'!N45</f>
        <v>7.5974269999999997</v>
      </c>
      <c r="AI70" s="45">
        <f t="shared" si="9"/>
        <v>4.4399363387999999</v>
      </c>
    </row>
    <row r="71" spans="4:35">
      <c r="D71" s="22"/>
      <c r="E71" s="14">
        <v>17</v>
      </c>
      <c r="F71" s="51">
        <v>0.57599999999999996</v>
      </c>
      <c r="G71" s="36">
        <f>'EGPJ,h'!E46</f>
        <v>0</v>
      </c>
      <c r="H71" s="60">
        <f t="shared" si="0"/>
        <v>0</v>
      </c>
      <c r="I71" s="50">
        <v>0.47820000000000001</v>
      </c>
      <c r="J71" s="36">
        <f>'EGPJ,h'!F46</f>
        <v>61.569569000000001</v>
      </c>
      <c r="K71" s="30">
        <f t="shared" si="1"/>
        <v>29.4425678958</v>
      </c>
      <c r="L71" s="50">
        <v>0.46679999999999999</v>
      </c>
      <c r="M71" s="36">
        <f>'EGPJ,h'!G46</f>
        <v>43.762208000000001</v>
      </c>
      <c r="N71" s="45">
        <f t="shared" si="10"/>
        <v>20.428198694399999</v>
      </c>
      <c r="O71" s="50">
        <v>0.40620000000000001</v>
      </c>
      <c r="P71" s="36">
        <f>'EGPJ,h'!H46</f>
        <v>15.116861999999999</v>
      </c>
      <c r="Q71" s="30">
        <f t="shared" si="3"/>
        <v>6.1404693443999996</v>
      </c>
      <c r="R71" s="50">
        <v>0.63590000000000002</v>
      </c>
      <c r="S71" s="36">
        <f>'EGPJ,h'!I46</f>
        <v>9.9901119999999999</v>
      </c>
      <c r="T71" s="30">
        <f t="shared" si="4"/>
        <v>6.3527122208</v>
      </c>
      <c r="U71" s="50">
        <v>0.56459999999999999</v>
      </c>
      <c r="V71" s="36">
        <f>'EGPJ,h'!J46</f>
        <v>60.964809000000002</v>
      </c>
      <c r="W71" s="30">
        <f t="shared" si="5"/>
        <v>34.420731161399999</v>
      </c>
      <c r="X71" s="50">
        <v>0.56469999999999998</v>
      </c>
      <c r="Y71" s="36">
        <f>'EGPJ,h'!K46</f>
        <v>30.272490000000001</v>
      </c>
      <c r="Z71" s="30">
        <f t="shared" si="6"/>
        <v>17.094875103</v>
      </c>
      <c r="AA71" s="50">
        <v>0.57330000000000003</v>
      </c>
      <c r="AB71" s="36">
        <f>'EGPJ,h'!L46</f>
        <v>55.877983999999998</v>
      </c>
      <c r="AC71" s="30">
        <f t="shared" si="7"/>
        <v>32.034848227200001</v>
      </c>
      <c r="AD71" s="50">
        <v>0.5706</v>
      </c>
      <c r="AE71" s="36">
        <f>'EGPJ,h'!M46</f>
        <v>55.738985999999997</v>
      </c>
      <c r="AF71" s="30">
        <f t="shared" si="8"/>
        <v>31.804665411599998</v>
      </c>
      <c r="AG71" s="50">
        <v>0.58530000000000004</v>
      </c>
      <c r="AH71" s="36">
        <f>'EGPJ,h'!N46</f>
        <v>19.807826000000002</v>
      </c>
      <c r="AI71" s="45">
        <f t="shared" si="9"/>
        <v>11.593520557800002</v>
      </c>
    </row>
    <row r="72" spans="4:35">
      <c r="D72" s="22"/>
      <c r="E72" s="14">
        <v>18</v>
      </c>
      <c r="F72" s="51">
        <v>0.57220000000000004</v>
      </c>
      <c r="G72" s="36">
        <f>'EGPJ,h'!E47</f>
        <v>0</v>
      </c>
      <c r="H72" s="60">
        <f t="shared" si="0"/>
        <v>0</v>
      </c>
      <c r="I72" s="50">
        <v>0.5272</v>
      </c>
      <c r="J72" s="36">
        <f>'EGPJ,h'!F47</f>
        <v>86.221440000000001</v>
      </c>
      <c r="K72" s="30">
        <f t="shared" si="1"/>
        <v>45.455943167999997</v>
      </c>
      <c r="L72" s="50">
        <v>0.48299999999999998</v>
      </c>
      <c r="M72" s="36">
        <f>'EGPJ,h'!G47</f>
        <v>31.852026000000002</v>
      </c>
      <c r="N72" s="45">
        <f t="shared" si="10"/>
        <v>15.384528558000001</v>
      </c>
      <c r="O72" s="50">
        <v>0.36470000000000002</v>
      </c>
      <c r="P72" s="36">
        <f>'EGPJ,h'!H47</f>
        <v>12.701054000000001</v>
      </c>
      <c r="Q72" s="30">
        <f t="shared" si="3"/>
        <v>4.6320743938000009</v>
      </c>
      <c r="R72" s="50">
        <v>0.63370000000000004</v>
      </c>
      <c r="S72" s="36">
        <f>'EGPJ,h'!I47</f>
        <v>11.385316000000001</v>
      </c>
      <c r="T72" s="30">
        <f t="shared" si="4"/>
        <v>7.2148747492000016</v>
      </c>
      <c r="U72" s="50">
        <v>0.56269999999999998</v>
      </c>
      <c r="V72" s="36">
        <f>'EGPJ,h'!J47</f>
        <v>40.192357999999999</v>
      </c>
      <c r="W72" s="30">
        <f t="shared" si="5"/>
        <v>22.616239846599999</v>
      </c>
      <c r="X72" s="50">
        <v>0.5635</v>
      </c>
      <c r="Y72" s="36">
        <f>'EGPJ,h'!K47</f>
        <v>38.057344999999998</v>
      </c>
      <c r="Z72" s="30">
        <f t="shared" si="6"/>
        <v>21.445313907499997</v>
      </c>
      <c r="AA72" s="50">
        <v>0.58460000000000001</v>
      </c>
      <c r="AB72" s="36">
        <f>'EGPJ,h'!L47</f>
        <v>61.160511</v>
      </c>
      <c r="AC72" s="30">
        <f t="shared" si="7"/>
        <v>35.754434730600003</v>
      </c>
      <c r="AD72" s="50">
        <v>0.5776</v>
      </c>
      <c r="AE72" s="36">
        <f>'EGPJ,h'!M47</f>
        <v>46.550527000000002</v>
      </c>
      <c r="AF72" s="30">
        <f t="shared" si="8"/>
        <v>26.887584395200001</v>
      </c>
      <c r="AG72" s="50">
        <v>0.59</v>
      </c>
      <c r="AH72" s="36">
        <f>'EGPJ,h'!N47</f>
        <v>30.528753000000002</v>
      </c>
      <c r="AI72" s="45">
        <f t="shared" si="9"/>
        <v>18.01196427</v>
      </c>
    </row>
    <row r="73" spans="4:35">
      <c r="D73" s="22"/>
      <c r="E73" s="14">
        <v>19</v>
      </c>
      <c r="F73" s="51">
        <v>0.56320000000000003</v>
      </c>
      <c r="G73" s="36">
        <f>'EGPJ,h'!E48</f>
        <v>0</v>
      </c>
      <c r="H73" s="60">
        <f t="shared" si="0"/>
        <v>0</v>
      </c>
      <c r="I73" s="50">
        <v>0.48320000000000002</v>
      </c>
      <c r="J73" s="36">
        <f>'EGPJ,h'!F48</f>
        <v>119.12459200000001</v>
      </c>
      <c r="K73" s="30">
        <f t="shared" si="1"/>
        <v>57.561002854400009</v>
      </c>
      <c r="L73" s="50">
        <v>0.44</v>
      </c>
      <c r="M73" s="36">
        <f>'EGPJ,h'!G48</f>
        <v>40.537438999999999</v>
      </c>
      <c r="N73" s="45">
        <f t="shared" si="10"/>
        <v>17.836473160000001</v>
      </c>
      <c r="O73" s="50">
        <v>0.32800000000000001</v>
      </c>
      <c r="P73" s="36">
        <f>'EGPJ,h'!H48</f>
        <v>21.208792000000003</v>
      </c>
      <c r="Q73" s="30">
        <f t="shared" si="3"/>
        <v>6.9564837760000016</v>
      </c>
      <c r="R73" s="50">
        <v>0.62919999999999998</v>
      </c>
      <c r="S73" s="36">
        <f>'EGPJ,h'!I48</f>
        <v>38.886408000000003</v>
      </c>
      <c r="T73" s="30">
        <f t="shared" si="4"/>
        <v>24.467327913600002</v>
      </c>
      <c r="U73" s="50">
        <v>0.57350000000000001</v>
      </c>
      <c r="V73" s="36">
        <f>'EGPJ,h'!J48</f>
        <v>76.874037999999999</v>
      </c>
      <c r="W73" s="30">
        <f t="shared" si="5"/>
        <v>44.087260792999999</v>
      </c>
      <c r="X73" s="50">
        <v>0.56540000000000001</v>
      </c>
      <c r="Y73" s="36">
        <f>'EGPJ,h'!K48</f>
        <v>77.173604000000012</v>
      </c>
      <c r="Z73" s="30">
        <f t="shared" si="6"/>
        <v>43.633955701600009</v>
      </c>
      <c r="AA73" s="50">
        <v>0.58069999999999999</v>
      </c>
      <c r="AB73" s="36">
        <f>'EGPJ,h'!L48</f>
        <v>69.782861000000011</v>
      </c>
      <c r="AC73" s="30">
        <f t="shared" si="7"/>
        <v>40.522907382700005</v>
      </c>
      <c r="AD73" s="50">
        <v>0.59860000000000002</v>
      </c>
      <c r="AE73" s="36">
        <f>'EGPJ,h'!M48</f>
        <v>52.440232000000002</v>
      </c>
      <c r="AF73" s="30">
        <f t="shared" si="8"/>
        <v>31.390722875200002</v>
      </c>
      <c r="AG73" s="50">
        <v>0.58930000000000005</v>
      </c>
      <c r="AH73" s="36">
        <f>'EGPJ,h'!N48</f>
        <v>31.528044999999999</v>
      </c>
      <c r="AI73" s="45">
        <f t="shared" si="9"/>
        <v>18.579476918499999</v>
      </c>
    </row>
    <row r="74" spans="4:35">
      <c r="D74" s="22"/>
      <c r="E74" s="14">
        <v>20</v>
      </c>
      <c r="F74" s="51">
        <v>0.55800000000000005</v>
      </c>
      <c r="G74" s="36">
        <f>'EGPJ,h'!E49</f>
        <v>0</v>
      </c>
      <c r="H74" s="60">
        <f t="shared" si="0"/>
        <v>0</v>
      </c>
      <c r="I74" s="50">
        <v>0.46850000000000003</v>
      </c>
      <c r="J74" s="36">
        <f>'EGPJ,h'!F49</f>
        <v>136.48810800000001</v>
      </c>
      <c r="K74" s="30">
        <f t="shared" si="1"/>
        <v>63.94467859800001</v>
      </c>
      <c r="L74" s="50">
        <v>0.44090000000000001</v>
      </c>
      <c r="M74" s="36">
        <f>'EGPJ,h'!G49</f>
        <v>45.513537999999997</v>
      </c>
      <c r="N74" s="45">
        <f t="shared" si="10"/>
        <v>20.066918904199998</v>
      </c>
      <c r="O74" s="50">
        <v>0.3473</v>
      </c>
      <c r="P74" s="36">
        <f>'EGPJ,h'!H49</f>
        <v>42.473067</v>
      </c>
      <c r="Q74" s="30">
        <f t="shared" si="3"/>
        <v>14.750896169100001</v>
      </c>
      <c r="R74" s="50">
        <v>0.63419999999999999</v>
      </c>
      <c r="S74" s="36">
        <f>'EGPJ,h'!I49</f>
        <v>47.372392999999995</v>
      </c>
      <c r="T74" s="30">
        <f t="shared" si="4"/>
        <v>30.043571640599996</v>
      </c>
      <c r="U74" s="50">
        <v>0.56179999999999997</v>
      </c>
      <c r="V74" s="36">
        <f>'EGPJ,h'!J49</f>
        <v>132.93562299999999</v>
      </c>
      <c r="W74" s="30">
        <f t="shared" si="5"/>
        <v>74.683233001399998</v>
      </c>
      <c r="X74" s="50">
        <v>0.56589999999999996</v>
      </c>
      <c r="Y74" s="36">
        <f>'EGPJ,h'!K49</f>
        <v>107.283565</v>
      </c>
      <c r="Z74" s="30">
        <f t="shared" si="6"/>
        <v>60.711769433499995</v>
      </c>
      <c r="AA74" s="50">
        <v>0.5827</v>
      </c>
      <c r="AB74" s="36">
        <f>'EGPJ,h'!L49</f>
        <v>94.498471000000009</v>
      </c>
      <c r="AC74" s="30">
        <f t="shared" si="7"/>
        <v>55.064259051700006</v>
      </c>
      <c r="AD74" s="50">
        <v>0.60219999999999996</v>
      </c>
      <c r="AE74" s="36">
        <f>'EGPJ,h'!M49</f>
        <v>104.77203900000001</v>
      </c>
      <c r="AF74" s="30">
        <f t="shared" si="8"/>
        <v>63.093721885800001</v>
      </c>
      <c r="AG74" s="50">
        <v>0.58430000000000004</v>
      </c>
      <c r="AH74" s="36">
        <f>'EGPJ,h'!N49</f>
        <v>41.714872</v>
      </c>
      <c r="AI74" s="45">
        <f t="shared" si="9"/>
        <v>24.373999709600003</v>
      </c>
    </row>
    <row r="75" spans="4:35">
      <c r="D75" s="22"/>
      <c r="E75" s="14">
        <v>21</v>
      </c>
      <c r="F75" s="51">
        <v>0.54820000000000002</v>
      </c>
      <c r="G75" s="36">
        <f>'EGPJ,h'!E50</f>
        <v>0</v>
      </c>
      <c r="H75" s="60">
        <f t="shared" si="0"/>
        <v>0</v>
      </c>
      <c r="I75" s="50">
        <v>0.47599999999999998</v>
      </c>
      <c r="J75" s="36">
        <f>'EGPJ,h'!F50</f>
        <v>175.54768299999998</v>
      </c>
      <c r="K75" s="30">
        <f t="shared" si="1"/>
        <v>83.560697107999985</v>
      </c>
      <c r="L75" s="50">
        <v>0.4531</v>
      </c>
      <c r="M75" s="36">
        <f>'EGPJ,h'!G50</f>
        <v>51.502224000000005</v>
      </c>
      <c r="N75" s="45">
        <f t="shared" si="10"/>
        <v>23.335657694400002</v>
      </c>
      <c r="O75" s="50">
        <v>0.3609</v>
      </c>
      <c r="P75" s="36">
        <f>'EGPJ,h'!H50</f>
        <v>54.227205999999995</v>
      </c>
      <c r="Q75" s="30">
        <f t="shared" si="3"/>
        <v>19.570598645399997</v>
      </c>
      <c r="R75" s="50">
        <v>0.64280000000000004</v>
      </c>
      <c r="S75" s="36">
        <f>'EGPJ,h'!I50</f>
        <v>58.639766000000002</v>
      </c>
      <c r="T75" s="30">
        <f t="shared" si="4"/>
        <v>37.693641584800005</v>
      </c>
      <c r="U75" s="50">
        <v>0.5494</v>
      </c>
      <c r="V75" s="36">
        <f>'EGPJ,h'!J50</f>
        <v>157.81591299999999</v>
      </c>
      <c r="W75" s="30">
        <f t="shared" si="5"/>
        <v>86.704062602199997</v>
      </c>
      <c r="X75" s="50">
        <v>0.56540000000000001</v>
      </c>
      <c r="Y75" s="36">
        <f>'EGPJ,h'!K50</f>
        <v>132.26657699999998</v>
      </c>
      <c r="Z75" s="30">
        <f t="shared" si="6"/>
        <v>74.783522635799997</v>
      </c>
      <c r="AA75" s="50">
        <v>0.58289999999999997</v>
      </c>
      <c r="AB75" s="36">
        <f>'EGPJ,h'!L50</f>
        <v>99.866589000000005</v>
      </c>
      <c r="AC75" s="30">
        <f t="shared" si="7"/>
        <v>58.2122347281</v>
      </c>
      <c r="AD75" s="50">
        <v>0.59819999999999995</v>
      </c>
      <c r="AE75" s="36">
        <f>'EGPJ,h'!M50</f>
        <v>105.23831600000001</v>
      </c>
      <c r="AF75" s="30">
        <f t="shared" si="8"/>
        <v>62.953560631200006</v>
      </c>
      <c r="AG75" s="50">
        <v>0.5766</v>
      </c>
      <c r="AH75" s="36">
        <f>'EGPJ,h'!N50</f>
        <v>57.080815000000001</v>
      </c>
      <c r="AI75" s="45">
        <f t="shared" si="9"/>
        <v>32.912797929</v>
      </c>
    </row>
    <row r="76" spans="4:35">
      <c r="D76" s="22"/>
      <c r="E76" s="14">
        <v>22</v>
      </c>
      <c r="F76" s="51">
        <v>0.53720000000000001</v>
      </c>
      <c r="G76" s="36">
        <f>'EGPJ,h'!E51</f>
        <v>0</v>
      </c>
      <c r="H76" s="60">
        <f t="shared" si="0"/>
        <v>0</v>
      </c>
      <c r="I76" s="50">
        <v>0.47199999999999998</v>
      </c>
      <c r="J76" s="36">
        <f>'EGPJ,h'!F51</f>
        <v>165.18400599999998</v>
      </c>
      <c r="K76" s="30">
        <f t="shared" si="1"/>
        <v>77.966850831999992</v>
      </c>
      <c r="L76" s="50">
        <v>0.45639999999999997</v>
      </c>
      <c r="M76" s="36">
        <f>'EGPJ,h'!G51</f>
        <v>58.399704</v>
      </c>
      <c r="N76" s="45">
        <f t="shared" si="10"/>
        <v>26.653624905599997</v>
      </c>
      <c r="O76" s="50">
        <v>0.37530000000000002</v>
      </c>
      <c r="P76" s="36">
        <f>'EGPJ,h'!H51</f>
        <v>96.695582999999999</v>
      </c>
      <c r="Q76" s="30">
        <f t="shared" si="3"/>
        <v>36.289852299900005</v>
      </c>
      <c r="R76" s="50">
        <v>0.64670000000000005</v>
      </c>
      <c r="S76" s="36">
        <f>'EGPJ,h'!I51</f>
        <v>70.699966000000003</v>
      </c>
      <c r="T76" s="30">
        <f t="shared" si="4"/>
        <v>45.721668012200006</v>
      </c>
      <c r="U76" s="50">
        <v>0.54690000000000005</v>
      </c>
      <c r="V76" s="36">
        <f>'EGPJ,h'!J51</f>
        <v>186.57750700000003</v>
      </c>
      <c r="W76" s="30">
        <f t="shared" si="5"/>
        <v>102.03923857830003</v>
      </c>
      <c r="X76" s="50">
        <v>0.56299999999999994</v>
      </c>
      <c r="Y76" s="36">
        <f>'EGPJ,h'!K51</f>
        <v>155.46836199999998</v>
      </c>
      <c r="Z76" s="30">
        <f t="shared" si="6"/>
        <v>87.528687805999979</v>
      </c>
      <c r="AA76" s="50">
        <v>0.58209999999999995</v>
      </c>
      <c r="AB76" s="36">
        <f>'EGPJ,h'!L51</f>
        <v>113.528942</v>
      </c>
      <c r="AC76" s="30">
        <f t="shared" si="7"/>
        <v>66.085197138200002</v>
      </c>
      <c r="AD76" s="50">
        <v>0.59389999999999998</v>
      </c>
      <c r="AE76" s="36">
        <f>'EGPJ,h'!M51</f>
        <v>116.26248299999999</v>
      </c>
      <c r="AF76" s="30">
        <f t="shared" si="8"/>
        <v>69.048288653699998</v>
      </c>
      <c r="AG76" s="50">
        <v>0.57920000000000005</v>
      </c>
      <c r="AH76" s="36">
        <f>'EGPJ,h'!N51</f>
        <v>65.021137999999993</v>
      </c>
      <c r="AI76" s="45">
        <f t="shared" si="9"/>
        <v>37.660243129599998</v>
      </c>
    </row>
    <row r="77" spans="4:35">
      <c r="D77" s="22"/>
      <c r="E77" s="14">
        <v>23</v>
      </c>
      <c r="F77" s="51">
        <v>0.53669999999999995</v>
      </c>
      <c r="G77" s="36">
        <f>'EGPJ,h'!E52</f>
        <v>3.4014000000000003E-2</v>
      </c>
      <c r="H77" s="60">
        <f t="shared" si="0"/>
        <v>1.8255313799999999E-2</v>
      </c>
      <c r="I77" s="50">
        <v>0.47939999999999999</v>
      </c>
      <c r="J77" s="36">
        <f>'EGPJ,h'!F52</f>
        <v>127.418527</v>
      </c>
      <c r="K77" s="30">
        <f t="shared" si="1"/>
        <v>61.084441843800001</v>
      </c>
      <c r="L77" s="50">
        <v>0.4819</v>
      </c>
      <c r="M77" s="36">
        <f>'EGPJ,h'!G52</f>
        <v>40.335977</v>
      </c>
      <c r="N77" s="45">
        <f t="shared" si="10"/>
        <v>19.437907316299999</v>
      </c>
      <c r="O77" s="50">
        <v>0.39389999999999997</v>
      </c>
      <c r="P77" s="36">
        <f>'EGPJ,h'!H52</f>
        <v>145.25848999999999</v>
      </c>
      <c r="Q77" s="30">
        <f t="shared" si="3"/>
        <v>57.217319210999996</v>
      </c>
      <c r="R77" s="50">
        <v>0.62919999999999998</v>
      </c>
      <c r="S77" s="36">
        <f>'EGPJ,h'!I52</f>
        <v>91.818398000000002</v>
      </c>
      <c r="T77" s="30">
        <f t="shared" si="4"/>
        <v>57.772136021599998</v>
      </c>
      <c r="U77" s="50">
        <v>0.54900000000000004</v>
      </c>
      <c r="V77" s="36">
        <f>'EGPJ,h'!J52</f>
        <v>194.940506</v>
      </c>
      <c r="W77" s="30">
        <f t="shared" si="5"/>
        <v>107.02233779400001</v>
      </c>
      <c r="X77" s="50">
        <v>0.55979999999999996</v>
      </c>
      <c r="Y77" s="36">
        <f>'EGPJ,h'!K52</f>
        <v>185.392741</v>
      </c>
      <c r="Z77" s="30">
        <f t="shared" si="6"/>
        <v>103.7828564118</v>
      </c>
      <c r="AA77" s="50">
        <v>0.57950000000000002</v>
      </c>
      <c r="AB77" s="36">
        <f>'EGPJ,h'!L52</f>
        <v>145.46487299999998</v>
      </c>
      <c r="AC77" s="30">
        <f t="shared" si="7"/>
        <v>84.296893903499992</v>
      </c>
      <c r="AD77" s="50">
        <v>0.58340000000000003</v>
      </c>
      <c r="AE77" s="36">
        <f>'EGPJ,h'!M52</f>
        <v>147.07915299999999</v>
      </c>
      <c r="AF77" s="30">
        <f t="shared" si="8"/>
        <v>85.805977860200002</v>
      </c>
      <c r="AG77" s="50">
        <v>0.58520000000000005</v>
      </c>
      <c r="AH77" s="36">
        <f>'EGPJ,h'!N52</f>
        <v>44.141305000000003</v>
      </c>
      <c r="AI77" s="45">
        <f t="shared" si="9"/>
        <v>25.831491686000003</v>
      </c>
    </row>
    <row r="78" spans="4:35">
      <c r="D78" s="22"/>
      <c r="E78" s="14">
        <v>24</v>
      </c>
      <c r="F78" s="51">
        <v>0.53869999999999996</v>
      </c>
      <c r="G78" s="36">
        <f>'EGPJ,h'!E53</f>
        <v>1.0463279999999999</v>
      </c>
      <c r="H78" s="60">
        <f t="shared" si="0"/>
        <v>0.56365689359999993</v>
      </c>
      <c r="I78" s="50">
        <v>0.4803</v>
      </c>
      <c r="J78" s="36">
        <f>'EGPJ,h'!F53</f>
        <v>126.89691499999999</v>
      </c>
      <c r="K78" s="30">
        <f t="shared" si="1"/>
        <v>60.948588274499997</v>
      </c>
      <c r="L78" s="50">
        <v>0.52310000000000001</v>
      </c>
      <c r="M78" s="36">
        <f>'EGPJ,h'!G53</f>
        <v>61.128629000000004</v>
      </c>
      <c r="N78" s="45">
        <f t="shared" si="10"/>
        <v>31.976385829900003</v>
      </c>
      <c r="O78" s="50">
        <v>0.42759999999999998</v>
      </c>
      <c r="P78" s="36">
        <f>'EGPJ,h'!H53</f>
        <v>171.621591</v>
      </c>
      <c r="Q78" s="30">
        <f t="shared" si="3"/>
        <v>73.3853923116</v>
      </c>
      <c r="R78" s="50">
        <v>0.62570000000000003</v>
      </c>
      <c r="S78" s="36">
        <f>'EGPJ,h'!I53</f>
        <v>104.24233199999999</v>
      </c>
      <c r="T78" s="30">
        <f t="shared" si="4"/>
        <v>65.224427132399995</v>
      </c>
      <c r="U78" s="50">
        <v>0.5292</v>
      </c>
      <c r="V78" s="36">
        <f>'EGPJ,h'!J53</f>
        <v>196.90300399999998</v>
      </c>
      <c r="W78" s="30">
        <f t="shared" si="5"/>
        <v>104.20106971679999</v>
      </c>
      <c r="X78" s="50">
        <v>0.57050000000000001</v>
      </c>
      <c r="Y78" s="36">
        <f>'EGPJ,h'!K53</f>
        <v>189.34420499999999</v>
      </c>
      <c r="Z78" s="30">
        <f t="shared" si="6"/>
        <v>108.0208689525</v>
      </c>
      <c r="AA78" s="50">
        <v>0.55300000000000005</v>
      </c>
      <c r="AB78" s="36">
        <f>'EGPJ,h'!L53</f>
        <v>188.538895</v>
      </c>
      <c r="AC78" s="30">
        <f t="shared" si="7"/>
        <v>104.26200893500001</v>
      </c>
      <c r="AD78" s="50">
        <v>0.57179999999999997</v>
      </c>
      <c r="AE78" s="36">
        <f>'EGPJ,h'!M53</f>
        <v>191.900588</v>
      </c>
      <c r="AF78" s="30">
        <f t="shared" si="8"/>
        <v>109.72875621839999</v>
      </c>
      <c r="AG78" s="50">
        <v>0.58720000000000006</v>
      </c>
      <c r="AH78" s="36">
        <f>'EGPJ,h'!N53</f>
        <v>52.330885000000002</v>
      </c>
      <c r="AI78" s="45">
        <f t="shared" si="9"/>
        <v>30.728695672000004</v>
      </c>
    </row>
    <row r="79" spans="4:35">
      <c r="D79" s="34">
        <v>3</v>
      </c>
      <c r="E79" s="14">
        <v>1</v>
      </c>
      <c r="F79" s="51">
        <v>0.54549999999999998</v>
      </c>
      <c r="G79" s="36">
        <f>'EGPJ,h'!E54</f>
        <v>0.19561699999999999</v>
      </c>
      <c r="H79" s="60">
        <f t="shared" si="0"/>
        <v>0.10670907349999999</v>
      </c>
      <c r="I79" s="50">
        <v>0.5071</v>
      </c>
      <c r="J79" s="36">
        <f>'EGPJ,h'!F54</f>
        <v>147.72878800000001</v>
      </c>
      <c r="K79" s="30">
        <f t="shared" si="1"/>
        <v>74.913268394799999</v>
      </c>
      <c r="L79" s="50">
        <v>0.55969999999999998</v>
      </c>
      <c r="M79" s="36">
        <f>'EGPJ,h'!G54</f>
        <v>78.028532999999996</v>
      </c>
      <c r="N79" s="45">
        <f t="shared" si="10"/>
        <v>43.672569920099995</v>
      </c>
      <c r="O79" s="50">
        <v>0.46300000000000002</v>
      </c>
      <c r="P79" s="36">
        <f>'EGPJ,h'!H54</f>
        <v>180.78220000000002</v>
      </c>
      <c r="Q79" s="30">
        <f t="shared" si="3"/>
        <v>83.702158600000018</v>
      </c>
      <c r="R79" s="50">
        <v>0.61899999999999999</v>
      </c>
      <c r="S79" s="36">
        <f>'EGPJ,h'!I54</f>
        <v>109.263576</v>
      </c>
      <c r="T79" s="30">
        <f t="shared" si="4"/>
        <v>67.634153544</v>
      </c>
      <c r="U79" s="50">
        <v>0.54339999999999999</v>
      </c>
      <c r="V79" s="36">
        <f>'EGPJ,h'!J54</f>
        <v>196.82968299999999</v>
      </c>
      <c r="W79" s="30">
        <f t="shared" si="5"/>
        <v>106.95724974219999</v>
      </c>
      <c r="X79" s="50">
        <v>0.56010000000000004</v>
      </c>
      <c r="Y79" s="36">
        <f>'EGPJ,h'!K54</f>
        <v>172.665774</v>
      </c>
      <c r="Z79" s="30">
        <f t="shared" si="6"/>
        <v>96.710100017400009</v>
      </c>
      <c r="AA79" s="50">
        <v>0.52090000000000003</v>
      </c>
      <c r="AB79" s="36">
        <f>'EGPJ,h'!L54</f>
        <v>198.47437599999998</v>
      </c>
      <c r="AC79" s="30">
        <f t="shared" si="7"/>
        <v>103.38530245839999</v>
      </c>
      <c r="AD79" s="50">
        <v>0.56820000000000004</v>
      </c>
      <c r="AE79" s="36">
        <f>'EGPJ,h'!M54</f>
        <v>194.42164300000002</v>
      </c>
      <c r="AF79" s="30">
        <f t="shared" si="8"/>
        <v>110.47037755260001</v>
      </c>
      <c r="AG79" s="50">
        <v>0.59540000000000004</v>
      </c>
      <c r="AH79" s="36">
        <f>'EGPJ,h'!N54</f>
        <v>40.245632000000001</v>
      </c>
      <c r="AI79" s="45">
        <f t="shared" si="9"/>
        <v>23.962249292800003</v>
      </c>
    </row>
    <row r="80" spans="4:35">
      <c r="D80" s="22"/>
      <c r="E80" s="14">
        <v>2</v>
      </c>
      <c r="F80" s="51">
        <v>0.55389999999999995</v>
      </c>
      <c r="G80" s="36">
        <f>'EGPJ,h'!E55</f>
        <v>2.1251990000000003</v>
      </c>
      <c r="H80" s="60">
        <f t="shared" si="0"/>
        <v>1.1771477261000001</v>
      </c>
      <c r="I80" s="50">
        <v>0.49730000000000002</v>
      </c>
      <c r="J80" s="36">
        <f>'EGPJ,h'!F55</f>
        <v>128.14608200000001</v>
      </c>
      <c r="K80" s="30">
        <f t="shared" si="1"/>
        <v>63.727046578600003</v>
      </c>
      <c r="L80" s="50">
        <v>0.59740000000000004</v>
      </c>
      <c r="M80" s="36">
        <f>'EGPJ,h'!G55</f>
        <v>168.14988299999999</v>
      </c>
      <c r="N80" s="45">
        <f t="shared" si="10"/>
        <v>100.4527401042</v>
      </c>
      <c r="O80" s="50">
        <v>0.48559999999999998</v>
      </c>
      <c r="P80" s="36">
        <f>'EGPJ,h'!H55</f>
        <v>172.46703299999999</v>
      </c>
      <c r="Q80" s="30">
        <f t="shared" si="3"/>
        <v>83.749991224799984</v>
      </c>
      <c r="R80" s="50">
        <v>0.60799999999999998</v>
      </c>
      <c r="S80" s="36">
        <f>'EGPJ,h'!I55</f>
        <v>120.802211</v>
      </c>
      <c r="T80" s="30">
        <f t="shared" si="4"/>
        <v>73.447744287999996</v>
      </c>
      <c r="U80" s="50">
        <v>0.55179999999999996</v>
      </c>
      <c r="V80" s="36">
        <f>'EGPJ,h'!J55</f>
        <v>196.16203300000001</v>
      </c>
      <c r="W80" s="30">
        <f t="shared" si="5"/>
        <v>108.24220980939999</v>
      </c>
      <c r="X80" s="50">
        <v>0.5353</v>
      </c>
      <c r="Y80" s="36">
        <f>'EGPJ,h'!K55</f>
        <v>194.56599799999998</v>
      </c>
      <c r="Z80" s="30">
        <f t="shared" si="6"/>
        <v>104.15117872939999</v>
      </c>
      <c r="AA80" s="50">
        <v>0.502</v>
      </c>
      <c r="AB80" s="36">
        <f>'EGPJ,h'!L55</f>
        <v>195.37294800000001</v>
      </c>
      <c r="AC80" s="30">
        <f t="shared" si="7"/>
        <v>98.077219896000003</v>
      </c>
      <c r="AD80" s="50">
        <v>0.55310000000000004</v>
      </c>
      <c r="AE80" s="36">
        <f>'EGPJ,h'!M55</f>
        <v>200.48414199999999</v>
      </c>
      <c r="AF80" s="30">
        <f t="shared" si="8"/>
        <v>110.88777894020001</v>
      </c>
      <c r="AG80" s="50">
        <v>0.61280000000000001</v>
      </c>
      <c r="AH80" s="36">
        <f>'EGPJ,h'!N55</f>
        <v>8.3645250000000004</v>
      </c>
      <c r="AI80" s="45">
        <f t="shared" si="9"/>
        <v>5.1257809200000004</v>
      </c>
    </row>
    <row r="81" spans="4:35">
      <c r="D81" s="22"/>
      <c r="E81" s="14">
        <v>3</v>
      </c>
      <c r="F81" s="51">
        <v>0.5595</v>
      </c>
      <c r="G81" s="36">
        <f>'EGPJ,h'!E56</f>
        <v>8.7700669999999992</v>
      </c>
      <c r="H81" s="60">
        <f t="shared" si="0"/>
        <v>4.9068524864999992</v>
      </c>
      <c r="I81" s="50">
        <v>0.4834</v>
      </c>
      <c r="J81" s="36">
        <f>'EGPJ,h'!F56</f>
        <v>128.75134699999998</v>
      </c>
      <c r="K81" s="30">
        <f t="shared" si="1"/>
        <v>62.23840113979999</v>
      </c>
      <c r="L81" s="50">
        <v>0.62180000000000002</v>
      </c>
      <c r="M81" s="36">
        <f>'EGPJ,h'!G56</f>
        <v>197.47671199999999</v>
      </c>
      <c r="N81" s="45">
        <f t="shared" si="10"/>
        <v>122.79101952159999</v>
      </c>
      <c r="O81" s="50">
        <v>0.50080000000000002</v>
      </c>
      <c r="P81" s="36">
        <f>'EGPJ,h'!H56</f>
        <v>193.264905</v>
      </c>
      <c r="Q81" s="30">
        <f t="shared" si="3"/>
        <v>96.787064424000008</v>
      </c>
      <c r="R81" s="50">
        <v>0.59640000000000004</v>
      </c>
      <c r="S81" s="36">
        <f>'EGPJ,h'!I56</f>
        <v>153.53141299999999</v>
      </c>
      <c r="T81" s="30">
        <f t="shared" si="4"/>
        <v>91.5661347132</v>
      </c>
      <c r="U81" s="50">
        <v>0.54139999999999999</v>
      </c>
      <c r="V81" s="36">
        <f>'EGPJ,h'!J56</f>
        <v>189.32057999999998</v>
      </c>
      <c r="W81" s="30">
        <f t="shared" si="5"/>
        <v>102.49816201199998</v>
      </c>
      <c r="X81" s="50">
        <v>0.5202</v>
      </c>
      <c r="Y81" s="36">
        <f>'EGPJ,h'!K56</f>
        <v>198.37347200000002</v>
      </c>
      <c r="Z81" s="30">
        <f t="shared" si="6"/>
        <v>103.1938801344</v>
      </c>
      <c r="AA81" s="50">
        <v>0.50749999999999995</v>
      </c>
      <c r="AB81" s="36">
        <f>'EGPJ,h'!L56</f>
        <v>193.44828200000001</v>
      </c>
      <c r="AC81" s="30">
        <f t="shared" si="7"/>
        <v>98.175003114999996</v>
      </c>
      <c r="AD81" s="50">
        <v>0.54900000000000004</v>
      </c>
      <c r="AE81" s="36">
        <f>'EGPJ,h'!M56</f>
        <v>195.55820199999999</v>
      </c>
      <c r="AF81" s="30">
        <f t="shared" si="8"/>
        <v>107.36145289800001</v>
      </c>
      <c r="AG81" s="50">
        <v>0.61299999999999999</v>
      </c>
      <c r="AH81" s="36">
        <f>'EGPJ,h'!N56</f>
        <v>8.0786599999999993</v>
      </c>
      <c r="AI81" s="45">
        <f t="shared" si="9"/>
        <v>4.9522185799999994</v>
      </c>
    </row>
    <row r="82" spans="4:35">
      <c r="D82" s="22"/>
      <c r="E82" s="14">
        <v>4</v>
      </c>
      <c r="F82" s="51">
        <v>0.56140000000000001</v>
      </c>
      <c r="G82" s="36">
        <f>'EGPJ,h'!E57</f>
        <v>18.467307999999999</v>
      </c>
      <c r="H82" s="60">
        <f t="shared" si="0"/>
        <v>10.367546711199999</v>
      </c>
      <c r="I82" s="50">
        <v>0.49049999999999999</v>
      </c>
      <c r="J82" s="36">
        <f>'EGPJ,h'!F57</f>
        <v>153.54778200000001</v>
      </c>
      <c r="K82" s="30">
        <f t="shared" si="1"/>
        <v>75.315187071000011</v>
      </c>
      <c r="L82" s="50">
        <v>0.63339999999999996</v>
      </c>
      <c r="M82" s="36">
        <f>'EGPJ,h'!G57</f>
        <v>190.05498</v>
      </c>
      <c r="N82" s="45">
        <f t="shared" si="10"/>
        <v>120.38082433199999</v>
      </c>
      <c r="O82" s="50">
        <v>0.50429999999999997</v>
      </c>
      <c r="P82" s="36">
        <f>'EGPJ,h'!H57</f>
        <v>199.68065100000001</v>
      </c>
      <c r="Q82" s="30">
        <f t="shared" si="3"/>
        <v>100.6989522993</v>
      </c>
      <c r="R82" s="50">
        <v>0.58989999999999998</v>
      </c>
      <c r="S82" s="36">
        <f>'EGPJ,h'!I57</f>
        <v>165.66579999999999</v>
      </c>
      <c r="T82" s="30">
        <f t="shared" si="4"/>
        <v>97.726255419999987</v>
      </c>
      <c r="U82" s="50">
        <v>0.5292</v>
      </c>
      <c r="V82" s="36">
        <f>'EGPJ,h'!J57</f>
        <v>190.994732</v>
      </c>
      <c r="W82" s="30">
        <f t="shared" si="5"/>
        <v>101.0744121744</v>
      </c>
      <c r="X82" s="50">
        <v>0.51329999999999998</v>
      </c>
      <c r="Y82" s="36">
        <f>'EGPJ,h'!K57</f>
        <v>200.05503400000001</v>
      </c>
      <c r="Z82" s="30">
        <f t="shared" si="6"/>
        <v>102.6882489522</v>
      </c>
      <c r="AA82" s="50">
        <v>0.50929999999999997</v>
      </c>
      <c r="AB82" s="36">
        <f>'EGPJ,h'!L57</f>
        <v>196.389036</v>
      </c>
      <c r="AC82" s="30">
        <f t="shared" si="7"/>
        <v>100.0209360348</v>
      </c>
      <c r="AD82" s="50">
        <v>0.55669999999999997</v>
      </c>
      <c r="AE82" s="36">
        <f>'EGPJ,h'!M57</f>
        <v>199.57342499999999</v>
      </c>
      <c r="AF82" s="30">
        <f t="shared" si="8"/>
        <v>111.10252569749998</v>
      </c>
      <c r="AG82" s="50">
        <v>0.61099999999999999</v>
      </c>
      <c r="AH82" s="36">
        <f>'EGPJ,h'!N57</f>
        <v>2.9999630000000002</v>
      </c>
      <c r="AI82" s="45">
        <f t="shared" si="9"/>
        <v>1.832977393</v>
      </c>
    </row>
    <row r="83" spans="4:35">
      <c r="D83" s="22"/>
      <c r="E83" s="14">
        <v>5</v>
      </c>
      <c r="F83" s="51">
        <v>0.56120000000000003</v>
      </c>
      <c r="G83" s="36">
        <f>'EGPJ,h'!E58</f>
        <v>34.091053000000002</v>
      </c>
      <c r="H83" s="60">
        <f t="shared" si="0"/>
        <v>19.131898943600003</v>
      </c>
      <c r="I83" s="50">
        <v>0.49659999999999999</v>
      </c>
      <c r="J83" s="36">
        <f>'EGPJ,h'!F58</f>
        <v>133.348107</v>
      </c>
      <c r="K83" s="30">
        <f t="shared" si="1"/>
        <v>66.220669936199997</v>
      </c>
      <c r="L83" s="50">
        <v>0.63480000000000003</v>
      </c>
      <c r="M83" s="36">
        <f>'EGPJ,h'!G58</f>
        <v>186.41544500000001</v>
      </c>
      <c r="N83" s="45">
        <f t="shared" si="10"/>
        <v>118.33652448600002</v>
      </c>
      <c r="O83" s="50">
        <v>0.49990000000000001</v>
      </c>
      <c r="P83" s="36">
        <f>'EGPJ,h'!H58</f>
        <v>198.574816</v>
      </c>
      <c r="Q83" s="30">
        <f t="shared" si="3"/>
        <v>99.2675505184</v>
      </c>
      <c r="R83" s="50">
        <v>0.59030000000000005</v>
      </c>
      <c r="S83" s="36">
        <f>'EGPJ,h'!I58</f>
        <v>183.30678800000001</v>
      </c>
      <c r="T83" s="30">
        <f t="shared" si="4"/>
        <v>108.20599695640001</v>
      </c>
      <c r="U83" s="50">
        <v>0.5222</v>
      </c>
      <c r="V83" s="36">
        <f>'EGPJ,h'!J58</f>
        <v>197.536249</v>
      </c>
      <c r="W83" s="30">
        <f t="shared" si="5"/>
        <v>103.1534292278</v>
      </c>
      <c r="X83" s="50">
        <v>0.5242</v>
      </c>
      <c r="Y83" s="36">
        <f>'EGPJ,h'!K58</f>
        <v>200.30387899999999</v>
      </c>
      <c r="Z83" s="30">
        <f t="shared" si="6"/>
        <v>104.99929337179999</v>
      </c>
      <c r="AA83" s="50">
        <v>0.50939999999999996</v>
      </c>
      <c r="AB83" s="36">
        <f>'EGPJ,h'!L58</f>
        <v>197.91602700000001</v>
      </c>
      <c r="AC83" s="30">
        <f t="shared" si="7"/>
        <v>100.8184241538</v>
      </c>
      <c r="AD83" s="50">
        <v>0.57330000000000003</v>
      </c>
      <c r="AE83" s="36">
        <f>'EGPJ,h'!M58</f>
        <v>200.02382800000001</v>
      </c>
      <c r="AF83" s="30">
        <f t="shared" si="8"/>
        <v>114.67366059240001</v>
      </c>
      <c r="AG83" s="50">
        <v>0.60850000000000004</v>
      </c>
      <c r="AH83" s="36">
        <f>'EGPJ,h'!N58</f>
        <v>34.583207999999999</v>
      </c>
      <c r="AI83" s="45">
        <f t="shared" si="9"/>
        <v>21.043882068000002</v>
      </c>
    </row>
    <row r="84" spans="4:35">
      <c r="D84" s="22"/>
      <c r="E84" s="14">
        <v>6</v>
      </c>
      <c r="F84" s="51">
        <v>0.56389999999999996</v>
      </c>
      <c r="G84" s="36">
        <f>'EGPJ,h'!E59</f>
        <v>53.792459000000001</v>
      </c>
      <c r="H84" s="60">
        <f t="shared" si="0"/>
        <v>30.333567630099999</v>
      </c>
      <c r="I84" s="50">
        <v>0.47939999999999999</v>
      </c>
      <c r="J84" s="36">
        <f>'EGPJ,h'!F59</f>
        <v>105.168065</v>
      </c>
      <c r="K84" s="30">
        <f t="shared" si="1"/>
        <v>50.417570360999996</v>
      </c>
      <c r="L84" s="50">
        <v>0.61719999999999997</v>
      </c>
      <c r="M84" s="36">
        <f>'EGPJ,h'!G59</f>
        <v>165.27017600000002</v>
      </c>
      <c r="N84" s="45">
        <f t="shared" si="10"/>
        <v>102.00475262720001</v>
      </c>
      <c r="O84" s="50">
        <v>0.47289999999999999</v>
      </c>
      <c r="P84" s="36">
        <f>'EGPJ,h'!H59</f>
        <v>199.63054</v>
      </c>
      <c r="Q84" s="30">
        <f t="shared" si="3"/>
        <v>94.405282365999994</v>
      </c>
      <c r="R84" s="50">
        <v>0.60189999999999999</v>
      </c>
      <c r="S84" s="36">
        <f>'EGPJ,h'!I59</f>
        <v>197.99388000000002</v>
      </c>
      <c r="T84" s="30">
        <f t="shared" si="4"/>
        <v>119.172516372</v>
      </c>
      <c r="U84" s="50">
        <v>0.52380000000000004</v>
      </c>
      <c r="V84" s="36">
        <f>'EGPJ,h'!J59</f>
        <v>197.85556599999998</v>
      </c>
      <c r="W84" s="30">
        <f t="shared" si="5"/>
        <v>103.63674547079999</v>
      </c>
      <c r="X84" s="50">
        <v>0.52639999999999998</v>
      </c>
      <c r="Y84" s="36">
        <f>'EGPJ,h'!K59</f>
        <v>200.34007600000001</v>
      </c>
      <c r="Z84" s="30">
        <f t="shared" si="6"/>
        <v>105.45901600640001</v>
      </c>
      <c r="AA84" s="50">
        <v>0.50739999999999996</v>
      </c>
      <c r="AB84" s="36">
        <f>'EGPJ,h'!L59</f>
        <v>198.25257500000001</v>
      </c>
      <c r="AC84" s="30">
        <f t="shared" si="7"/>
        <v>100.593356555</v>
      </c>
      <c r="AD84" s="50">
        <v>0.57569999999999999</v>
      </c>
      <c r="AE84" s="36">
        <f>'EGPJ,h'!M59</f>
        <v>194.36837</v>
      </c>
      <c r="AF84" s="30">
        <f t="shared" si="8"/>
        <v>111.89787060899999</v>
      </c>
      <c r="AG84" s="50">
        <v>0.60519999999999996</v>
      </c>
      <c r="AH84" s="36">
        <f>'EGPJ,h'!N59</f>
        <v>81.283698999999999</v>
      </c>
      <c r="AI84" s="45">
        <f t="shared" si="9"/>
        <v>49.192894634799998</v>
      </c>
    </row>
    <row r="85" spans="4:35">
      <c r="D85" s="22"/>
      <c r="E85" s="14">
        <v>7</v>
      </c>
      <c r="F85" s="51">
        <v>0.57269999999999999</v>
      </c>
      <c r="G85" s="36">
        <f>'EGPJ,h'!E60</f>
        <v>44.257877000000001</v>
      </c>
      <c r="H85" s="60">
        <f t="shared" si="0"/>
        <v>25.346486157899999</v>
      </c>
      <c r="I85" s="50">
        <v>0.47399999999999998</v>
      </c>
      <c r="J85" s="36">
        <f>'EGPJ,h'!F60</f>
        <v>67.673896999999997</v>
      </c>
      <c r="K85" s="30">
        <f t="shared" si="1"/>
        <v>32.077427177999994</v>
      </c>
      <c r="L85" s="50">
        <v>0.58160000000000001</v>
      </c>
      <c r="M85" s="36">
        <f>'EGPJ,h'!G60</f>
        <v>158.74794599999998</v>
      </c>
      <c r="N85" s="45">
        <f t="shared" si="10"/>
        <v>92.327805393599988</v>
      </c>
      <c r="O85" s="50">
        <v>0.434</v>
      </c>
      <c r="P85" s="36">
        <f>'EGPJ,h'!H60</f>
        <v>180.99357999999998</v>
      </c>
      <c r="Q85" s="30">
        <f t="shared" si="3"/>
        <v>78.551213719999993</v>
      </c>
      <c r="R85" s="50">
        <v>0.61529999999999996</v>
      </c>
      <c r="S85" s="36">
        <f>'EGPJ,h'!I60</f>
        <v>188.38453799999999</v>
      </c>
      <c r="T85" s="30">
        <f t="shared" si="4"/>
        <v>115.91300623139999</v>
      </c>
      <c r="U85" s="50">
        <v>0.52370000000000005</v>
      </c>
      <c r="V85" s="36">
        <f>'EGPJ,h'!J60</f>
        <v>198.15256400000001</v>
      </c>
      <c r="W85" s="30">
        <f t="shared" si="5"/>
        <v>103.77249776680002</v>
      </c>
      <c r="X85" s="50">
        <v>0.54600000000000004</v>
      </c>
      <c r="Y85" s="36">
        <f>'EGPJ,h'!K60</f>
        <v>200.08108799999999</v>
      </c>
      <c r="Z85" s="30">
        <f t="shared" si="6"/>
        <v>109.24427404800001</v>
      </c>
      <c r="AA85" s="50">
        <v>0.50270000000000004</v>
      </c>
      <c r="AB85" s="36">
        <f>'EGPJ,h'!L60</f>
        <v>198.05969399999998</v>
      </c>
      <c r="AC85" s="30">
        <f t="shared" si="7"/>
        <v>99.564608173799996</v>
      </c>
      <c r="AD85" s="50">
        <v>0.57889999999999997</v>
      </c>
      <c r="AE85" s="36">
        <f>'EGPJ,h'!M60</f>
        <v>171.73012899999998</v>
      </c>
      <c r="AF85" s="30">
        <f t="shared" si="8"/>
        <v>99.414571678099975</v>
      </c>
      <c r="AG85" s="50">
        <v>0.61270000000000002</v>
      </c>
      <c r="AH85" s="36">
        <f>'EGPJ,h'!N60</f>
        <v>55.448035000000004</v>
      </c>
      <c r="AI85" s="45">
        <f t="shared" si="9"/>
        <v>33.973011044500005</v>
      </c>
    </row>
    <row r="86" spans="4:35">
      <c r="D86" s="22"/>
      <c r="E86" s="14">
        <v>8</v>
      </c>
      <c r="F86" s="51">
        <v>0.57310000000000005</v>
      </c>
      <c r="G86" s="36">
        <f>'EGPJ,h'!E61</f>
        <v>56.028365000000001</v>
      </c>
      <c r="H86" s="60">
        <f t="shared" si="0"/>
        <v>32.109855981500004</v>
      </c>
      <c r="I86" s="50">
        <v>0.49519999999999997</v>
      </c>
      <c r="J86" s="36">
        <f>'EGPJ,h'!F61</f>
        <v>48.167851999999996</v>
      </c>
      <c r="K86" s="30">
        <f t="shared" si="1"/>
        <v>23.852720310399995</v>
      </c>
      <c r="L86" s="50">
        <v>0.53520000000000001</v>
      </c>
      <c r="M86" s="36">
        <f>'EGPJ,h'!G61</f>
        <v>144.04368400000001</v>
      </c>
      <c r="N86" s="45">
        <f t="shared" si="10"/>
        <v>77.092179676800015</v>
      </c>
      <c r="O86" s="50">
        <v>0.4017</v>
      </c>
      <c r="P86" s="36">
        <f>'EGPJ,h'!H61</f>
        <v>170.588266</v>
      </c>
      <c r="Q86" s="30">
        <f t="shared" si="3"/>
        <v>68.525306452199999</v>
      </c>
      <c r="R86" s="50">
        <v>0.61309999999999998</v>
      </c>
      <c r="S86" s="36">
        <f>'EGPJ,h'!I61</f>
        <v>160.127757</v>
      </c>
      <c r="T86" s="30">
        <f t="shared" si="4"/>
        <v>98.1743278167</v>
      </c>
      <c r="U86" s="50">
        <v>0.52249999999999996</v>
      </c>
      <c r="V86" s="36">
        <f>'EGPJ,h'!J61</f>
        <v>197.00013899999999</v>
      </c>
      <c r="W86" s="30">
        <f t="shared" si="5"/>
        <v>102.93257262749999</v>
      </c>
      <c r="X86" s="50">
        <v>0.56569999999999998</v>
      </c>
      <c r="Y86" s="36">
        <f>'EGPJ,h'!K61</f>
        <v>199.09621799999999</v>
      </c>
      <c r="Z86" s="30">
        <f t="shared" si="6"/>
        <v>112.62873052259999</v>
      </c>
      <c r="AA86" s="50">
        <v>0.5</v>
      </c>
      <c r="AB86" s="36">
        <f>'EGPJ,h'!L61</f>
        <v>191.19108900000001</v>
      </c>
      <c r="AC86" s="30">
        <f t="shared" si="7"/>
        <v>95.595544500000003</v>
      </c>
      <c r="AD86" s="50">
        <v>0.57889999999999997</v>
      </c>
      <c r="AE86" s="36">
        <f>'EGPJ,h'!M61</f>
        <v>153.27490499999999</v>
      </c>
      <c r="AF86" s="30">
        <f t="shared" si="8"/>
        <v>88.730842504499989</v>
      </c>
      <c r="AG86" s="50">
        <v>0.59840000000000004</v>
      </c>
      <c r="AH86" s="36">
        <f>'EGPJ,h'!N61</f>
        <v>30.605755000000002</v>
      </c>
      <c r="AI86" s="45">
        <f t="shared" si="9"/>
        <v>18.314483792000004</v>
      </c>
    </row>
    <row r="87" spans="4:35">
      <c r="D87" s="22"/>
      <c r="E87" s="14">
        <v>9</v>
      </c>
      <c r="F87" s="51">
        <v>0.56759999999999999</v>
      </c>
      <c r="G87" s="36">
        <f>'EGPJ,h'!E62</f>
        <v>32.563292000000004</v>
      </c>
      <c r="H87" s="60">
        <f t="shared" si="0"/>
        <v>18.482924539200003</v>
      </c>
      <c r="I87" s="50">
        <v>0.49259999999999998</v>
      </c>
      <c r="J87" s="36">
        <f>'EGPJ,h'!F62</f>
        <v>46.479133999999995</v>
      </c>
      <c r="K87" s="30">
        <f t="shared" si="1"/>
        <v>22.895621408399997</v>
      </c>
      <c r="L87" s="50">
        <v>0.48420000000000002</v>
      </c>
      <c r="M87" s="36">
        <f>'EGPJ,h'!G62</f>
        <v>127.86944899999999</v>
      </c>
      <c r="N87" s="45">
        <f t="shared" si="10"/>
        <v>61.914387205799997</v>
      </c>
      <c r="O87" s="50">
        <v>0.36799999999999999</v>
      </c>
      <c r="P87" s="36">
        <f>'EGPJ,h'!H62</f>
        <v>179.472308</v>
      </c>
      <c r="Q87" s="30">
        <f t="shared" si="3"/>
        <v>66.045809343999991</v>
      </c>
      <c r="R87" s="50">
        <v>0.62970000000000004</v>
      </c>
      <c r="S87" s="36">
        <f>'EGPJ,h'!I62</f>
        <v>105.313666</v>
      </c>
      <c r="T87" s="30">
        <f t="shared" si="4"/>
        <v>66.316015480200008</v>
      </c>
      <c r="U87" s="50">
        <v>0.52959999999999996</v>
      </c>
      <c r="V87" s="36">
        <f>'EGPJ,h'!J62</f>
        <v>155.15885999999998</v>
      </c>
      <c r="W87" s="30">
        <f t="shared" si="5"/>
        <v>82.172132255999983</v>
      </c>
      <c r="X87" s="50">
        <v>0.58220000000000005</v>
      </c>
      <c r="Y87" s="36">
        <f>'EGPJ,h'!K62</f>
        <v>197.897809</v>
      </c>
      <c r="Z87" s="30">
        <f t="shared" si="6"/>
        <v>115.2161043998</v>
      </c>
      <c r="AA87" s="50">
        <v>0.5403</v>
      </c>
      <c r="AB87" s="36">
        <f>'EGPJ,h'!L62</f>
        <v>179.18620800000002</v>
      </c>
      <c r="AC87" s="30">
        <f t="shared" si="7"/>
        <v>96.814308182400012</v>
      </c>
      <c r="AD87" s="50">
        <v>0.5756</v>
      </c>
      <c r="AE87" s="36">
        <f>'EGPJ,h'!M62</f>
        <v>133.47683699999999</v>
      </c>
      <c r="AF87" s="30">
        <f t="shared" si="8"/>
        <v>76.829267377199997</v>
      </c>
      <c r="AG87" s="50">
        <v>0.59009999999999996</v>
      </c>
      <c r="AH87" s="36">
        <f>'EGPJ,h'!N62</f>
        <v>15.309905000000001</v>
      </c>
      <c r="AI87" s="45">
        <f t="shared" si="9"/>
        <v>9.0343749404999993</v>
      </c>
    </row>
    <row r="88" spans="4:35">
      <c r="D88" s="22"/>
      <c r="E88" s="14">
        <v>10</v>
      </c>
      <c r="F88" s="51">
        <v>0.56299999999999994</v>
      </c>
      <c r="G88" s="36">
        <f>'EGPJ,h'!E63</f>
        <v>6.9324620000000001</v>
      </c>
      <c r="H88" s="60">
        <f t="shared" si="0"/>
        <v>3.9029761059999997</v>
      </c>
      <c r="I88" s="50">
        <v>0.48659999999999998</v>
      </c>
      <c r="J88" s="36">
        <f>'EGPJ,h'!F63</f>
        <v>41.801097999999996</v>
      </c>
      <c r="K88" s="30">
        <f t="shared" si="1"/>
        <v>20.340414286799998</v>
      </c>
      <c r="L88" s="50">
        <v>0.45889999999999997</v>
      </c>
      <c r="M88" s="36">
        <f>'EGPJ,h'!G63</f>
        <v>107.901962</v>
      </c>
      <c r="N88" s="45">
        <f t="shared" si="10"/>
        <v>49.516210361799999</v>
      </c>
      <c r="O88" s="50">
        <v>0.34670000000000001</v>
      </c>
      <c r="P88" s="36">
        <f>'EGPJ,h'!H63</f>
        <v>172.103217</v>
      </c>
      <c r="Q88" s="30">
        <f t="shared" si="3"/>
        <v>59.668185333899999</v>
      </c>
      <c r="R88" s="50">
        <v>0.61539999999999995</v>
      </c>
      <c r="S88" s="36">
        <f>'EGPJ,h'!I63</f>
        <v>85.545176000000012</v>
      </c>
      <c r="T88" s="30">
        <f t="shared" si="4"/>
        <v>52.644501310400003</v>
      </c>
      <c r="U88" s="50">
        <v>0.53559999999999997</v>
      </c>
      <c r="V88" s="36">
        <f>'EGPJ,h'!J63</f>
        <v>152.615026</v>
      </c>
      <c r="W88" s="30">
        <f t="shared" si="5"/>
        <v>81.740607925599988</v>
      </c>
      <c r="X88" s="50">
        <v>0.5554</v>
      </c>
      <c r="Y88" s="36">
        <f>'EGPJ,h'!K63</f>
        <v>195.96301099999999</v>
      </c>
      <c r="Z88" s="30">
        <f t="shared" si="6"/>
        <v>108.8378563094</v>
      </c>
      <c r="AA88" s="50">
        <v>0.56089999999999995</v>
      </c>
      <c r="AB88" s="36">
        <f>'EGPJ,h'!L63</f>
        <v>148.333688</v>
      </c>
      <c r="AC88" s="30">
        <f t="shared" si="7"/>
        <v>83.200365599199984</v>
      </c>
      <c r="AD88" s="50">
        <v>0.57709999999999995</v>
      </c>
      <c r="AE88" s="36">
        <f>'EGPJ,h'!M63</f>
        <v>93.760698999999988</v>
      </c>
      <c r="AF88" s="30">
        <f t="shared" si="8"/>
        <v>54.109299392899992</v>
      </c>
      <c r="AG88" s="50">
        <v>0.58989999999999998</v>
      </c>
      <c r="AH88" s="36">
        <f>'EGPJ,h'!N63</f>
        <v>14.135352999999999</v>
      </c>
      <c r="AI88" s="45">
        <f t="shared" si="9"/>
        <v>8.3384447346999995</v>
      </c>
    </row>
    <row r="89" spans="4:35">
      <c r="D89" s="22"/>
      <c r="E89" s="14">
        <v>11</v>
      </c>
      <c r="F89" s="51">
        <v>0.55689999999999995</v>
      </c>
      <c r="G89" s="36">
        <f>'EGPJ,h'!E64</f>
        <v>10.348745000000001</v>
      </c>
      <c r="H89" s="60">
        <f t="shared" si="0"/>
        <v>5.7632160905000003</v>
      </c>
      <c r="I89" s="50">
        <v>0.47060000000000002</v>
      </c>
      <c r="J89" s="36">
        <f>'EGPJ,h'!F64</f>
        <v>26.294115000000001</v>
      </c>
      <c r="K89" s="30">
        <f t="shared" si="1"/>
        <v>12.374010519</v>
      </c>
      <c r="L89" s="50">
        <v>0.43659999999999999</v>
      </c>
      <c r="M89" s="36">
        <f>'EGPJ,h'!G64</f>
        <v>96.755352000000002</v>
      </c>
      <c r="N89" s="45">
        <f t="shared" si="10"/>
        <v>42.243386683200001</v>
      </c>
      <c r="O89" s="50">
        <v>0.32779999999999998</v>
      </c>
      <c r="P89" s="36">
        <f>'EGPJ,h'!H64</f>
        <v>171.09030200000001</v>
      </c>
      <c r="Q89" s="30">
        <f t="shared" si="3"/>
        <v>56.083400995600002</v>
      </c>
      <c r="R89" s="50">
        <v>0.61329999999999996</v>
      </c>
      <c r="S89" s="36">
        <f>'EGPJ,h'!I64</f>
        <v>53.856262999999998</v>
      </c>
      <c r="T89" s="30">
        <f t="shared" si="4"/>
        <v>33.030046097899998</v>
      </c>
      <c r="U89" s="50">
        <v>0.53080000000000005</v>
      </c>
      <c r="V89" s="36">
        <f>'EGPJ,h'!J64</f>
        <v>168.71099600000002</v>
      </c>
      <c r="W89" s="30">
        <f t="shared" si="5"/>
        <v>89.551796676800024</v>
      </c>
      <c r="X89" s="50">
        <v>0.56410000000000005</v>
      </c>
      <c r="Y89" s="36">
        <f>'EGPJ,h'!K64</f>
        <v>185.04412400000001</v>
      </c>
      <c r="Z89" s="30">
        <f t="shared" si="6"/>
        <v>104.38339034840001</v>
      </c>
      <c r="AA89" s="50">
        <v>0.56840000000000002</v>
      </c>
      <c r="AB89" s="36">
        <f>'EGPJ,h'!L64</f>
        <v>110.735001</v>
      </c>
      <c r="AC89" s="30">
        <f t="shared" si="7"/>
        <v>62.9417745684</v>
      </c>
      <c r="AD89" s="50">
        <v>0.59179999999999999</v>
      </c>
      <c r="AE89" s="36">
        <f>'EGPJ,h'!M64</f>
        <v>59.455148999999999</v>
      </c>
      <c r="AF89" s="30">
        <f t="shared" si="8"/>
        <v>35.1855571782</v>
      </c>
      <c r="AG89" s="50">
        <v>0.58420000000000005</v>
      </c>
      <c r="AH89" s="36">
        <f>'EGPJ,h'!N64</f>
        <v>7.0131499999999996</v>
      </c>
      <c r="AI89" s="45">
        <f t="shared" si="9"/>
        <v>4.0970822299999998</v>
      </c>
    </row>
    <row r="90" spans="4:35">
      <c r="D90" s="22"/>
      <c r="E90" s="14">
        <v>12</v>
      </c>
      <c r="F90" s="51">
        <v>0.55289999999999995</v>
      </c>
      <c r="G90" s="36">
        <f>'EGPJ,h'!E65</f>
        <v>3.6545459999999999</v>
      </c>
      <c r="H90" s="60">
        <f t="shared" si="0"/>
        <v>2.0205984833999997</v>
      </c>
      <c r="I90" s="50">
        <v>0.46939999999999998</v>
      </c>
      <c r="J90" s="36">
        <f>'EGPJ,h'!F65</f>
        <v>11.488269000000001</v>
      </c>
      <c r="K90" s="30">
        <f t="shared" si="1"/>
        <v>5.3925934686000003</v>
      </c>
      <c r="L90" s="50">
        <v>0.42920000000000003</v>
      </c>
      <c r="M90" s="36">
        <f>'EGPJ,h'!G65</f>
        <v>71.922198000000009</v>
      </c>
      <c r="N90" s="45">
        <f t="shared" si="10"/>
        <v>30.869007381600007</v>
      </c>
      <c r="O90" s="50">
        <v>0.31609999999999999</v>
      </c>
      <c r="P90" s="36">
        <f>'EGPJ,h'!H65</f>
        <v>143.94087500000001</v>
      </c>
      <c r="Q90" s="30">
        <f t="shared" si="3"/>
        <v>45.499710587499997</v>
      </c>
      <c r="R90" s="50">
        <v>0.61350000000000005</v>
      </c>
      <c r="S90" s="36">
        <f>'EGPJ,h'!I65</f>
        <v>30.436452000000003</v>
      </c>
      <c r="T90" s="30">
        <f t="shared" si="4"/>
        <v>18.672763302000003</v>
      </c>
      <c r="U90" s="50">
        <v>0.52739999999999998</v>
      </c>
      <c r="V90" s="36">
        <f>'EGPJ,h'!J65</f>
        <v>144.25561400000001</v>
      </c>
      <c r="W90" s="30">
        <f t="shared" si="5"/>
        <v>76.080410823600005</v>
      </c>
      <c r="X90" s="50">
        <v>0.56869999999999998</v>
      </c>
      <c r="Y90" s="36">
        <f>'EGPJ,h'!K65</f>
        <v>159.38387299999999</v>
      </c>
      <c r="Z90" s="30">
        <f t="shared" si="6"/>
        <v>90.641608575099994</v>
      </c>
      <c r="AA90" s="50">
        <v>0.56840000000000002</v>
      </c>
      <c r="AB90" s="36">
        <f>'EGPJ,h'!L65</f>
        <v>75.672780000000003</v>
      </c>
      <c r="AC90" s="30">
        <f t="shared" si="7"/>
        <v>43.012408152000006</v>
      </c>
      <c r="AD90" s="50">
        <v>0.60389999999999999</v>
      </c>
      <c r="AE90" s="36">
        <f>'EGPJ,h'!M65</f>
        <v>37.467038000000002</v>
      </c>
      <c r="AF90" s="30">
        <f t="shared" si="8"/>
        <v>22.626344248200002</v>
      </c>
      <c r="AG90" s="50">
        <v>0.58440000000000003</v>
      </c>
      <c r="AH90" s="36">
        <f>'EGPJ,h'!N65</f>
        <v>12.094317999999999</v>
      </c>
      <c r="AI90" s="45">
        <f t="shared" si="9"/>
        <v>7.0679194391999998</v>
      </c>
    </row>
    <row r="91" spans="4:35">
      <c r="D91" s="22"/>
      <c r="E91" s="14">
        <v>13</v>
      </c>
      <c r="F91" s="51">
        <v>0.55210000000000004</v>
      </c>
      <c r="G91" s="36">
        <f>'EGPJ,h'!E66</f>
        <v>2.5225999999999998E-2</v>
      </c>
      <c r="H91" s="60">
        <f t="shared" si="0"/>
        <v>1.3927274599999999E-2</v>
      </c>
      <c r="I91" s="50">
        <v>0.48089999999999999</v>
      </c>
      <c r="J91" s="36">
        <f>'EGPJ,h'!F66</f>
        <v>3.662229</v>
      </c>
      <c r="K91" s="30">
        <f t="shared" si="1"/>
        <v>1.7611659260999999</v>
      </c>
      <c r="L91" s="50">
        <v>0.4395</v>
      </c>
      <c r="M91" s="36">
        <f>'EGPJ,h'!G66</f>
        <v>54.273139</v>
      </c>
      <c r="N91" s="45">
        <f t="shared" si="10"/>
        <v>23.853044590500001</v>
      </c>
      <c r="O91" s="50">
        <v>0.31990000000000002</v>
      </c>
      <c r="P91" s="36">
        <f>'EGPJ,h'!H66</f>
        <v>106.822238</v>
      </c>
      <c r="Q91" s="30">
        <f t="shared" si="3"/>
        <v>34.172433936200001</v>
      </c>
      <c r="R91" s="50">
        <v>0.61980000000000002</v>
      </c>
      <c r="S91" s="36">
        <f>'EGPJ,h'!I66</f>
        <v>11.515414</v>
      </c>
      <c r="T91" s="30">
        <f t="shared" si="4"/>
        <v>7.1372535972</v>
      </c>
      <c r="U91" s="50">
        <v>0.52749999999999997</v>
      </c>
      <c r="V91" s="36">
        <f>'EGPJ,h'!J66</f>
        <v>120.65940499999999</v>
      </c>
      <c r="W91" s="30">
        <f t="shared" si="5"/>
        <v>63.647836137499993</v>
      </c>
      <c r="X91" s="50">
        <v>0.56740000000000002</v>
      </c>
      <c r="Y91" s="36">
        <f>'EGPJ,h'!K66</f>
        <v>110.135085</v>
      </c>
      <c r="Z91" s="30">
        <f t="shared" si="6"/>
        <v>62.490647229000004</v>
      </c>
      <c r="AA91" s="50">
        <v>0.56710000000000005</v>
      </c>
      <c r="AB91" s="36">
        <f>'EGPJ,h'!L66</f>
        <v>63.529966000000002</v>
      </c>
      <c r="AC91" s="30">
        <f t="shared" si="7"/>
        <v>36.027843718600003</v>
      </c>
      <c r="AD91" s="50">
        <v>0.60519999999999996</v>
      </c>
      <c r="AE91" s="36">
        <f>'EGPJ,h'!M66</f>
        <v>31.981773</v>
      </c>
      <c r="AF91" s="30">
        <f t="shared" si="8"/>
        <v>19.355369019599998</v>
      </c>
      <c r="AG91" s="50">
        <v>0.59</v>
      </c>
      <c r="AH91" s="36">
        <f>'EGPJ,h'!N66</f>
        <v>13.011306000000001</v>
      </c>
      <c r="AI91" s="45">
        <f t="shared" si="9"/>
        <v>7.6766705399999999</v>
      </c>
    </row>
    <row r="92" spans="4:35">
      <c r="D92" s="22"/>
      <c r="E92" s="14">
        <v>14</v>
      </c>
      <c r="F92" s="51">
        <v>0.5514</v>
      </c>
      <c r="G92" s="36">
        <f>'EGPJ,h'!E67</f>
        <v>0</v>
      </c>
      <c r="H92" s="60">
        <f t="shared" si="0"/>
        <v>0</v>
      </c>
      <c r="I92" s="50">
        <v>0.46429999999999999</v>
      </c>
      <c r="J92" s="36">
        <f>'EGPJ,h'!F67</f>
        <v>4.0530140000000001</v>
      </c>
      <c r="K92" s="30">
        <f t="shared" si="1"/>
        <v>1.8818144002000001</v>
      </c>
      <c r="L92" s="50">
        <v>0.42030000000000001</v>
      </c>
      <c r="M92" s="36">
        <f>'EGPJ,h'!G67</f>
        <v>58.779499000000001</v>
      </c>
      <c r="N92" s="45">
        <f t="shared" si="10"/>
        <v>24.705023429700002</v>
      </c>
      <c r="O92" s="50">
        <v>0.31009999999999999</v>
      </c>
      <c r="P92" s="36">
        <f>'EGPJ,h'!H67</f>
        <v>71.328547999999998</v>
      </c>
      <c r="Q92" s="30">
        <f t="shared" si="3"/>
        <v>22.118982734799999</v>
      </c>
      <c r="R92" s="50">
        <v>0.627</v>
      </c>
      <c r="S92" s="36">
        <f>'EGPJ,h'!I67</f>
        <v>9.2522659999999988</v>
      </c>
      <c r="T92" s="30">
        <f t="shared" si="4"/>
        <v>5.8011707819999989</v>
      </c>
      <c r="U92" s="50">
        <v>0.5282</v>
      </c>
      <c r="V92" s="36">
        <f>'EGPJ,h'!J67</f>
        <v>119.382446</v>
      </c>
      <c r="W92" s="30">
        <f t="shared" si="5"/>
        <v>63.0578079772</v>
      </c>
      <c r="X92" s="50">
        <v>0.57310000000000005</v>
      </c>
      <c r="Y92" s="36">
        <f>'EGPJ,h'!K67</f>
        <v>81.798543000000009</v>
      </c>
      <c r="Z92" s="30">
        <f t="shared" si="6"/>
        <v>46.87874499330001</v>
      </c>
      <c r="AA92" s="50">
        <v>0.56740000000000002</v>
      </c>
      <c r="AB92" s="36">
        <f>'EGPJ,h'!L67</f>
        <v>44.961777999999995</v>
      </c>
      <c r="AC92" s="30">
        <f t="shared" si="7"/>
        <v>25.511312837199998</v>
      </c>
      <c r="AD92" s="50">
        <v>0.60880000000000001</v>
      </c>
      <c r="AE92" s="36">
        <f>'EGPJ,h'!M67</f>
        <v>21.608947000000001</v>
      </c>
      <c r="AF92" s="30">
        <f t="shared" si="8"/>
        <v>13.155526933600001</v>
      </c>
      <c r="AG92" s="50">
        <v>0.58560000000000001</v>
      </c>
      <c r="AH92" s="36">
        <f>'EGPJ,h'!N67</f>
        <v>3.7227570000000001</v>
      </c>
      <c r="AI92" s="45">
        <f t="shared" si="9"/>
        <v>2.1800464991999999</v>
      </c>
    </row>
    <row r="93" spans="4:35">
      <c r="D93" s="22"/>
      <c r="E93" s="14">
        <v>15</v>
      </c>
      <c r="F93" s="51">
        <v>0.55069999999999997</v>
      </c>
      <c r="G93" s="36">
        <f>'EGPJ,h'!E68</f>
        <v>0</v>
      </c>
      <c r="H93" s="60">
        <f t="shared" si="0"/>
        <v>0</v>
      </c>
      <c r="I93" s="50">
        <v>0.43709999999999999</v>
      </c>
      <c r="J93" s="36">
        <f>'EGPJ,h'!F68</f>
        <v>13.380027999999999</v>
      </c>
      <c r="K93" s="30">
        <f t="shared" si="1"/>
        <v>5.8484102387999997</v>
      </c>
      <c r="L93" s="50">
        <v>0.40550000000000003</v>
      </c>
      <c r="M93" s="36">
        <f>'EGPJ,h'!G68</f>
        <v>44.028160999999997</v>
      </c>
      <c r="N93" s="45">
        <f t="shared" si="10"/>
        <v>17.853419285499999</v>
      </c>
      <c r="O93" s="50">
        <v>0.3039</v>
      </c>
      <c r="P93" s="36">
        <f>'EGPJ,h'!H68</f>
        <v>55.640375999999996</v>
      </c>
      <c r="Q93" s="30">
        <f t="shared" si="3"/>
        <v>16.909110266399999</v>
      </c>
      <c r="R93" s="50">
        <v>0.62880000000000003</v>
      </c>
      <c r="S93" s="36">
        <f>'EGPJ,h'!I68</f>
        <v>11.524937</v>
      </c>
      <c r="T93" s="30">
        <f t="shared" si="4"/>
        <v>7.2468803855999999</v>
      </c>
      <c r="U93" s="50">
        <v>0.52849999999999997</v>
      </c>
      <c r="V93" s="36">
        <f>'EGPJ,h'!J68</f>
        <v>107.45652700000001</v>
      </c>
      <c r="W93" s="30">
        <f t="shared" si="5"/>
        <v>56.790774519500005</v>
      </c>
      <c r="X93" s="50">
        <v>0.57609999999999995</v>
      </c>
      <c r="Y93" s="36">
        <f>'EGPJ,h'!K68</f>
        <v>71.807280000000006</v>
      </c>
      <c r="Z93" s="30">
        <f t="shared" si="6"/>
        <v>41.368174007999997</v>
      </c>
      <c r="AA93" s="50">
        <v>0.56910000000000005</v>
      </c>
      <c r="AB93" s="36">
        <f>'EGPJ,h'!L68</f>
        <v>33.323926</v>
      </c>
      <c r="AC93" s="30">
        <f t="shared" si="7"/>
        <v>18.964646286600001</v>
      </c>
      <c r="AD93" s="50">
        <v>0.61160000000000003</v>
      </c>
      <c r="AE93" s="36">
        <f>'EGPJ,h'!M68</f>
        <v>14.934419999999999</v>
      </c>
      <c r="AF93" s="30">
        <f t="shared" si="8"/>
        <v>9.1338912719999996</v>
      </c>
      <c r="AG93" s="50">
        <v>0.58960000000000001</v>
      </c>
      <c r="AH93" s="36">
        <f>'EGPJ,h'!N68</f>
        <v>6.9999999999999999E-6</v>
      </c>
      <c r="AI93" s="45">
        <f t="shared" si="9"/>
        <v>4.1272000000000001E-6</v>
      </c>
    </row>
    <row r="94" spans="4:35">
      <c r="D94" s="22"/>
      <c r="E94" s="14">
        <v>16</v>
      </c>
      <c r="F94" s="51">
        <v>0.54990000000000006</v>
      </c>
      <c r="G94" s="36">
        <f>'EGPJ,h'!E69</f>
        <v>0</v>
      </c>
      <c r="H94" s="60">
        <f t="shared" si="0"/>
        <v>0</v>
      </c>
      <c r="I94" s="50">
        <v>0.44359999999999999</v>
      </c>
      <c r="J94" s="36">
        <f>'EGPJ,h'!F69</f>
        <v>26.881093</v>
      </c>
      <c r="K94" s="30">
        <f t="shared" si="1"/>
        <v>11.9244528548</v>
      </c>
      <c r="L94" s="50">
        <v>0.40589999999999998</v>
      </c>
      <c r="M94" s="36">
        <f>'EGPJ,h'!G69</f>
        <v>32.680332</v>
      </c>
      <c r="N94" s="45">
        <f t="shared" si="10"/>
        <v>13.264946758799999</v>
      </c>
      <c r="O94" s="50">
        <v>0.30480000000000002</v>
      </c>
      <c r="P94" s="36">
        <f>'EGPJ,h'!H69</f>
        <v>31.827805000000001</v>
      </c>
      <c r="Q94" s="30">
        <f t="shared" si="3"/>
        <v>9.7011149640000003</v>
      </c>
      <c r="R94" s="50">
        <v>0.62790000000000001</v>
      </c>
      <c r="S94" s="36">
        <f>'EGPJ,h'!I69</f>
        <v>12.089407</v>
      </c>
      <c r="T94" s="30">
        <f t="shared" si="4"/>
        <v>7.5909386552999996</v>
      </c>
      <c r="U94" s="50">
        <v>0.52880000000000005</v>
      </c>
      <c r="V94" s="36">
        <f>'EGPJ,h'!J69</f>
        <v>92.780632999999995</v>
      </c>
      <c r="W94" s="30">
        <f t="shared" si="5"/>
        <v>49.062398730399998</v>
      </c>
      <c r="X94" s="50">
        <v>0.57650000000000001</v>
      </c>
      <c r="Y94" s="36">
        <f>'EGPJ,h'!K69</f>
        <v>72.506</v>
      </c>
      <c r="Z94" s="30">
        <f t="shared" si="6"/>
        <v>41.799709</v>
      </c>
      <c r="AA94" s="50">
        <v>0.56489999999999996</v>
      </c>
      <c r="AB94" s="36">
        <f>'EGPJ,h'!L69</f>
        <v>37.104733999999993</v>
      </c>
      <c r="AC94" s="30">
        <f t="shared" si="7"/>
        <v>20.960464236599996</v>
      </c>
      <c r="AD94" s="50">
        <v>0.6109</v>
      </c>
      <c r="AE94" s="36">
        <f>'EGPJ,h'!M69</f>
        <v>10.409888</v>
      </c>
      <c r="AF94" s="30">
        <f t="shared" si="8"/>
        <v>6.3594005791999999</v>
      </c>
      <c r="AG94" s="50">
        <v>0.58879999999999999</v>
      </c>
      <c r="AH94" s="36">
        <f>'EGPJ,h'!N69</f>
        <v>21.257065999999998</v>
      </c>
      <c r="AI94" s="45">
        <f t="shared" si="9"/>
        <v>12.516160460799998</v>
      </c>
    </row>
    <row r="95" spans="4:35">
      <c r="D95" s="22"/>
      <c r="E95" s="14">
        <v>17</v>
      </c>
      <c r="F95" s="51">
        <v>0.54890000000000005</v>
      </c>
      <c r="G95" s="36">
        <f>'EGPJ,h'!E70</f>
        <v>0</v>
      </c>
      <c r="H95" s="60">
        <f t="shared" si="0"/>
        <v>0</v>
      </c>
      <c r="I95" s="50">
        <v>0.44529999999999997</v>
      </c>
      <c r="J95" s="36">
        <f>'EGPJ,h'!F70</f>
        <v>25.531735000000001</v>
      </c>
      <c r="K95" s="30">
        <f t="shared" si="1"/>
        <v>11.3692815955</v>
      </c>
      <c r="L95" s="50">
        <v>0.41210000000000002</v>
      </c>
      <c r="M95" s="36">
        <f>'EGPJ,h'!G70</f>
        <v>32.766379999999998</v>
      </c>
      <c r="N95" s="45">
        <f t="shared" si="10"/>
        <v>13.503025198</v>
      </c>
      <c r="O95" s="50">
        <v>0.30420000000000003</v>
      </c>
      <c r="P95" s="36">
        <f>'EGPJ,h'!H70</f>
        <v>29.225660000000001</v>
      </c>
      <c r="Q95" s="30">
        <f t="shared" si="3"/>
        <v>8.8904457720000014</v>
      </c>
      <c r="R95" s="50">
        <v>0.63109999999999999</v>
      </c>
      <c r="S95" s="36">
        <f>'EGPJ,h'!I70</f>
        <v>10.607949000000001</v>
      </c>
      <c r="T95" s="30">
        <f t="shared" si="4"/>
        <v>6.6946766139000005</v>
      </c>
      <c r="U95" s="50">
        <v>0.5242</v>
      </c>
      <c r="V95" s="36">
        <f>'EGPJ,h'!J70</f>
        <v>79.830762000000007</v>
      </c>
      <c r="W95" s="30">
        <f t="shared" si="5"/>
        <v>41.8472854404</v>
      </c>
      <c r="X95" s="50">
        <v>0.57779999999999998</v>
      </c>
      <c r="Y95" s="36">
        <f>'EGPJ,h'!K70</f>
        <v>67.480652000000006</v>
      </c>
      <c r="Z95" s="30">
        <f t="shared" si="6"/>
        <v>38.9903207256</v>
      </c>
      <c r="AA95" s="50">
        <v>0.56659999999999999</v>
      </c>
      <c r="AB95" s="36">
        <f>'EGPJ,h'!L70</f>
        <v>54.140405000000001</v>
      </c>
      <c r="AC95" s="30">
        <f t="shared" si="7"/>
        <v>30.675953473</v>
      </c>
      <c r="AD95" s="50">
        <v>0.61170000000000002</v>
      </c>
      <c r="AE95" s="36">
        <f>'EGPJ,h'!M70</f>
        <v>17.275991000000001</v>
      </c>
      <c r="AF95" s="30">
        <f t="shared" si="8"/>
        <v>10.567723694700002</v>
      </c>
      <c r="AG95" s="50">
        <v>0.58379999999999999</v>
      </c>
      <c r="AH95" s="36">
        <f>'EGPJ,h'!N70</f>
        <v>1.2032579999999999</v>
      </c>
      <c r="AI95" s="45">
        <f t="shared" si="9"/>
        <v>0.70246202039999994</v>
      </c>
    </row>
    <row r="96" spans="4:35">
      <c r="D96" s="22"/>
      <c r="E96" s="14">
        <v>18</v>
      </c>
      <c r="F96" s="51">
        <v>0.54259999999999997</v>
      </c>
      <c r="G96" s="36">
        <f>'EGPJ,h'!E71</f>
        <v>0</v>
      </c>
      <c r="H96" s="60">
        <f t="shared" ref="H96:H159" si="11">F96*G96</f>
        <v>0</v>
      </c>
      <c r="I96" s="50">
        <v>0.4824</v>
      </c>
      <c r="J96" s="36">
        <f>'EGPJ,h'!F71</f>
        <v>6.9458760000000002</v>
      </c>
      <c r="K96" s="30">
        <f t="shared" ref="K96:K159" si="12">I96*J96</f>
        <v>3.3506905824</v>
      </c>
      <c r="L96" s="50">
        <v>0.42130000000000001</v>
      </c>
      <c r="M96" s="36">
        <f>'EGPJ,h'!G71</f>
        <v>28.423663000000001</v>
      </c>
      <c r="N96" s="45">
        <f t="shared" si="10"/>
        <v>11.974889221900002</v>
      </c>
      <c r="O96" s="50">
        <v>0.30630000000000002</v>
      </c>
      <c r="P96" s="36">
        <f>'EGPJ,h'!H71</f>
        <v>34.708266000000002</v>
      </c>
      <c r="Q96" s="30">
        <f t="shared" ref="Q96:Q159" si="13">O96*P96</f>
        <v>10.631141875800001</v>
      </c>
      <c r="R96" s="50">
        <v>0.62309999999999999</v>
      </c>
      <c r="S96" s="36">
        <f>'EGPJ,h'!I71</f>
        <v>11.035769</v>
      </c>
      <c r="T96" s="30">
        <f t="shared" ref="T96:T159" si="14">R96*S96</f>
        <v>6.8763876639000001</v>
      </c>
      <c r="U96" s="50">
        <v>0.5353</v>
      </c>
      <c r="V96" s="36">
        <f>'EGPJ,h'!J71</f>
        <v>89.682089000000005</v>
      </c>
      <c r="W96" s="30">
        <f t="shared" ref="W96:W159" si="15">U96*V96</f>
        <v>48.0068222417</v>
      </c>
      <c r="X96" s="50">
        <v>0.57769999999999999</v>
      </c>
      <c r="Y96" s="36">
        <f>'EGPJ,h'!K71</f>
        <v>50.882898999999995</v>
      </c>
      <c r="Z96" s="30">
        <f t="shared" ref="Z96:Z159" si="16">X96*Y96</f>
        <v>29.395050752299998</v>
      </c>
      <c r="AA96" s="50">
        <v>0.56320000000000003</v>
      </c>
      <c r="AB96" s="36">
        <f>'EGPJ,h'!L71</f>
        <v>42.023812</v>
      </c>
      <c r="AC96" s="30">
        <f t="shared" ref="AC96:AC159" si="17">AA96*AB96</f>
        <v>23.667810918400001</v>
      </c>
      <c r="AD96" s="50">
        <v>0.61429999999999996</v>
      </c>
      <c r="AE96" s="36">
        <f>'EGPJ,h'!M71</f>
        <v>18.934259999999998</v>
      </c>
      <c r="AF96" s="30">
        <f t="shared" ref="AF96:AF159" si="18">AD96*AE96</f>
        <v>11.631315917999999</v>
      </c>
      <c r="AG96" s="50">
        <v>0.59</v>
      </c>
      <c r="AH96" s="36">
        <f>'EGPJ,h'!N71</f>
        <v>0</v>
      </c>
      <c r="AI96" s="45">
        <f t="shared" ref="AI96:AI159" si="19">AG96*AH96</f>
        <v>0</v>
      </c>
    </row>
    <row r="97" spans="4:35">
      <c r="D97" s="22"/>
      <c r="E97" s="14">
        <v>19</v>
      </c>
      <c r="F97" s="51">
        <v>0.53959999999999997</v>
      </c>
      <c r="G97" s="36">
        <f>'EGPJ,h'!E72</f>
        <v>8.383199999999999E-2</v>
      </c>
      <c r="H97" s="60">
        <f t="shared" si="11"/>
        <v>4.5235747199999989E-2</v>
      </c>
      <c r="I97" s="50">
        <v>0.47960000000000003</v>
      </c>
      <c r="J97" s="36">
        <f>'EGPJ,h'!F72</f>
        <v>2.8506E-2</v>
      </c>
      <c r="K97" s="30">
        <f t="shared" si="12"/>
        <v>1.3671477600000001E-2</v>
      </c>
      <c r="L97" s="50">
        <v>0.41560000000000002</v>
      </c>
      <c r="M97" s="36">
        <f>'EGPJ,h'!G72</f>
        <v>22.701675999999999</v>
      </c>
      <c r="N97" s="45">
        <f t="shared" si="10"/>
        <v>9.4348165456000004</v>
      </c>
      <c r="O97" s="50">
        <v>0.30049999999999999</v>
      </c>
      <c r="P97" s="36">
        <f>'EGPJ,h'!H72</f>
        <v>40.970891000000002</v>
      </c>
      <c r="Q97" s="30">
        <f t="shared" si="13"/>
        <v>12.3117527455</v>
      </c>
      <c r="R97" s="50">
        <v>0.61919999999999997</v>
      </c>
      <c r="S97" s="36">
        <f>'EGPJ,h'!I72</f>
        <v>19.925888999999998</v>
      </c>
      <c r="T97" s="30">
        <f t="shared" si="14"/>
        <v>12.338110468799998</v>
      </c>
      <c r="U97" s="50">
        <v>0.5746</v>
      </c>
      <c r="V97" s="36">
        <f>'EGPJ,h'!J72</f>
        <v>111.31706600000001</v>
      </c>
      <c r="W97" s="30">
        <f t="shared" si="15"/>
        <v>63.962786123600004</v>
      </c>
      <c r="X97" s="50">
        <v>0.57909999999999995</v>
      </c>
      <c r="Y97" s="36">
        <f>'EGPJ,h'!K72</f>
        <v>43.469568000000002</v>
      </c>
      <c r="Z97" s="30">
        <f t="shared" si="16"/>
        <v>25.173226828800001</v>
      </c>
      <c r="AA97" s="50">
        <v>0.55930000000000002</v>
      </c>
      <c r="AB97" s="36">
        <f>'EGPJ,h'!L72</f>
        <v>45.403311000000002</v>
      </c>
      <c r="AC97" s="30">
        <f t="shared" si="17"/>
        <v>25.394071842300001</v>
      </c>
      <c r="AD97" s="50">
        <v>0.59760000000000002</v>
      </c>
      <c r="AE97" s="36">
        <f>'EGPJ,h'!M72</f>
        <v>34.405883000000003</v>
      </c>
      <c r="AF97" s="30">
        <f t="shared" si="18"/>
        <v>20.560955680800003</v>
      </c>
      <c r="AG97" s="50">
        <v>0.58989999999999998</v>
      </c>
      <c r="AH97" s="36">
        <f>'EGPJ,h'!N72</f>
        <v>0</v>
      </c>
      <c r="AI97" s="45">
        <f t="shared" si="19"/>
        <v>0</v>
      </c>
    </row>
    <row r="98" spans="4:35">
      <c r="D98" s="22"/>
      <c r="E98" s="14">
        <v>20</v>
      </c>
      <c r="F98" s="51">
        <v>0.53879999999999995</v>
      </c>
      <c r="G98" s="36">
        <f>'EGPJ,h'!E73</f>
        <v>0</v>
      </c>
      <c r="H98" s="60">
        <f t="shared" si="11"/>
        <v>0</v>
      </c>
      <c r="I98" s="50">
        <v>0.4783</v>
      </c>
      <c r="J98" s="36">
        <f>'EGPJ,h'!F73</f>
        <v>1.9539150000000001</v>
      </c>
      <c r="K98" s="30">
        <f t="shared" si="12"/>
        <v>0.93455754450000006</v>
      </c>
      <c r="L98" s="50">
        <v>0.43719999999999998</v>
      </c>
      <c r="M98" s="36">
        <f>'EGPJ,h'!G73</f>
        <v>47.279125000000001</v>
      </c>
      <c r="N98" s="45">
        <f t="shared" si="10"/>
        <v>20.670433450000001</v>
      </c>
      <c r="O98" s="50">
        <v>0.31230000000000002</v>
      </c>
      <c r="P98" s="36">
        <f>'EGPJ,h'!H73</f>
        <v>51.186822999999997</v>
      </c>
      <c r="Q98" s="30">
        <f t="shared" si="13"/>
        <v>15.985644822899999</v>
      </c>
      <c r="R98" s="50">
        <v>0.62980000000000003</v>
      </c>
      <c r="S98" s="36">
        <f>'EGPJ,h'!I73</f>
        <v>69.931613999999996</v>
      </c>
      <c r="T98" s="30">
        <f t="shared" si="14"/>
        <v>44.042930497199997</v>
      </c>
      <c r="U98" s="50">
        <v>0.56059999999999999</v>
      </c>
      <c r="V98" s="36">
        <f>'EGPJ,h'!J73</f>
        <v>127.40204300000001</v>
      </c>
      <c r="W98" s="30">
        <f t="shared" si="15"/>
        <v>71.421585305800008</v>
      </c>
      <c r="X98" s="50">
        <v>0.57979999999999998</v>
      </c>
      <c r="Y98" s="36">
        <f>'EGPJ,h'!K73</f>
        <v>67.643543999999991</v>
      </c>
      <c r="Z98" s="30">
        <f t="shared" si="16"/>
        <v>39.21972681119999</v>
      </c>
      <c r="AA98" s="50">
        <v>0.55189999999999995</v>
      </c>
      <c r="AB98" s="36">
        <f>'EGPJ,h'!L73</f>
        <v>68.59396000000001</v>
      </c>
      <c r="AC98" s="30">
        <f t="shared" si="17"/>
        <v>37.857006523999999</v>
      </c>
      <c r="AD98" s="50">
        <v>0.58520000000000005</v>
      </c>
      <c r="AE98" s="36">
        <f>'EGPJ,h'!M73</f>
        <v>44.126941000000002</v>
      </c>
      <c r="AF98" s="30">
        <f t="shared" si="18"/>
        <v>25.823085873200004</v>
      </c>
      <c r="AG98" s="50">
        <v>0.5897</v>
      </c>
      <c r="AH98" s="36">
        <f>'EGPJ,h'!N73</f>
        <v>0</v>
      </c>
      <c r="AI98" s="45">
        <f t="shared" si="19"/>
        <v>0</v>
      </c>
    </row>
    <row r="99" spans="4:35">
      <c r="D99" s="22"/>
      <c r="E99" s="14">
        <v>21</v>
      </c>
      <c r="F99" s="51">
        <v>0.53749999999999998</v>
      </c>
      <c r="G99" s="36">
        <f>'EGPJ,h'!E74</f>
        <v>0.60310600000000003</v>
      </c>
      <c r="H99" s="60">
        <f t="shared" si="11"/>
        <v>0.32416947499999998</v>
      </c>
      <c r="I99" s="50">
        <v>0.46439999999999998</v>
      </c>
      <c r="J99" s="36">
        <f>'EGPJ,h'!F74</f>
        <v>14.630469</v>
      </c>
      <c r="K99" s="30">
        <f t="shared" si="12"/>
        <v>6.7943898035999997</v>
      </c>
      <c r="L99" s="50">
        <v>0.4536</v>
      </c>
      <c r="M99" s="36">
        <f>'EGPJ,h'!G74</f>
        <v>75.923140000000004</v>
      </c>
      <c r="N99" s="45">
        <f t="shared" si="10"/>
        <v>34.438736304000003</v>
      </c>
      <c r="O99" s="50">
        <v>0.3206</v>
      </c>
      <c r="P99" s="36">
        <f>'EGPJ,h'!H74</f>
        <v>89.765423999999996</v>
      </c>
      <c r="Q99" s="30">
        <f t="shared" si="13"/>
        <v>28.778794934399997</v>
      </c>
      <c r="R99" s="50">
        <v>0.64910000000000001</v>
      </c>
      <c r="S99" s="36">
        <f>'EGPJ,h'!I74</f>
        <v>91.422967</v>
      </c>
      <c r="T99" s="30">
        <f t="shared" si="14"/>
        <v>59.342647879700003</v>
      </c>
      <c r="U99" s="50">
        <v>0.53949999999999998</v>
      </c>
      <c r="V99" s="36">
        <f>'EGPJ,h'!J74</f>
        <v>182.103623</v>
      </c>
      <c r="W99" s="30">
        <f t="shared" si="15"/>
        <v>98.244904608499994</v>
      </c>
      <c r="X99" s="50">
        <v>0.57909999999999995</v>
      </c>
      <c r="Y99" s="36">
        <f>'EGPJ,h'!K74</f>
        <v>92.125772999999995</v>
      </c>
      <c r="Z99" s="30">
        <f t="shared" si="16"/>
        <v>53.350035144299994</v>
      </c>
      <c r="AA99" s="50">
        <v>0.54079999999999995</v>
      </c>
      <c r="AB99" s="36">
        <f>'EGPJ,h'!L74</f>
        <v>163.48659799999999</v>
      </c>
      <c r="AC99" s="30">
        <f t="shared" si="17"/>
        <v>88.413552198399984</v>
      </c>
      <c r="AD99" s="50">
        <v>0.58509999999999995</v>
      </c>
      <c r="AE99" s="36">
        <f>'EGPJ,h'!M74</f>
        <v>56.464205999999997</v>
      </c>
      <c r="AF99" s="30">
        <f t="shared" si="18"/>
        <v>33.037206930599993</v>
      </c>
      <c r="AG99" s="50">
        <v>0.58950000000000002</v>
      </c>
      <c r="AH99" s="36">
        <f>'EGPJ,h'!N74</f>
        <v>0</v>
      </c>
      <c r="AI99" s="45">
        <f t="shared" si="19"/>
        <v>0</v>
      </c>
    </row>
    <row r="100" spans="4:35">
      <c r="D100" s="22"/>
      <c r="E100" s="14">
        <v>22</v>
      </c>
      <c r="F100" s="51">
        <v>0.53720000000000001</v>
      </c>
      <c r="G100" s="36">
        <f>'EGPJ,h'!E75</f>
        <v>12.502730999999999</v>
      </c>
      <c r="H100" s="60">
        <f t="shared" si="11"/>
        <v>6.7164670931999995</v>
      </c>
      <c r="I100" s="50">
        <v>0.442</v>
      </c>
      <c r="J100" s="36">
        <f>'EGPJ,h'!F75</f>
        <v>21.24155</v>
      </c>
      <c r="K100" s="30">
        <f t="shared" si="12"/>
        <v>9.3887651000000005</v>
      </c>
      <c r="L100" s="50">
        <v>0.46229999999999999</v>
      </c>
      <c r="M100" s="36">
        <f>'EGPJ,h'!G75</f>
        <v>112.913326</v>
      </c>
      <c r="N100" s="45">
        <f t="shared" si="10"/>
        <v>52.199830609799996</v>
      </c>
      <c r="O100" s="50">
        <v>0.32329999999999998</v>
      </c>
      <c r="P100" s="36">
        <f>'EGPJ,h'!H75</f>
        <v>137.11587</v>
      </c>
      <c r="Q100" s="30">
        <f t="shared" si="13"/>
        <v>44.329560770999997</v>
      </c>
      <c r="R100" s="50">
        <v>0.65259999999999996</v>
      </c>
      <c r="S100" s="36">
        <f>'EGPJ,h'!I75</f>
        <v>80.140134000000003</v>
      </c>
      <c r="T100" s="30">
        <f t="shared" si="14"/>
        <v>52.299451448399999</v>
      </c>
      <c r="U100" s="50">
        <v>0.5292</v>
      </c>
      <c r="V100" s="36">
        <f>'EGPJ,h'!J75</f>
        <v>197.94651500000001</v>
      </c>
      <c r="W100" s="30">
        <f t="shared" si="15"/>
        <v>104.75329573800001</v>
      </c>
      <c r="X100" s="50">
        <v>0.5786</v>
      </c>
      <c r="Y100" s="36">
        <f>'EGPJ,h'!K75</f>
        <v>112.247264</v>
      </c>
      <c r="Z100" s="30">
        <f t="shared" si="16"/>
        <v>64.946266950400002</v>
      </c>
      <c r="AA100" s="50">
        <v>0.54110000000000003</v>
      </c>
      <c r="AB100" s="36">
        <f>'EGPJ,h'!L75</f>
        <v>192.37525500000001</v>
      </c>
      <c r="AC100" s="30">
        <f t="shared" si="17"/>
        <v>104.09425048050001</v>
      </c>
      <c r="AD100" s="50">
        <v>0.58540000000000003</v>
      </c>
      <c r="AE100" s="36">
        <f>'EGPJ,h'!M75</f>
        <v>54.454115999999999</v>
      </c>
      <c r="AF100" s="30">
        <f t="shared" si="18"/>
        <v>31.877439506400002</v>
      </c>
      <c r="AG100" s="50">
        <v>0.5897</v>
      </c>
      <c r="AH100" s="36">
        <f>'EGPJ,h'!N75</f>
        <v>0</v>
      </c>
      <c r="AI100" s="45">
        <f t="shared" si="19"/>
        <v>0</v>
      </c>
    </row>
    <row r="101" spans="4:35">
      <c r="D101" s="22"/>
      <c r="E101" s="14">
        <v>23</v>
      </c>
      <c r="F101" s="51">
        <v>0.54369999999999996</v>
      </c>
      <c r="G101" s="36">
        <f>'EGPJ,h'!E76</f>
        <v>1.1505370000000001</v>
      </c>
      <c r="H101" s="60">
        <f t="shared" si="11"/>
        <v>0.6255469669</v>
      </c>
      <c r="I101" s="50">
        <v>0.46800000000000003</v>
      </c>
      <c r="J101" s="36">
        <f>'EGPJ,h'!F76</f>
        <v>18.113126999999999</v>
      </c>
      <c r="K101" s="30">
        <f t="shared" si="12"/>
        <v>8.4769434359999991</v>
      </c>
      <c r="L101" s="50">
        <v>0.48659999999999998</v>
      </c>
      <c r="M101" s="36">
        <f>'EGPJ,h'!G76</f>
        <v>152.62847200000002</v>
      </c>
      <c r="N101" s="45">
        <f t="shared" si="10"/>
        <v>74.269014475200009</v>
      </c>
      <c r="O101" s="50">
        <v>0.34</v>
      </c>
      <c r="P101" s="36">
        <f>'EGPJ,h'!H76</f>
        <v>140.84845899999999</v>
      </c>
      <c r="Q101" s="30">
        <f t="shared" si="13"/>
        <v>47.888476060000002</v>
      </c>
      <c r="R101" s="50">
        <v>0.63139999999999996</v>
      </c>
      <c r="S101" s="36">
        <f>'EGPJ,h'!I76</f>
        <v>103.937659</v>
      </c>
      <c r="T101" s="30">
        <f t="shared" si="14"/>
        <v>65.626237892599988</v>
      </c>
      <c r="U101" s="50">
        <v>0.54</v>
      </c>
      <c r="V101" s="36">
        <f>'EGPJ,h'!J76</f>
        <v>198.125495</v>
      </c>
      <c r="W101" s="30">
        <f t="shared" si="15"/>
        <v>106.9877673</v>
      </c>
      <c r="X101" s="50">
        <v>0.58540000000000003</v>
      </c>
      <c r="Y101" s="36">
        <f>'EGPJ,h'!K76</f>
        <v>127.64497900000001</v>
      </c>
      <c r="Z101" s="30">
        <f t="shared" si="16"/>
        <v>74.723370706600008</v>
      </c>
      <c r="AA101" s="50">
        <v>0.52339999999999998</v>
      </c>
      <c r="AB101" s="36">
        <f>'EGPJ,h'!L76</f>
        <v>194.83088599999999</v>
      </c>
      <c r="AC101" s="30">
        <f t="shared" si="17"/>
        <v>101.9744857324</v>
      </c>
      <c r="AD101" s="50">
        <v>0.59619999999999995</v>
      </c>
      <c r="AE101" s="36">
        <f>'EGPJ,h'!M76</f>
        <v>56.970717999999998</v>
      </c>
      <c r="AF101" s="30">
        <f t="shared" si="18"/>
        <v>33.965942071599997</v>
      </c>
      <c r="AG101" s="50">
        <v>0.58620000000000005</v>
      </c>
      <c r="AH101" s="36">
        <f>'EGPJ,h'!N76</f>
        <v>0.350051</v>
      </c>
      <c r="AI101" s="45">
        <f t="shared" si="19"/>
        <v>0.20519989620000001</v>
      </c>
    </row>
    <row r="102" spans="4:35">
      <c r="D102" s="22"/>
      <c r="E102" s="14">
        <v>24</v>
      </c>
      <c r="F102" s="51">
        <v>0.55930000000000002</v>
      </c>
      <c r="G102" s="36">
        <f>'EGPJ,h'!E77</f>
        <v>0.141185</v>
      </c>
      <c r="H102" s="60">
        <f t="shared" si="11"/>
        <v>7.8964770500000003E-2</v>
      </c>
      <c r="I102" s="50">
        <v>0.45</v>
      </c>
      <c r="J102" s="36">
        <f>'EGPJ,h'!F77</f>
        <v>6.6243469999999993</v>
      </c>
      <c r="K102" s="30">
        <f t="shared" si="12"/>
        <v>2.9809561499999999</v>
      </c>
      <c r="L102" s="50">
        <v>0.48880000000000001</v>
      </c>
      <c r="M102" s="36">
        <f>'EGPJ,h'!G77</f>
        <v>196.95924499999998</v>
      </c>
      <c r="N102" s="45">
        <f t="shared" si="10"/>
        <v>96.273678955999998</v>
      </c>
      <c r="O102" s="50">
        <v>0.375</v>
      </c>
      <c r="P102" s="36">
        <f>'EGPJ,h'!H77</f>
        <v>129.09264400000001</v>
      </c>
      <c r="Q102" s="30">
        <f t="shared" si="13"/>
        <v>48.409741500000003</v>
      </c>
      <c r="R102" s="50">
        <v>0.63529999999999998</v>
      </c>
      <c r="S102" s="36">
        <f>'EGPJ,h'!I77</f>
        <v>165.149193</v>
      </c>
      <c r="T102" s="30">
        <f t="shared" si="14"/>
        <v>104.91928231289999</v>
      </c>
      <c r="U102" s="50">
        <v>0.53680000000000005</v>
      </c>
      <c r="V102" s="36">
        <f>'EGPJ,h'!J77</f>
        <v>194.31098900000001</v>
      </c>
      <c r="W102" s="30">
        <f t="shared" si="15"/>
        <v>104.30613889520001</v>
      </c>
      <c r="X102" s="50">
        <v>0.59119999999999995</v>
      </c>
      <c r="Y102" s="36">
        <f>'EGPJ,h'!K77</f>
        <v>158.02223499999999</v>
      </c>
      <c r="Z102" s="30">
        <f t="shared" si="16"/>
        <v>93.422745331999991</v>
      </c>
      <c r="AA102" s="50">
        <v>0.49230000000000002</v>
      </c>
      <c r="AB102" s="36">
        <f>'EGPJ,h'!L77</f>
        <v>195.49856</v>
      </c>
      <c r="AC102" s="30">
        <f t="shared" si="17"/>
        <v>96.243941088</v>
      </c>
      <c r="AD102" s="50">
        <v>0.60160000000000002</v>
      </c>
      <c r="AE102" s="36">
        <f>'EGPJ,h'!M77</f>
        <v>62.029978</v>
      </c>
      <c r="AF102" s="30">
        <f t="shared" si="18"/>
        <v>37.317234764799998</v>
      </c>
      <c r="AG102" s="50">
        <v>0.5877</v>
      </c>
      <c r="AH102" s="36">
        <f>'EGPJ,h'!N77</f>
        <v>11.056772</v>
      </c>
      <c r="AI102" s="45">
        <f t="shared" si="19"/>
        <v>6.4980649044000005</v>
      </c>
    </row>
    <row r="103" spans="4:35">
      <c r="D103" s="34">
        <v>4</v>
      </c>
      <c r="E103" s="14">
        <v>1</v>
      </c>
      <c r="F103" s="51">
        <v>0.56610000000000005</v>
      </c>
      <c r="G103" s="36">
        <f>'EGPJ,h'!E78</f>
        <v>3.7530000000000003E-3</v>
      </c>
      <c r="H103" s="60">
        <f t="shared" si="11"/>
        <v>2.1245733000000004E-3</v>
      </c>
      <c r="I103" s="50">
        <v>0.47139999999999999</v>
      </c>
      <c r="J103" s="36">
        <f>'EGPJ,h'!F78</f>
        <v>3.3036840000000001</v>
      </c>
      <c r="K103" s="30">
        <f t="shared" si="12"/>
        <v>1.5573566376000001</v>
      </c>
      <c r="L103" s="50">
        <v>0.47689999999999999</v>
      </c>
      <c r="M103" s="36">
        <f>'EGPJ,h'!G78</f>
        <v>200.30151999999998</v>
      </c>
      <c r="N103" s="45">
        <f t="shared" si="10"/>
        <v>95.523794887999983</v>
      </c>
      <c r="O103" s="50">
        <v>0.4098</v>
      </c>
      <c r="P103" s="36">
        <f>'EGPJ,h'!H78</f>
        <v>180.09873899999999</v>
      </c>
      <c r="Q103" s="30">
        <f t="shared" si="13"/>
        <v>73.804463242200001</v>
      </c>
      <c r="R103" s="50">
        <v>0.62080000000000002</v>
      </c>
      <c r="S103" s="36">
        <f>'EGPJ,h'!I78</f>
        <v>187.43905100000001</v>
      </c>
      <c r="T103" s="30">
        <f t="shared" si="14"/>
        <v>116.36216286080001</v>
      </c>
      <c r="U103" s="50">
        <v>0.51970000000000005</v>
      </c>
      <c r="V103" s="36">
        <f>'EGPJ,h'!J78</f>
        <v>197.84522700000002</v>
      </c>
      <c r="W103" s="30">
        <f t="shared" si="15"/>
        <v>102.82016447190003</v>
      </c>
      <c r="X103" s="50">
        <v>0.55820000000000003</v>
      </c>
      <c r="Y103" s="36">
        <f>'EGPJ,h'!K78</f>
        <v>187.57775700000002</v>
      </c>
      <c r="Z103" s="30">
        <f t="shared" si="16"/>
        <v>104.70590395740001</v>
      </c>
      <c r="AA103" s="50">
        <v>0.49659999999999999</v>
      </c>
      <c r="AB103" s="36">
        <f>'EGPJ,h'!L78</f>
        <v>199.45879600000001</v>
      </c>
      <c r="AC103" s="30">
        <f t="shared" si="17"/>
        <v>99.051238093600006</v>
      </c>
      <c r="AD103" s="50">
        <v>0.59379999999999999</v>
      </c>
      <c r="AE103" s="36">
        <f>'EGPJ,h'!M78</f>
        <v>88.469149000000002</v>
      </c>
      <c r="AF103" s="30">
        <f t="shared" si="18"/>
        <v>52.532980676199998</v>
      </c>
      <c r="AG103" s="50">
        <v>0.60589999999999999</v>
      </c>
      <c r="AH103" s="36">
        <f>'EGPJ,h'!N78</f>
        <v>178.36108199999998</v>
      </c>
      <c r="AI103" s="45">
        <f t="shared" si="19"/>
        <v>108.06897958379999</v>
      </c>
    </row>
    <row r="104" spans="4:35">
      <c r="D104" s="22"/>
      <c r="E104" s="14">
        <v>2</v>
      </c>
      <c r="F104" s="51">
        <v>0.56859999999999999</v>
      </c>
      <c r="G104" s="36">
        <f>'EGPJ,h'!E79</f>
        <v>0</v>
      </c>
      <c r="H104" s="60">
        <f t="shared" si="11"/>
        <v>0</v>
      </c>
      <c r="I104" s="50">
        <v>0.50229999999999997</v>
      </c>
      <c r="J104" s="36">
        <f>'EGPJ,h'!F79</f>
        <v>5.0788760000000002</v>
      </c>
      <c r="K104" s="30">
        <f t="shared" si="12"/>
        <v>2.5511194148</v>
      </c>
      <c r="L104" s="50">
        <v>0.44140000000000001</v>
      </c>
      <c r="M104" s="36">
        <f>'EGPJ,h'!G79</f>
        <v>201.541777</v>
      </c>
      <c r="N104" s="45">
        <f t="shared" si="10"/>
        <v>88.960540367800007</v>
      </c>
      <c r="O104" s="50">
        <v>0.4405</v>
      </c>
      <c r="P104" s="36">
        <f>'EGPJ,h'!H79</f>
        <v>176.26171500000001</v>
      </c>
      <c r="Q104" s="30">
        <f t="shared" si="13"/>
        <v>77.643285457499999</v>
      </c>
      <c r="R104" s="50">
        <v>0.61240000000000006</v>
      </c>
      <c r="S104" s="36">
        <f>'EGPJ,h'!I79</f>
        <v>184.200265</v>
      </c>
      <c r="T104" s="30">
        <f t="shared" si="14"/>
        <v>112.804242286</v>
      </c>
      <c r="U104" s="50">
        <v>0.52629999999999999</v>
      </c>
      <c r="V104" s="36">
        <f>'EGPJ,h'!J79</f>
        <v>198.06911300000002</v>
      </c>
      <c r="W104" s="30">
        <f t="shared" si="15"/>
        <v>104.2437741719</v>
      </c>
      <c r="X104" s="50">
        <v>0.56369999999999998</v>
      </c>
      <c r="Y104" s="36">
        <f>'EGPJ,h'!K79</f>
        <v>198.28987799999999</v>
      </c>
      <c r="Z104" s="30">
        <f t="shared" si="16"/>
        <v>111.77600422859999</v>
      </c>
      <c r="AA104" s="50">
        <v>0.50470000000000004</v>
      </c>
      <c r="AB104" s="36">
        <f>'EGPJ,h'!L79</f>
        <v>199.91525200000001</v>
      </c>
      <c r="AC104" s="30">
        <f t="shared" si="17"/>
        <v>100.89722768440001</v>
      </c>
      <c r="AD104" s="50">
        <v>0.58309999999999995</v>
      </c>
      <c r="AE104" s="36">
        <f>'EGPJ,h'!M79</f>
        <v>153.085734</v>
      </c>
      <c r="AF104" s="30">
        <f t="shared" si="18"/>
        <v>89.264291495399988</v>
      </c>
      <c r="AG104" s="50">
        <v>0.60499999999999998</v>
      </c>
      <c r="AH104" s="36">
        <f>'EGPJ,h'!N79</f>
        <v>190.10237599999999</v>
      </c>
      <c r="AI104" s="45">
        <f t="shared" si="19"/>
        <v>115.01193747999999</v>
      </c>
    </row>
    <row r="105" spans="4:35">
      <c r="D105" s="22"/>
      <c r="E105" s="14">
        <v>3</v>
      </c>
      <c r="F105" s="51">
        <v>0.57189999999999996</v>
      </c>
      <c r="G105" s="36">
        <f>'EGPJ,h'!E80</f>
        <v>0.303726</v>
      </c>
      <c r="H105" s="60">
        <f t="shared" si="11"/>
        <v>0.1737008994</v>
      </c>
      <c r="I105" s="50">
        <v>0.50929999999999997</v>
      </c>
      <c r="J105" s="36">
        <f>'EGPJ,h'!F80</f>
        <v>5.6977520000000004</v>
      </c>
      <c r="K105" s="30">
        <f t="shared" si="12"/>
        <v>2.9018650936000001</v>
      </c>
      <c r="L105" s="50">
        <v>0.45240000000000002</v>
      </c>
      <c r="M105" s="36">
        <f>'EGPJ,h'!G80</f>
        <v>198.37106299999999</v>
      </c>
      <c r="N105" s="45">
        <f t="shared" si="10"/>
        <v>89.743068901200004</v>
      </c>
      <c r="O105" s="50">
        <v>0.45910000000000001</v>
      </c>
      <c r="P105" s="36">
        <f>'EGPJ,h'!H80</f>
        <v>189.8629</v>
      </c>
      <c r="Q105" s="30">
        <f t="shared" si="13"/>
        <v>87.166057390000006</v>
      </c>
      <c r="R105" s="50">
        <v>0.60270000000000001</v>
      </c>
      <c r="S105" s="36">
        <f>'EGPJ,h'!I80</f>
        <v>181.754277</v>
      </c>
      <c r="T105" s="30">
        <f t="shared" si="14"/>
        <v>109.5433027479</v>
      </c>
      <c r="U105" s="50">
        <v>0.53239999999999998</v>
      </c>
      <c r="V105" s="36">
        <f>'EGPJ,h'!J80</f>
        <v>197.88904600000001</v>
      </c>
      <c r="W105" s="30">
        <f t="shared" si="15"/>
        <v>105.35612809040001</v>
      </c>
      <c r="X105" s="50">
        <v>0.57099999999999995</v>
      </c>
      <c r="Y105" s="36">
        <f>'EGPJ,h'!K80</f>
        <v>200.53931899999998</v>
      </c>
      <c r="Z105" s="30">
        <f t="shared" si="16"/>
        <v>114.50795114899998</v>
      </c>
      <c r="AA105" s="50">
        <v>0.50839999999999996</v>
      </c>
      <c r="AB105" s="36">
        <f>'EGPJ,h'!L80</f>
        <v>199.19069200000001</v>
      </c>
      <c r="AC105" s="30">
        <f t="shared" si="17"/>
        <v>101.26854781279999</v>
      </c>
      <c r="AD105" s="50">
        <v>0.58789999999999998</v>
      </c>
      <c r="AE105" s="36">
        <f>'EGPJ,h'!M80</f>
        <v>145.10781599999999</v>
      </c>
      <c r="AF105" s="30">
        <f t="shared" si="18"/>
        <v>85.308885026399992</v>
      </c>
      <c r="AG105" s="50">
        <v>0.5948</v>
      </c>
      <c r="AH105" s="36">
        <f>'EGPJ,h'!N80</f>
        <v>154.32612700000001</v>
      </c>
      <c r="AI105" s="45">
        <f t="shared" si="19"/>
        <v>91.793180339600013</v>
      </c>
    </row>
    <row r="106" spans="4:35">
      <c r="D106" s="22"/>
      <c r="E106" s="14">
        <v>4</v>
      </c>
      <c r="F106" s="51">
        <v>0.57420000000000004</v>
      </c>
      <c r="G106" s="36">
        <f>'EGPJ,h'!E81</f>
        <v>1.4644159999999999</v>
      </c>
      <c r="H106" s="60">
        <f t="shared" si="11"/>
        <v>0.84086766720000006</v>
      </c>
      <c r="I106" s="50">
        <v>0.52580000000000005</v>
      </c>
      <c r="J106" s="36">
        <f>'EGPJ,h'!F81</f>
        <v>5.6866970000000006</v>
      </c>
      <c r="K106" s="30">
        <f t="shared" si="12"/>
        <v>2.9900652826000007</v>
      </c>
      <c r="L106" s="50">
        <v>0.46329999999999999</v>
      </c>
      <c r="M106" s="36">
        <f>'EGPJ,h'!G81</f>
        <v>181.49883700000001</v>
      </c>
      <c r="N106" s="45">
        <f t="shared" si="10"/>
        <v>84.088411182100003</v>
      </c>
      <c r="O106" s="50">
        <v>0.46339999999999998</v>
      </c>
      <c r="P106" s="36">
        <f>'EGPJ,h'!H81</f>
        <v>188.17825099999999</v>
      </c>
      <c r="Q106" s="30">
        <f t="shared" si="13"/>
        <v>87.201801513399985</v>
      </c>
      <c r="R106" s="50">
        <v>0.61970000000000003</v>
      </c>
      <c r="S106" s="36">
        <f>'EGPJ,h'!I81</f>
        <v>189.84667899999999</v>
      </c>
      <c r="T106" s="30">
        <f t="shared" si="14"/>
        <v>117.6479869763</v>
      </c>
      <c r="U106" s="50">
        <v>0.53569999999999995</v>
      </c>
      <c r="V106" s="36">
        <f>'EGPJ,h'!J81</f>
        <v>197.81279800000002</v>
      </c>
      <c r="W106" s="30">
        <f t="shared" si="15"/>
        <v>105.9683158886</v>
      </c>
      <c r="X106" s="50">
        <v>0.57499999999999996</v>
      </c>
      <c r="Y106" s="36">
        <f>'EGPJ,h'!K81</f>
        <v>199.22151199999999</v>
      </c>
      <c r="Z106" s="30">
        <f t="shared" si="16"/>
        <v>114.55236939999999</v>
      </c>
      <c r="AA106" s="50">
        <v>0.51019999999999999</v>
      </c>
      <c r="AB106" s="36">
        <f>'EGPJ,h'!L81</f>
        <v>196.12718799999999</v>
      </c>
      <c r="AC106" s="30">
        <f t="shared" si="17"/>
        <v>100.06409131759999</v>
      </c>
      <c r="AD106" s="50">
        <v>0.58530000000000004</v>
      </c>
      <c r="AE106" s="36">
        <f>'EGPJ,h'!M81</f>
        <v>130.208833</v>
      </c>
      <c r="AF106" s="30">
        <f t="shared" si="18"/>
        <v>76.211229954900006</v>
      </c>
      <c r="AG106" s="50">
        <v>0.59130000000000005</v>
      </c>
      <c r="AH106" s="36">
        <f>'EGPJ,h'!N81</f>
        <v>73.998198000000002</v>
      </c>
      <c r="AI106" s="45">
        <f t="shared" si="19"/>
        <v>43.755134477400006</v>
      </c>
    </row>
    <row r="107" spans="4:35">
      <c r="D107" s="22"/>
      <c r="E107" s="14">
        <v>5</v>
      </c>
      <c r="F107" s="51">
        <v>0.57410000000000005</v>
      </c>
      <c r="G107" s="36">
        <f>'EGPJ,h'!E82</f>
        <v>1.4162669999999999</v>
      </c>
      <c r="H107" s="60">
        <f t="shared" si="11"/>
        <v>0.8130788847</v>
      </c>
      <c r="I107" s="50">
        <v>0.55079999999999996</v>
      </c>
      <c r="J107" s="36">
        <f>'EGPJ,h'!F82</f>
        <v>10.943519</v>
      </c>
      <c r="K107" s="30">
        <f t="shared" si="12"/>
        <v>6.0276902651999995</v>
      </c>
      <c r="L107" s="50">
        <v>0.46339999999999998</v>
      </c>
      <c r="M107" s="36">
        <f>'EGPJ,h'!G82</f>
        <v>193.87865599999998</v>
      </c>
      <c r="N107" s="45">
        <f t="shared" si="10"/>
        <v>89.843369190399983</v>
      </c>
      <c r="O107" s="50">
        <v>0.46050000000000002</v>
      </c>
      <c r="P107" s="36">
        <f>'EGPJ,h'!H82</f>
        <v>186.64742100000001</v>
      </c>
      <c r="Q107" s="30">
        <f t="shared" si="13"/>
        <v>85.951137370500007</v>
      </c>
      <c r="R107" s="50">
        <v>0.60670000000000002</v>
      </c>
      <c r="S107" s="36">
        <f>'EGPJ,h'!I82</f>
        <v>183.43019000000001</v>
      </c>
      <c r="T107" s="30">
        <f t="shared" si="14"/>
        <v>111.287096273</v>
      </c>
      <c r="U107" s="50">
        <v>0.53669999999999995</v>
      </c>
      <c r="V107" s="36">
        <f>'EGPJ,h'!J82</f>
        <v>197.658728</v>
      </c>
      <c r="W107" s="30">
        <f t="shared" si="15"/>
        <v>106.08343931759998</v>
      </c>
      <c r="X107" s="50">
        <v>0.57330000000000003</v>
      </c>
      <c r="Y107" s="36">
        <f>'EGPJ,h'!K82</f>
        <v>198.788003</v>
      </c>
      <c r="Z107" s="30">
        <f t="shared" si="16"/>
        <v>113.96516211990001</v>
      </c>
      <c r="AA107" s="50">
        <v>0.50970000000000004</v>
      </c>
      <c r="AB107" s="36">
        <f>'EGPJ,h'!L82</f>
        <v>198.48027500000001</v>
      </c>
      <c r="AC107" s="30">
        <f t="shared" si="17"/>
        <v>101.16539616750001</v>
      </c>
      <c r="AD107" s="50">
        <v>0.58809999999999996</v>
      </c>
      <c r="AE107" s="36">
        <f>'EGPJ,h'!M82</f>
        <v>73.696483999999998</v>
      </c>
      <c r="AF107" s="30">
        <f t="shared" si="18"/>
        <v>43.340902240399998</v>
      </c>
      <c r="AG107" s="50">
        <v>0.59219999999999995</v>
      </c>
      <c r="AH107" s="36">
        <f>'EGPJ,h'!N82</f>
        <v>29.828718000000002</v>
      </c>
      <c r="AI107" s="45">
        <f t="shared" si="19"/>
        <v>17.664566799599999</v>
      </c>
    </row>
    <row r="108" spans="4:35">
      <c r="D108" s="22"/>
      <c r="E108" s="14">
        <v>6</v>
      </c>
      <c r="F108" s="51">
        <v>0.57199999999999995</v>
      </c>
      <c r="G108" s="36">
        <f>'EGPJ,h'!E83</f>
        <v>0</v>
      </c>
      <c r="H108" s="60">
        <f t="shared" si="11"/>
        <v>0</v>
      </c>
      <c r="I108" s="50">
        <v>0.57379999999999998</v>
      </c>
      <c r="J108" s="36">
        <f>'EGPJ,h'!F83</f>
        <v>10.417254999999999</v>
      </c>
      <c r="K108" s="30">
        <f t="shared" si="12"/>
        <v>5.9774209189999992</v>
      </c>
      <c r="L108" s="50">
        <v>0.46300000000000002</v>
      </c>
      <c r="M108" s="36">
        <f>'EGPJ,h'!G83</f>
        <v>182.169206</v>
      </c>
      <c r="N108" s="45">
        <f t="shared" si="10"/>
        <v>84.344342378000007</v>
      </c>
      <c r="O108" s="50">
        <v>0.42720000000000002</v>
      </c>
      <c r="P108" s="36">
        <f>'EGPJ,h'!H83</f>
        <v>180.32004800000001</v>
      </c>
      <c r="Q108" s="30">
        <f t="shared" si="13"/>
        <v>77.032724505600015</v>
      </c>
      <c r="R108" s="50">
        <v>0.60089999999999999</v>
      </c>
      <c r="S108" s="36">
        <f>'EGPJ,h'!I83</f>
        <v>185.07839900000002</v>
      </c>
      <c r="T108" s="30">
        <f t="shared" si="14"/>
        <v>111.21360995910001</v>
      </c>
      <c r="U108" s="50">
        <v>0.53649999999999998</v>
      </c>
      <c r="V108" s="36">
        <f>'EGPJ,h'!J83</f>
        <v>197.82593499999999</v>
      </c>
      <c r="W108" s="30">
        <f t="shared" si="15"/>
        <v>106.13361412749998</v>
      </c>
      <c r="X108" s="50">
        <v>0.5655</v>
      </c>
      <c r="Y108" s="36">
        <f>'EGPJ,h'!K83</f>
        <v>197.41333600000002</v>
      </c>
      <c r="Z108" s="30">
        <f t="shared" si="16"/>
        <v>111.637241508</v>
      </c>
      <c r="AA108" s="50">
        <v>0.50760000000000005</v>
      </c>
      <c r="AB108" s="36">
        <f>'EGPJ,h'!L83</f>
        <v>185.14635999999999</v>
      </c>
      <c r="AC108" s="30">
        <f t="shared" si="17"/>
        <v>93.980292336000005</v>
      </c>
      <c r="AD108" s="50">
        <v>0.58950000000000002</v>
      </c>
      <c r="AE108" s="36">
        <f>'EGPJ,h'!M83</f>
        <v>32.570540000000001</v>
      </c>
      <c r="AF108" s="30">
        <f t="shared" si="18"/>
        <v>19.200333330000003</v>
      </c>
      <c r="AG108" s="50">
        <v>0.59079999999999999</v>
      </c>
      <c r="AH108" s="36">
        <f>'EGPJ,h'!N83</f>
        <v>29.496675</v>
      </c>
      <c r="AI108" s="45">
        <f t="shared" si="19"/>
        <v>17.42663559</v>
      </c>
    </row>
    <row r="109" spans="4:35">
      <c r="D109" s="22"/>
      <c r="E109" s="14">
        <v>7</v>
      </c>
      <c r="F109" s="51">
        <v>0.57569999999999999</v>
      </c>
      <c r="G109" s="36">
        <f>'EGPJ,h'!E84</f>
        <v>3.4108969999999998</v>
      </c>
      <c r="H109" s="60">
        <f t="shared" si="11"/>
        <v>1.9636534028999999</v>
      </c>
      <c r="I109" s="50">
        <v>0.56999999999999995</v>
      </c>
      <c r="J109" s="36">
        <f>'EGPJ,h'!F84</f>
        <v>21.314055</v>
      </c>
      <c r="K109" s="30">
        <f t="shared" si="12"/>
        <v>12.149011349999999</v>
      </c>
      <c r="L109" s="50">
        <v>0.4607</v>
      </c>
      <c r="M109" s="36">
        <f>'EGPJ,h'!G84</f>
        <v>135.382755</v>
      </c>
      <c r="N109" s="45">
        <f t="shared" si="10"/>
        <v>62.370835228499999</v>
      </c>
      <c r="O109" s="50">
        <v>0.38059999999999999</v>
      </c>
      <c r="P109" s="36">
        <f>'EGPJ,h'!H84</f>
        <v>176.63423399999999</v>
      </c>
      <c r="Q109" s="30">
        <f t="shared" si="13"/>
        <v>67.226989460399992</v>
      </c>
      <c r="R109" s="50">
        <v>0.61850000000000005</v>
      </c>
      <c r="S109" s="36">
        <f>'EGPJ,h'!I84</f>
        <v>173.87899999999999</v>
      </c>
      <c r="T109" s="30">
        <f t="shared" si="14"/>
        <v>107.5441615</v>
      </c>
      <c r="U109" s="50">
        <v>0.54159999999999997</v>
      </c>
      <c r="V109" s="36">
        <f>'EGPJ,h'!J84</f>
        <v>197.674995</v>
      </c>
      <c r="W109" s="30">
        <f t="shared" si="15"/>
        <v>107.060777292</v>
      </c>
      <c r="X109" s="50">
        <v>0.55620000000000003</v>
      </c>
      <c r="Y109" s="36">
        <f>'EGPJ,h'!K84</f>
        <v>199.13575500000002</v>
      </c>
      <c r="Z109" s="30">
        <f t="shared" si="16"/>
        <v>110.75930693100001</v>
      </c>
      <c r="AA109" s="50">
        <v>0.50360000000000005</v>
      </c>
      <c r="AB109" s="36">
        <f>'EGPJ,h'!L84</f>
        <v>174.49317300000001</v>
      </c>
      <c r="AC109" s="30">
        <f t="shared" si="17"/>
        <v>87.874761922800019</v>
      </c>
      <c r="AD109" s="50">
        <v>0.5998</v>
      </c>
      <c r="AE109" s="36">
        <f>'EGPJ,h'!M84</f>
        <v>24.637654999999999</v>
      </c>
      <c r="AF109" s="30">
        <f t="shared" si="18"/>
        <v>14.777665468999999</v>
      </c>
      <c r="AG109" s="50">
        <v>0.61119999999999997</v>
      </c>
      <c r="AH109" s="36">
        <f>'EGPJ,h'!N84</f>
        <v>20.321878000000002</v>
      </c>
      <c r="AI109" s="45">
        <f t="shared" si="19"/>
        <v>12.4207318336</v>
      </c>
    </row>
    <row r="110" spans="4:35">
      <c r="D110" s="22"/>
      <c r="E110" s="14">
        <v>8</v>
      </c>
      <c r="F110" s="51">
        <v>0.56799999999999995</v>
      </c>
      <c r="G110" s="36">
        <f>'EGPJ,h'!E85</f>
        <v>1.872844</v>
      </c>
      <c r="H110" s="60">
        <f t="shared" si="11"/>
        <v>1.0637753919999999</v>
      </c>
      <c r="I110" s="50">
        <v>0.54959999999999998</v>
      </c>
      <c r="J110" s="36">
        <f>'EGPJ,h'!F85</f>
        <v>55.885427</v>
      </c>
      <c r="K110" s="30">
        <f t="shared" si="12"/>
        <v>30.714630679199999</v>
      </c>
      <c r="L110" s="50">
        <v>0.44330000000000003</v>
      </c>
      <c r="M110" s="36">
        <f>'EGPJ,h'!G85</f>
        <v>75.821235000000001</v>
      </c>
      <c r="N110" s="45">
        <f t="shared" si="10"/>
        <v>33.611553475500003</v>
      </c>
      <c r="O110" s="50">
        <v>0.3538</v>
      </c>
      <c r="P110" s="36">
        <f>'EGPJ,h'!H85</f>
        <v>157.78696299999999</v>
      </c>
      <c r="Q110" s="30">
        <f t="shared" si="13"/>
        <v>55.825027509399995</v>
      </c>
      <c r="R110" s="50">
        <v>0.62909999999999999</v>
      </c>
      <c r="S110" s="36">
        <f>'EGPJ,h'!I85</f>
        <v>110.533807</v>
      </c>
      <c r="T110" s="30">
        <f t="shared" si="14"/>
        <v>69.53681798369999</v>
      </c>
      <c r="U110" s="50">
        <v>0.54669999999999996</v>
      </c>
      <c r="V110" s="36">
        <f>'EGPJ,h'!J85</f>
        <v>197.26505499999999</v>
      </c>
      <c r="W110" s="30">
        <f t="shared" si="15"/>
        <v>107.84480556849999</v>
      </c>
      <c r="X110" s="50">
        <v>0.57479999999999998</v>
      </c>
      <c r="Y110" s="36">
        <f>'EGPJ,h'!K85</f>
        <v>199.56775300000001</v>
      </c>
      <c r="Z110" s="30">
        <f t="shared" si="16"/>
        <v>114.7115444244</v>
      </c>
      <c r="AA110" s="50">
        <v>0.495</v>
      </c>
      <c r="AB110" s="36">
        <f>'EGPJ,h'!L85</f>
        <v>173.69565499999999</v>
      </c>
      <c r="AC110" s="30">
        <f t="shared" si="17"/>
        <v>85.979349224999993</v>
      </c>
      <c r="AD110" s="50">
        <v>0.60960000000000003</v>
      </c>
      <c r="AE110" s="36">
        <f>'EGPJ,h'!M85</f>
        <v>34.415273999999997</v>
      </c>
      <c r="AF110" s="30">
        <f t="shared" si="18"/>
        <v>20.9795510304</v>
      </c>
      <c r="AG110" s="50">
        <v>0.61180000000000001</v>
      </c>
      <c r="AH110" s="36">
        <f>'EGPJ,h'!N85</f>
        <v>26.747899</v>
      </c>
      <c r="AI110" s="45">
        <f t="shared" si="19"/>
        <v>16.364364608199999</v>
      </c>
    </row>
    <row r="111" spans="4:35">
      <c r="D111" s="22"/>
      <c r="E111" s="14">
        <v>9</v>
      </c>
      <c r="F111" s="51">
        <v>0.55530000000000002</v>
      </c>
      <c r="G111" s="36">
        <f>'EGPJ,h'!E86</f>
        <v>5.4707710000000001</v>
      </c>
      <c r="H111" s="60">
        <f t="shared" si="11"/>
        <v>3.0379191363000002</v>
      </c>
      <c r="I111" s="50">
        <v>0.54300000000000004</v>
      </c>
      <c r="J111" s="36">
        <f>'EGPJ,h'!F86</f>
        <v>45.094892999999999</v>
      </c>
      <c r="K111" s="30">
        <f t="shared" si="12"/>
        <v>24.486526899000001</v>
      </c>
      <c r="L111" s="50">
        <v>0.42070000000000002</v>
      </c>
      <c r="M111" s="36">
        <f>'EGPJ,h'!G86</f>
        <v>99.543091000000004</v>
      </c>
      <c r="N111" s="45">
        <f t="shared" si="10"/>
        <v>41.877778383700004</v>
      </c>
      <c r="O111" s="50">
        <v>0.3296</v>
      </c>
      <c r="P111" s="36">
        <f>'EGPJ,h'!H86</f>
        <v>137.16724500000001</v>
      </c>
      <c r="Q111" s="30">
        <f t="shared" si="13"/>
        <v>45.210323952000003</v>
      </c>
      <c r="R111" s="50">
        <v>0.62339999999999995</v>
      </c>
      <c r="S111" s="36">
        <f>'EGPJ,h'!I86</f>
        <v>103.75112799999999</v>
      </c>
      <c r="T111" s="30">
        <f t="shared" si="14"/>
        <v>64.678453195199992</v>
      </c>
      <c r="U111" s="50">
        <v>0.54349999999999998</v>
      </c>
      <c r="V111" s="36">
        <f>'EGPJ,h'!J86</f>
        <v>191.60406400000002</v>
      </c>
      <c r="W111" s="30">
        <f t="shared" si="15"/>
        <v>104.13680878400001</v>
      </c>
      <c r="X111" s="50">
        <v>0.59809999999999997</v>
      </c>
      <c r="Y111" s="36">
        <f>'EGPJ,h'!K86</f>
        <v>198.44188</v>
      </c>
      <c r="Z111" s="30">
        <f t="shared" si="16"/>
        <v>118.68808842799999</v>
      </c>
      <c r="AA111" s="50">
        <v>0.50180000000000002</v>
      </c>
      <c r="AB111" s="36">
        <f>'EGPJ,h'!L86</f>
        <v>171.930125</v>
      </c>
      <c r="AC111" s="30">
        <f t="shared" si="17"/>
        <v>86.274536725000004</v>
      </c>
      <c r="AD111" s="50">
        <v>0.59199999999999997</v>
      </c>
      <c r="AE111" s="36">
        <f>'EGPJ,h'!M86</f>
        <v>32.204912</v>
      </c>
      <c r="AF111" s="30">
        <f t="shared" si="18"/>
        <v>19.065307904000001</v>
      </c>
      <c r="AG111" s="50">
        <v>0.58699999999999997</v>
      </c>
      <c r="AH111" s="36">
        <f>'EGPJ,h'!N86</f>
        <v>37.023900999999995</v>
      </c>
      <c r="AI111" s="45">
        <f t="shared" si="19"/>
        <v>21.733029886999997</v>
      </c>
    </row>
    <row r="112" spans="4:35">
      <c r="D112" s="22"/>
      <c r="E112" s="14">
        <v>10</v>
      </c>
      <c r="F112" s="51">
        <v>0.54669999999999996</v>
      </c>
      <c r="G112" s="36">
        <f>'EGPJ,h'!E87</f>
        <v>8.9756859999999996</v>
      </c>
      <c r="H112" s="60">
        <f t="shared" si="11"/>
        <v>4.9070075361999992</v>
      </c>
      <c r="I112" s="50">
        <v>0.51549999999999996</v>
      </c>
      <c r="J112" s="36">
        <f>'EGPJ,h'!F87</f>
        <v>28.317134999999997</v>
      </c>
      <c r="K112" s="30">
        <f t="shared" si="12"/>
        <v>14.597483092499997</v>
      </c>
      <c r="L112" s="50">
        <v>0.40050000000000002</v>
      </c>
      <c r="M112" s="36">
        <f>'EGPJ,h'!G87</f>
        <v>108.616584</v>
      </c>
      <c r="N112" s="45">
        <f t="shared" ref="N112:N175" si="20">L112*M112</f>
        <v>43.500941892</v>
      </c>
      <c r="O112" s="50">
        <v>0.31569999999999998</v>
      </c>
      <c r="P112" s="36">
        <f>'EGPJ,h'!H87</f>
        <v>133.59983</v>
      </c>
      <c r="Q112" s="30">
        <f t="shared" si="13"/>
        <v>42.177466330999998</v>
      </c>
      <c r="R112" s="50">
        <v>0.64570000000000005</v>
      </c>
      <c r="S112" s="36">
        <f>'EGPJ,h'!I87</f>
        <v>89.234098000000003</v>
      </c>
      <c r="T112" s="30">
        <f t="shared" si="14"/>
        <v>57.618457078600009</v>
      </c>
      <c r="U112" s="50">
        <v>0.53669999999999995</v>
      </c>
      <c r="V112" s="36">
        <f>'EGPJ,h'!J87</f>
        <v>168.492707</v>
      </c>
      <c r="W112" s="30">
        <f t="shared" si="15"/>
        <v>90.430035846899983</v>
      </c>
      <c r="X112" s="50">
        <v>0.59019999999999995</v>
      </c>
      <c r="Y112" s="36">
        <f>'EGPJ,h'!K87</f>
        <v>186.29742899999999</v>
      </c>
      <c r="Z112" s="30">
        <f t="shared" si="16"/>
        <v>109.95274259579999</v>
      </c>
      <c r="AA112" s="50">
        <v>0.52439999999999998</v>
      </c>
      <c r="AB112" s="36">
        <f>'EGPJ,h'!L87</f>
        <v>160.8219</v>
      </c>
      <c r="AC112" s="30">
        <f t="shared" si="17"/>
        <v>84.335004359999999</v>
      </c>
      <c r="AD112" s="50">
        <v>0.5887</v>
      </c>
      <c r="AE112" s="36">
        <f>'EGPJ,h'!M87</f>
        <v>34.744131000000003</v>
      </c>
      <c r="AF112" s="30">
        <f t="shared" si="18"/>
        <v>20.453869919700001</v>
      </c>
      <c r="AG112" s="50">
        <v>0.5847</v>
      </c>
      <c r="AH112" s="36">
        <f>'EGPJ,h'!N87</f>
        <v>58.424767999999993</v>
      </c>
      <c r="AI112" s="45">
        <f t="shared" si="19"/>
        <v>34.160961849599992</v>
      </c>
    </row>
    <row r="113" spans="4:35">
      <c r="D113" s="22"/>
      <c r="E113" s="14">
        <v>11</v>
      </c>
      <c r="F113" s="51">
        <v>0.54669999999999996</v>
      </c>
      <c r="G113" s="36">
        <f>'EGPJ,h'!E88</f>
        <v>13.329316</v>
      </c>
      <c r="H113" s="60">
        <f t="shared" si="11"/>
        <v>7.2871370571999998</v>
      </c>
      <c r="I113" s="50">
        <v>0.50470000000000004</v>
      </c>
      <c r="J113" s="36">
        <f>'EGPJ,h'!F88</f>
        <v>36.797483</v>
      </c>
      <c r="K113" s="30">
        <f t="shared" si="12"/>
        <v>18.5716896701</v>
      </c>
      <c r="L113" s="50">
        <v>0.38690000000000002</v>
      </c>
      <c r="M113" s="36">
        <f>'EGPJ,h'!G88</f>
        <v>93.158324999999991</v>
      </c>
      <c r="N113" s="45">
        <f t="shared" si="20"/>
        <v>36.042955942500001</v>
      </c>
      <c r="O113" s="50">
        <v>0.29399999999999998</v>
      </c>
      <c r="P113" s="36">
        <f>'EGPJ,h'!H88</f>
        <v>98.065230999999997</v>
      </c>
      <c r="Q113" s="30">
        <f t="shared" si="13"/>
        <v>28.831177913999998</v>
      </c>
      <c r="R113" s="50">
        <v>0.65620000000000001</v>
      </c>
      <c r="S113" s="36">
        <f>'EGPJ,h'!I88</f>
        <v>59.949717</v>
      </c>
      <c r="T113" s="30">
        <f t="shared" si="14"/>
        <v>39.339004295400002</v>
      </c>
      <c r="U113" s="50">
        <v>0.52949999999999997</v>
      </c>
      <c r="V113" s="36">
        <f>'EGPJ,h'!J88</f>
        <v>168.48819699999999</v>
      </c>
      <c r="W113" s="30">
        <f t="shared" si="15"/>
        <v>89.214500311499989</v>
      </c>
      <c r="X113" s="50">
        <v>0.58360000000000001</v>
      </c>
      <c r="Y113" s="36">
        <f>'EGPJ,h'!K88</f>
        <v>165.86613600000001</v>
      </c>
      <c r="Z113" s="30">
        <f t="shared" si="16"/>
        <v>96.799476969600008</v>
      </c>
      <c r="AA113" s="50">
        <v>0.54469999999999996</v>
      </c>
      <c r="AB113" s="36">
        <f>'EGPJ,h'!L88</f>
        <v>153.979803</v>
      </c>
      <c r="AC113" s="30">
        <f t="shared" si="17"/>
        <v>83.872798694099998</v>
      </c>
      <c r="AD113" s="50">
        <v>0.58930000000000005</v>
      </c>
      <c r="AE113" s="36">
        <f>'EGPJ,h'!M88</f>
        <v>26.962364000000001</v>
      </c>
      <c r="AF113" s="30">
        <f t="shared" si="18"/>
        <v>15.888921105200001</v>
      </c>
      <c r="AG113" s="50">
        <v>0.57469999999999999</v>
      </c>
      <c r="AH113" s="36">
        <f>'EGPJ,h'!N88</f>
        <v>51.365848</v>
      </c>
      <c r="AI113" s="45">
        <f t="shared" si="19"/>
        <v>29.519952845599999</v>
      </c>
    </row>
    <row r="114" spans="4:35">
      <c r="D114" s="22"/>
      <c r="E114" s="14">
        <v>12</v>
      </c>
      <c r="F114" s="51">
        <v>0.54590000000000005</v>
      </c>
      <c r="G114" s="36">
        <f>'EGPJ,h'!E89</f>
        <v>21.380143</v>
      </c>
      <c r="H114" s="60">
        <f t="shared" si="11"/>
        <v>11.671420063700001</v>
      </c>
      <c r="I114" s="50">
        <v>0.48880000000000001</v>
      </c>
      <c r="J114" s="36">
        <f>'EGPJ,h'!F89</f>
        <v>25.760420999999997</v>
      </c>
      <c r="K114" s="30">
        <f t="shared" si="12"/>
        <v>12.591693784799999</v>
      </c>
      <c r="L114" s="50">
        <v>0.38479999999999998</v>
      </c>
      <c r="M114" s="36">
        <f>'EGPJ,h'!G89</f>
        <v>90.417577999999992</v>
      </c>
      <c r="N114" s="45">
        <f t="shared" si="20"/>
        <v>34.792684014399995</v>
      </c>
      <c r="O114" s="50">
        <v>0.28499999999999998</v>
      </c>
      <c r="P114" s="36">
        <f>'EGPJ,h'!H89</f>
        <v>51.980491000000001</v>
      </c>
      <c r="Q114" s="30">
        <f t="shared" si="13"/>
        <v>14.814439934999999</v>
      </c>
      <c r="R114" s="50">
        <v>0.6583</v>
      </c>
      <c r="S114" s="36">
        <f>'EGPJ,h'!I89</f>
        <v>49.833186999999995</v>
      </c>
      <c r="T114" s="30">
        <f t="shared" si="14"/>
        <v>32.805187002099998</v>
      </c>
      <c r="U114" s="50">
        <v>0.52410000000000001</v>
      </c>
      <c r="V114" s="36">
        <f>'EGPJ,h'!J89</f>
        <v>180.90043499999999</v>
      </c>
      <c r="W114" s="30">
        <f t="shared" si="15"/>
        <v>94.8099179835</v>
      </c>
      <c r="X114" s="50">
        <v>0.57899999999999996</v>
      </c>
      <c r="Y114" s="36">
        <f>'EGPJ,h'!K89</f>
        <v>133.135761</v>
      </c>
      <c r="Z114" s="30">
        <f t="shared" si="16"/>
        <v>77.085605618999992</v>
      </c>
      <c r="AA114" s="50">
        <v>0.55349999999999999</v>
      </c>
      <c r="AB114" s="36">
        <f>'EGPJ,h'!L89</f>
        <v>140.55471900000001</v>
      </c>
      <c r="AC114" s="30">
        <f t="shared" si="17"/>
        <v>77.797036966500002</v>
      </c>
      <c r="AD114" s="50">
        <v>0.58989999999999998</v>
      </c>
      <c r="AE114" s="36">
        <f>'EGPJ,h'!M89</f>
        <v>20.482969000000001</v>
      </c>
      <c r="AF114" s="30">
        <f t="shared" si="18"/>
        <v>12.0829034131</v>
      </c>
      <c r="AG114" s="50">
        <v>0.58199999999999996</v>
      </c>
      <c r="AH114" s="36">
        <f>'EGPJ,h'!N89</f>
        <v>52.199099000000004</v>
      </c>
      <c r="AI114" s="45">
        <f t="shared" si="19"/>
        <v>30.379875618</v>
      </c>
    </row>
    <row r="115" spans="4:35">
      <c r="D115" s="22"/>
      <c r="E115" s="14">
        <v>13</v>
      </c>
      <c r="F115" s="51">
        <v>0.54630000000000001</v>
      </c>
      <c r="G115" s="36">
        <f>'EGPJ,h'!E90</f>
        <v>36.127186999999999</v>
      </c>
      <c r="H115" s="60">
        <f t="shared" si="11"/>
        <v>19.736282258100001</v>
      </c>
      <c r="I115" s="50">
        <v>0.50800000000000001</v>
      </c>
      <c r="J115" s="36">
        <f>'EGPJ,h'!F90</f>
        <v>25.055267000000001</v>
      </c>
      <c r="K115" s="30">
        <f t="shared" si="12"/>
        <v>12.728075636</v>
      </c>
      <c r="L115" s="50">
        <v>0.38319999999999999</v>
      </c>
      <c r="M115" s="36">
        <f>'EGPJ,h'!G90</f>
        <v>105.218749</v>
      </c>
      <c r="N115" s="45">
        <f t="shared" si="20"/>
        <v>40.319824616799998</v>
      </c>
      <c r="O115" s="50">
        <v>0.2959</v>
      </c>
      <c r="P115" s="36">
        <f>'EGPJ,h'!H90</f>
        <v>34.225749999999998</v>
      </c>
      <c r="Q115" s="30">
        <f t="shared" si="13"/>
        <v>10.127399425</v>
      </c>
      <c r="R115" s="50">
        <v>0.64700000000000002</v>
      </c>
      <c r="S115" s="36">
        <f>'EGPJ,h'!I90</f>
        <v>33.821475</v>
      </c>
      <c r="T115" s="30">
        <f t="shared" si="14"/>
        <v>21.882494325</v>
      </c>
      <c r="U115" s="50">
        <v>0.52329999999999999</v>
      </c>
      <c r="V115" s="36">
        <f>'EGPJ,h'!J90</f>
        <v>189.60939400000001</v>
      </c>
      <c r="W115" s="30">
        <f t="shared" si="15"/>
        <v>99.222595880200004</v>
      </c>
      <c r="X115" s="50">
        <v>0.58250000000000002</v>
      </c>
      <c r="Y115" s="36">
        <f>'EGPJ,h'!K90</f>
        <v>90.722082</v>
      </c>
      <c r="Z115" s="30">
        <f t="shared" si="16"/>
        <v>52.845612764999998</v>
      </c>
      <c r="AA115" s="50">
        <v>0.54820000000000002</v>
      </c>
      <c r="AB115" s="36">
        <f>'EGPJ,h'!L90</f>
        <v>112.57332599999999</v>
      </c>
      <c r="AC115" s="30">
        <f t="shared" si="17"/>
        <v>61.712697313199996</v>
      </c>
      <c r="AD115" s="50">
        <v>0.59019999999999995</v>
      </c>
      <c r="AE115" s="36">
        <f>'EGPJ,h'!M90</f>
        <v>19.230958999999999</v>
      </c>
      <c r="AF115" s="30">
        <f t="shared" si="18"/>
        <v>11.350112001799998</v>
      </c>
      <c r="AG115" s="50">
        <v>0.56730000000000003</v>
      </c>
      <c r="AH115" s="36">
        <f>'EGPJ,h'!N90</f>
        <v>47.702332999999996</v>
      </c>
      <c r="AI115" s="45">
        <f t="shared" si="19"/>
        <v>27.061533510899999</v>
      </c>
    </row>
    <row r="116" spans="4:35">
      <c r="D116" s="22"/>
      <c r="E116" s="14">
        <v>14</v>
      </c>
      <c r="F116" s="51">
        <v>0.5444</v>
      </c>
      <c r="G116" s="36">
        <f>'EGPJ,h'!E91</f>
        <v>43.598666999999999</v>
      </c>
      <c r="H116" s="60">
        <f t="shared" si="11"/>
        <v>23.735114314800001</v>
      </c>
      <c r="I116" s="50">
        <v>0.4975</v>
      </c>
      <c r="J116" s="36">
        <f>'EGPJ,h'!F91</f>
        <v>22.869375999999999</v>
      </c>
      <c r="K116" s="30">
        <f t="shared" si="12"/>
        <v>11.37751456</v>
      </c>
      <c r="L116" s="50">
        <v>0.38040000000000002</v>
      </c>
      <c r="M116" s="36">
        <f>'EGPJ,h'!G91</f>
        <v>91.296064999999999</v>
      </c>
      <c r="N116" s="45">
        <f t="shared" si="20"/>
        <v>34.729023126000001</v>
      </c>
      <c r="O116" s="50">
        <v>0.28660000000000002</v>
      </c>
      <c r="P116" s="36">
        <f>'EGPJ,h'!H91</f>
        <v>22.162405</v>
      </c>
      <c r="Q116" s="30">
        <f t="shared" si="13"/>
        <v>6.3517452730000006</v>
      </c>
      <c r="R116" s="50">
        <v>0.66139999999999999</v>
      </c>
      <c r="S116" s="36">
        <f>'EGPJ,h'!I91</f>
        <v>20.156347</v>
      </c>
      <c r="T116" s="30">
        <f t="shared" si="14"/>
        <v>13.331407905800001</v>
      </c>
      <c r="U116" s="50">
        <v>0.52529999999999999</v>
      </c>
      <c r="V116" s="36">
        <f>'EGPJ,h'!J91</f>
        <v>178.53947099999999</v>
      </c>
      <c r="W116" s="30">
        <f t="shared" si="15"/>
        <v>93.786784116299998</v>
      </c>
      <c r="X116" s="50">
        <v>0.58020000000000005</v>
      </c>
      <c r="Y116" s="36">
        <f>'EGPJ,h'!K91</f>
        <v>69.921426000000011</v>
      </c>
      <c r="Z116" s="30">
        <f t="shared" si="16"/>
        <v>40.568411365200006</v>
      </c>
      <c r="AA116" s="50">
        <v>0.56110000000000004</v>
      </c>
      <c r="AB116" s="36">
        <f>'EGPJ,h'!L91</f>
        <v>82.933216000000002</v>
      </c>
      <c r="AC116" s="30">
        <f t="shared" si="17"/>
        <v>46.533827497600008</v>
      </c>
      <c r="AD116" s="50">
        <v>0.59060000000000001</v>
      </c>
      <c r="AE116" s="36">
        <f>'EGPJ,h'!M91</f>
        <v>13.106320999999999</v>
      </c>
      <c r="AF116" s="30">
        <f t="shared" si="18"/>
        <v>7.7405931825999996</v>
      </c>
      <c r="AG116" s="50">
        <v>0.59299999999999997</v>
      </c>
      <c r="AH116" s="36">
        <f>'EGPJ,h'!N91</f>
        <v>44.598044000000002</v>
      </c>
      <c r="AI116" s="45">
        <f t="shared" si="19"/>
        <v>26.446640091999999</v>
      </c>
    </row>
    <row r="117" spans="4:35">
      <c r="D117" s="22"/>
      <c r="E117" s="14">
        <v>15</v>
      </c>
      <c r="F117" s="51">
        <v>0.54279999999999995</v>
      </c>
      <c r="G117" s="36">
        <f>'EGPJ,h'!E92</f>
        <v>16.591282</v>
      </c>
      <c r="H117" s="60">
        <f t="shared" si="11"/>
        <v>9.0057478695999986</v>
      </c>
      <c r="I117" s="50">
        <v>0.4899</v>
      </c>
      <c r="J117" s="36">
        <f>'EGPJ,h'!F92</f>
        <v>29.864937000000001</v>
      </c>
      <c r="K117" s="30">
        <f t="shared" si="12"/>
        <v>14.630832636300001</v>
      </c>
      <c r="L117" s="50">
        <v>0.38229999999999997</v>
      </c>
      <c r="M117" s="36">
        <f>'EGPJ,h'!G92</f>
        <v>88.317343999999991</v>
      </c>
      <c r="N117" s="45">
        <f t="shared" si="20"/>
        <v>33.763720611199993</v>
      </c>
      <c r="O117" s="50">
        <v>0.27800000000000002</v>
      </c>
      <c r="P117" s="36">
        <f>'EGPJ,h'!H92</f>
        <v>14.950682</v>
      </c>
      <c r="Q117" s="30">
        <f t="shared" si="13"/>
        <v>4.1562895960000006</v>
      </c>
      <c r="R117" s="50">
        <v>0.65339999999999998</v>
      </c>
      <c r="S117" s="36">
        <f>'EGPJ,h'!I92</f>
        <v>21.295372999999998</v>
      </c>
      <c r="T117" s="30">
        <f t="shared" si="14"/>
        <v>13.914396718199999</v>
      </c>
      <c r="U117" s="50">
        <v>0.52590000000000003</v>
      </c>
      <c r="V117" s="36">
        <f>'EGPJ,h'!J92</f>
        <v>148.938185</v>
      </c>
      <c r="W117" s="30">
        <f t="shared" si="15"/>
        <v>78.326591491500011</v>
      </c>
      <c r="X117" s="50">
        <v>0.58030000000000004</v>
      </c>
      <c r="Y117" s="36">
        <f>'EGPJ,h'!K92</f>
        <v>57.026635999999996</v>
      </c>
      <c r="Z117" s="30">
        <f t="shared" si="16"/>
        <v>33.092556870800003</v>
      </c>
      <c r="AA117" s="50">
        <v>0.56310000000000004</v>
      </c>
      <c r="AB117" s="36">
        <f>'EGPJ,h'!L92</f>
        <v>50.366599999999998</v>
      </c>
      <c r="AC117" s="30">
        <f t="shared" si="17"/>
        <v>28.36143246</v>
      </c>
      <c r="AD117" s="50">
        <v>0.5897</v>
      </c>
      <c r="AE117" s="36">
        <f>'EGPJ,h'!M92</f>
        <v>23.193896000000002</v>
      </c>
      <c r="AF117" s="30">
        <f t="shared" si="18"/>
        <v>13.677440471200001</v>
      </c>
      <c r="AG117" s="50">
        <v>0.58930000000000005</v>
      </c>
      <c r="AH117" s="36">
        <f>'EGPJ,h'!N92</f>
        <v>49.830649000000001</v>
      </c>
      <c r="AI117" s="45">
        <f t="shared" si="19"/>
        <v>29.365201455700003</v>
      </c>
    </row>
    <row r="118" spans="4:35">
      <c r="D118" s="22"/>
      <c r="E118" s="14">
        <v>16</v>
      </c>
      <c r="F118" s="51">
        <v>0.54310000000000003</v>
      </c>
      <c r="G118" s="36">
        <f>'EGPJ,h'!E93</f>
        <v>5.6546850000000006</v>
      </c>
      <c r="H118" s="60">
        <f t="shared" si="11"/>
        <v>3.0710594235000004</v>
      </c>
      <c r="I118" s="50">
        <v>0.48549999999999999</v>
      </c>
      <c r="J118" s="36">
        <f>'EGPJ,h'!F93</f>
        <v>34.573611</v>
      </c>
      <c r="K118" s="30">
        <f t="shared" si="12"/>
        <v>16.7854881405</v>
      </c>
      <c r="L118" s="50">
        <v>0.3851</v>
      </c>
      <c r="M118" s="36">
        <f>'EGPJ,h'!G93</f>
        <v>82.820616999999999</v>
      </c>
      <c r="N118" s="45">
        <f t="shared" si="20"/>
        <v>31.894219606699998</v>
      </c>
      <c r="O118" s="50">
        <v>0.27700000000000002</v>
      </c>
      <c r="P118" s="36">
        <f>'EGPJ,h'!H93</f>
        <v>3.7966500000000001</v>
      </c>
      <c r="Q118" s="30">
        <f t="shared" si="13"/>
        <v>1.0516720500000001</v>
      </c>
      <c r="R118" s="50">
        <v>0.64759999999999995</v>
      </c>
      <c r="S118" s="36">
        <f>'EGPJ,h'!I93</f>
        <v>15.037246999999999</v>
      </c>
      <c r="T118" s="30">
        <f t="shared" si="14"/>
        <v>9.7381211571999984</v>
      </c>
      <c r="U118" s="50">
        <v>0.5252</v>
      </c>
      <c r="V118" s="36">
        <f>'EGPJ,h'!J93</f>
        <v>141.71314599999999</v>
      </c>
      <c r="W118" s="30">
        <f t="shared" si="15"/>
        <v>74.427744279199999</v>
      </c>
      <c r="X118" s="50">
        <v>0.5796</v>
      </c>
      <c r="Y118" s="36">
        <f>'EGPJ,h'!K93</f>
        <v>50.382868000000002</v>
      </c>
      <c r="Z118" s="30">
        <f t="shared" si="16"/>
        <v>29.201910292800001</v>
      </c>
      <c r="AA118" s="50">
        <v>0.56299999999999994</v>
      </c>
      <c r="AB118" s="36">
        <f>'EGPJ,h'!L93</f>
        <v>41.848411999999996</v>
      </c>
      <c r="AC118" s="30">
        <f t="shared" si="17"/>
        <v>23.560655955999994</v>
      </c>
      <c r="AD118" s="50">
        <v>0.58730000000000004</v>
      </c>
      <c r="AE118" s="36">
        <f>'EGPJ,h'!M93</f>
        <v>40.452851000000003</v>
      </c>
      <c r="AF118" s="30">
        <f t="shared" si="18"/>
        <v>23.757959392300002</v>
      </c>
      <c r="AG118" s="50">
        <v>0.58979999999999999</v>
      </c>
      <c r="AH118" s="36">
        <f>'EGPJ,h'!N93</f>
        <v>52.902241000000004</v>
      </c>
      <c r="AI118" s="45">
        <f t="shared" si="19"/>
        <v>31.201741741800003</v>
      </c>
    </row>
    <row r="119" spans="4:35">
      <c r="D119" s="22"/>
      <c r="E119" s="14">
        <v>17</v>
      </c>
      <c r="F119" s="51">
        <v>0.54379999999999995</v>
      </c>
      <c r="G119" s="36">
        <f>'EGPJ,h'!E94</f>
        <v>37.748441</v>
      </c>
      <c r="H119" s="60">
        <f t="shared" si="11"/>
        <v>20.527602215799998</v>
      </c>
      <c r="I119" s="50">
        <v>0.49109999999999998</v>
      </c>
      <c r="J119" s="36">
        <f>'EGPJ,h'!F94</f>
        <v>13.951938</v>
      </c>
      <c r="K119" s="30">
        <f t="shared" si="12"/>
        <v>6.8517967518000003</v>
      </c>
      <c r="L119" s="50">
        <v>0.38140000000000002</v>
      </c>
      <c r="M119" s="36">
        <f>'EGPJ,h'!G94</f>
        <v>63.441749000000002</v>
      </c>
      <c r="N119" s="45">
        <f t="shared" si="20"/>
        <v>24.196683068600002</v>
      </c>
      <c r="O119" s="50">
        <v>0.28029999999999999</v>
      </c>
      <c r="P119" s="36">
        <f>'EGPJ,h'!H94</f>
        <v>0.7543970000000001</v>
      </c>
      <c r="Q119" s="30">
        <f t="shared" si="13"/>
        <v>0.21145747910000001</v>
      </c>
      <c r="R119" s="50">
        <v>0.64539999999999997</v>
      </c>
      <c r="S119" s="36">
        <f>'EGPJ,h'!I94</f>
        <v>20.377658</v>
      </c>
      <c r="T119" s="30">
        <f t="shared" si="14"/>
        <v>13.1517404732</v>
      </c>
      <c r="U119" s="50">
        <v>0.5202</v>
      </c>
      <c r="V119" s="36">
        <f>'EGPJ,h'!J94</f>
        <v>124.163118</v>
      </c>
      <c r="W119" s="30">
        <f t="shared" si="15"/>
        <v>64.589653983600002</v>
      </c>
      <c r="X119" s="50">
        <v>0.5776</v>
      </c>
      <c r="Y119" s="36">
        <f>'EGPJ,h'!K94</f>
        <v>42.475112000000003</v>
      </c>
      <c r="Z119" s="30">
        <f t="shared" si="16"/>
        <v>24.5336246912</v>
      </c>
      <c r="AA119" s="50">
        <v>0.56289999999999996</v>
      </c>
      <c r="AB119" s="36">
        <f>'EGPJ,h'!L94</f>
        <v>57.575102000000001</v>
      </c>
      <c r="AC119" s="30">
        <f t="shared" si="17"/>
        <v>32.409024915799996</v>
      </c>
      <c r="AD119" s="50">
        <v>0.58650000000000002</v>
      </c>
      <c r="AE119" s="36">
        <f>'EGPJ,h'!M94</f>
        <v>38.677576999999999</v>
      </c>
      <c r="AF119" s="30">
        <f t="shared" si="18"/>
        <v>22.684398910500001</v>
      </c>
      <c r="AG119" s="50">
        <v>0.59399999999999997</v>
      </c>
      <c r="AH119" s="36">
        <f>'EGPJ,h'!N94</f>
        <v>49.549468999999995</v>
      </c>
      <c r="AI119" s="45">
        <f t="shared" si="19"/>
        <v>29.432384585999994</v>
      </c>
    </row>
    <row r="120" spans="4:35">
      <c r="D120" s="22"/>
      <c r="E120" s="14">
        <v>18</v>
      </c>
      <c r="F120" s="51">
        <v>0.54730000000000001</v>
      </c>
      <c r="G120" s="36">
        <f>'EGPJ,h'!E95</f>
        <v>17.986145</v>
      </c>
      <c r="H120" s="60">
        <f t="shared" si="11"/>
        <v>9.8438171585000003</v>
      </c>
      <c r="I120" s="50">
        <v>0.52290000000000003</v>
      </c>
      <c r="J120" s="36">
        <f>'EGPJ,h'!F95</f>
        <v>6.1704170000000005</v>
      </c>
      <c r="K120" s="30">
        <f t="shared" si="12"/>
        <v>3.2265110493000004</v>
      </c>
      <c r="L120" s="50">
        <v>0.35909999999999997</v>
      </c>
      <c r="M120" s="36">
        <f>'EGPJ,h'!G95</f>
        <v>46.866834000000004</v>
      </c>
      <c r="N120" s="45">
        <f t="shared" si="20"/>
        <v>16.8298800894</v>
      </c>
      <c r="O120" s="50">
        <v>0.28199999999999997</v>
      </c>
      <c r="P120" s="36">
        <f>'EGPJ,h'!H95</f>
        <v>10.437268</v>
      </c>
      <c r="Q120" s="30">
        <f t="shared" si="13"/>
        <v>2.9433095759999994</v>
      </c>
      <c r="R120" s="50">
        <v>0.64319999999999999</v>
      </c>
      <c r="S120" s="36">
        <f>'EGPJ,h'!I95</f>
        <v>15.629976000000001</v>
      </c>
      <c r="T120" s="30">
        <f t="shared" si="14"/>
        <v>10.053200563200001</v>
      </c>
      <c r="U120" s="50">
        <v>0.50270000000000004</v>
      </c>
      <c r="V120" s="36">
        <f>'EGPJ,h'!J95</f>
        <v>103.36472000000001</v>
      </c>
      <c r="W120" s="30">
        <f t="shared" si="15"/>
        <v>51.961444744000005</v>
      </c>
      <c r="X120" s="50">
        <v>0.57609999999999995</v>
      </c>
      <c r="Y120" s="36">
        <f>'EGPJ,h'!K95</f>
        <v>41.570177000000001</v>
      </c>
      <c r="Z120" s="30">
        <f t="shared" si="16"/>
        <v>23.948578969699998</v>
      </c>
      <c r="AA120" s="50">
        <v>0.55189999999999995</v>
      </c>
      <c r="AB120" s="36">
        <f>'EGPJ,h'!L95</f>
        <v>95.121639999999999</v>
      </c>
      <c r="AC120" s="30">
        <f t="shared" si="17"/>
        <v>52.497633115999996</v>
      </c>
      <c r="AD120" s="50">
        <v>0.58860000000000001</v>
      </c>
      <c r="AE120" s="36">
        <f>'EGPJ,h'!M95</f>
        <v>45.757838999999997</v>
      </c>
      <c r="AF120" s="30">
        <f t="shared" si="18"/>
        <v>26.933064035399997</v>
      </c>
      <c r="AG120" s="50">
        <v>0.55659999999999998</v>
      </c>
      <c r="AH120" s="36">
        <f>'EGPJ,h'!N95</f>
        <v>53.891345999999999</v>
      </c>
      <c r="AI120" s="45">
        <f t="shared" si="19"/>
        <v>29.995923183599999</v>
      </c>
    </row>
    <row r="121" spans="4:35">
      <c r="D121" s="22"/>
      <c r="E121" s="14">
        <v>19</v>
      </c>
      <c r="F121" s="51">
        <v>0.54520000000000002</v>
      </c>
      <c r="G121" s="36">
        <f>'EGPJ,h'!E96</f>
        <v>27.270237000000002</v>
      </c>
      <c r="H121" s="60">
        <f t="shared" si="11"/>
        <v>14.867733212400001</v>
      </c>
      <c r="I121" s="50">
        <v>0.51439999999999997</v>
      </c>
      <c r="J121" s="36">
        <f>'EGPJ,h'!F96</f>
        <v>9.5271699999999999</v>
      </c>
      <c r="K121" s="30">
        <f t="shared" si="12"/>
        <v>4.9007762479999997</v>
      </c>
      <c r="L121" s="50">
        <v>0.32369999999999999</v>
      </c>
      <c r="M121" s="36">
        <f>'EGPJ,h'!G96</f>
        <v>93.569487999999993</v>
      </c>
      <c r="N121" s="45">
        <f t="shared" si="20"/>
        <v>30.288443265599998</v>
      </c>
      <c r="O121" s="50">
        <v>0.27239999999999998</v>
      </c>
      <c r="P121" s="36">
        <f>'EGPJ,h'!H96</f>
        <v>13.97315</v>
      </c>
      <c r="Q121" s="30">
        <f t="shared" si="13"/>
        <v>3.8062860599999997</v>
      </c>
      <c r="R121" s="50">
        <v>0.63729999999999998</v>
      </c>
      <c r="S121" s="36">
        <f>'EGPJ,h'!I96</f>
        <v>32.584818999999996</v>
      </c>
      <c r="T121" s="30">
        <f t="shared" si="14"/>
        <v>20.766305148699995</v>
      </c>
      <c r="U121" s="50">
        <v>0.48620000000000002</v>
      </c>
      <c r="V121" s="36">
        <f>'EGPJ,h'!J96</f>
        <v>96.404809</v>
      </c>
      <c r="W121" s="30">
        <f t="shared" si="15"/>
        <v>46.872018135800005</v>
      </c>
      <c r="X121" s="50">
        <v>0.57920000000000005</v>
      </c>
      <c r="Y121" s="36">
        <f>'EGPJ,h'!K96</f>
        <v>55.346839999999993</v>
      </c>
      <c r="Z121" s="30">
        <f t="shared" si="16"/>
        <v>32.056889728000002</v>
      </c>
      <c r="AA121" s="50">
        <v>0.5615</v>
      </c>
      <c r="AB121" s="36">
        <f>'EGPJ,h'!L96</f>
        <v>88.233109999999996</v>
      </c>
      <c r="AC121" s="30">
        <f t="shared" si="17"/>
        <v>49.542891264999994</v>
      </c>
      <c r="AD121" s="50">
        <v>0.58750000000000002</v>
      </c>
      <c r="AE121" s="36">
        <f>'EGPJ,h'!M96</f>
        <v>77.847993000000002</v>
      </c>
      <c r="AF121" s="30">
        <f t="shared" si="18"/>
        <v>45.7356958875</v>
      </c>
      <c r="AG121" s="50">
        <v>0.54890000000000005</v>
      </c>
      <c r="AH121" s="36">
        <f>'EGPJ,h'!N96</f>
        <v>87.204770000000011</v>
      </c>
      <c r="AI121" s="45">
        <f t="shared" si="19"/>
        <v>47.86669825300001</v>
      </c>
    </row>
    <row r="122" spans="4:35">
      <c r="D122" s="22"/>
      <c r="E122" s="14">
        <v>20</v>
      </c>
      <c r="F122" s="51">
        <v>0.54310000000000003</v>
      </c>
      <c r="G122" s="36">
        <f>'EGPJ,h'!E97</f>
        <v>15.343076999999999</v>
      </c>
      <c r="H122" s="60">
        <f t="shared" si="11"/>
        <v>8.3328251187000006</v>
      </c>
      <c r="I122" s="50">
        <v>0.5141</v>
      </c>
      <c r="J122" s="36">
        <f>'EGPJ,h'!F97</f>
        <v>16.807097000000002</v>
      </c>
      <c r="K122" s="30">
        <f t="shared" si="12"/>
        <v>8.6405285677000006</v>
      </c>
      <c r="L122" s="50">
        <v>0.3347</v>
      </c>
      <c r="M122" s="36">
        <f>'EGPJ,h'!G97</f>
        <v>135.24258600000002</v>
      </c>
      <c r="N122" s="45">
        <f t="shared" si="20"/>
        <v>45.265693534200004</v>
      </c>
      <c r="O122" s="50">
        <v>0.2843</v>
      </c>
      <c r="P122" s="36">
        <f>'EGPJ,h'!H97</f>
        <v>36.224199999999996</v>
      </c>
      <c r="Q122" s="30">
        <f t="shared" si="13"/>
        <v>10.298540059999999</v>
      </c>
      <c r="R122" s="50">
        <v>0.64690000000000003</v>
      </c>
      <c r="S122" s="36">
        <f>'EGPJ,h'!I97</f>
        <v>54.874112999999994</v>
      </c>
      <c r="T122" s="30">
        <f t="shared" si="14"/>
        <v>35.498063699699998</v>
      </c>
      <c r="U122" s="50">
        <v>0.4904</v>
      </c>
      <c r="V122" s="36">
        <f>'EGPJ,h'!J97</f>
        <v>148.14355399999999</v>
      </c>
      <c r="W122" s="30">
        <f t="shared" si="15"/>
        <v>72.649598881599999</v>
      </c>
      <c r="X122" s="50">
        <v>0.57909999999999995</v>
      </c>
      <c r="Y122" s="36">
        <f>'EGPJ,h'!K97</f>
        <v>83.658158999999998</v>
      </c>
      <c r="Z122" s="30">
        <f t="shared" si="16"/>
        <v>48.446439876899994</v>
      </c>
      <c r="AA122" s="50">
        <v>0.56089999999999995</v>
      </c>
      <c r="AB122" s="36">
        <f>'EGPJ,h'!L97</f>
        <v>105.11259600000001</v>
      </c>
      <c r="AC122" s="30">
        <f t="shared" si="17"/>
        <v>58.957655096400003</v>
      </c>
      <c r="AD122" s="50">
        <v>0.58599999999999997</v>
      </c>
      <c r="AE122" s="36">
        <f>'EGPJ,h'!M97</f>
        <v>88.701250000000002</v>
      </c>
      <c r="AF122" s="30">
        <f t="shared" si="18"/>
        <v>51.978932499999999</v>
      </c>
      <c r="AG122" s="50">
        <v>0.54830000000000001</v>
      </c>
      <c r="AH122" s="36">
        <f>'EGPJ,h'!N97</f>
        <v>105.247062</v>
      </c>
      <c r="AI122" s="45">
        <f t="shared" si="19"/>
        <v>57.706964094600004</v>
      </c>
    </row>
    <row r="123" spans="4:35">
      <c r="D123" s="22"/>
      <c r="E123" s="14">
        <v>21</v>
      </c>
      <c r="F123" s="51">
        <v>0.54279999999999995</v>
      </c>
      <c r="G123" s="36">
        <f>'EGPJ,h'!E98</f>
        <v>24.909252000000002</v>
      </c>
      <c r="H123" s="60">
        <f t="shared" si="11"/>
        <v>13.520741985599999</v>
      </c>
      <c r="I123" s="50">
        <v>0.4955</v>
      </c>
      <c r="J123" s="36">
        <f>'EGPJ,h'!F98</f>
        <v>12.675943</v>
      </c>
      <c r="K123" s="30">
        <f t="shared" si="12"/>
        <v>6.2809297565</v>
      </c>
      <c r="L123" s="50">
        <v>0.35089999999999999</v>
      </c>
      <c r="M123" s="36">
        <f>'EGPJ,h'!G98</f>
        <v>194.88194899999999</v>
      </c>
      <c r="N123" s="45">
        <f t="shared" si="20"/>
        <v>68.384075904100001</v>
      </c>
      <c r="O123" s="50">
        <v>0.29549999999999998</v>
      </c>
      <c r="P123" s="36">
        <f>'EGPJ,h'!H98</f>
        <v>57.659417999999995</v>
      </c>
      <c r="Q123" s="30">
        <f t="shared" si="13"/>
        <v>17.038358018999997</v>
      </c>
      <c r="R123" s="50">
        <v>0.65280000000000005</v>
      </c>
      <c r="S123" s="36">
        <f>'EGPJ,h'!I98</f>
        <v>97.977535000000003</v>
      </c>
      <c r="T123" s="30">
        <f t="shared" si="14"/>
        <v>63.959734848000004</v>
      </c>
      <c r="U123" s="50">
        <v>0.49509999999999998</v>
      </c>
      <c r="V123" s="36">
        <f>'EGPJ,h'!J98</f>
        <v>152.226449</v>
      </c>
      <c r="W123" s="30">
        <f t="shared" si="15"/>
        <v>75.367314899899995</v>
      </c>
      <c r="X123" s="50">
        <v>0.58020000000000005</v>
      </c>
      <c r="Y123" s="36">
        <f>'EGPJ,h'!K98</f>
        <v>112.15418</v>
      </c>
      <c r="Z123" s="30">
        <f t="shared" si="16"/>
        <v>65.071855236000005</v>
      </c>
      <c r="AA123" s="50">
        <v>0.54900000000000004</v>
      </c>
      <c r="AB123" s="36">
        <f>'EGPJ,h'!L98</f>
        <v>124.030692</v>
      </c>
      <c r="AC123" s="30">
        <f t="shared" si="17"/>
        <v>68.092849908000005</v>
      </c>
      <c r="AD123" s="50">
        <v>0.58230000000000004</v>
      </c>
      <c r="AE123" s="36">
        <f>'EGPJ,h'!M98</f>
        <v>90.298399000000003</v>
      </c>
      <c r="AF123" s="30">
        <f t="shared" si="18"/>
        <v>52.580757737700004</v>
      </c>
      <c r="AG123" s="50">
        <v>0.55269999999999997</v>
      </c>
      <c r="AH123" s="36">
        <f>'EGPJ,h'!N98</f>
        <v>98.175717000000006</v>
      </c>
      <c r="AI123" s="45">
        <f t="shared" si="19"/>
        <v>54.261718785900001</v>
      </c>
    </row>
    <row r="124" spans="4:35">
      <c r="D124" s="22"/>
      <c r="E124" s="14">
        <v>22</v>
      </c>
      <c r="F124" s="51">
        <v>0.54169999999999996</v>
      </c>
      <c r="G124" s="36">
        <f>'EGPJ,h'!E99</f>
        <v>65.883610000000004</v>
      </c>
      <c r="H124" s="60">
        <f t="shared" si="11"/>
        <v>35.689151537000001</v>
      </c>
      <c r="I124" s="50">
        <v>0.47520000000000001</v>
      </c>
      <c r="J124" s="36">
        <f>'EGPJ,h'!F99</f>
        <v>0</v>
      </c>
      <c r="K124" s="30">
        <f t="shared" si="12"/>
        <v>0</v>
      </c>
      <c r="L124" s="50">
        <v>0.36890000000000001</v>
      </c>
      <c r="M124" s="36">
        <f>'EGPJ,h'!G99</f>
        <v>200.51381099999998</v>
      </c>
      <c r="N124" s="45">
        <f t="shared" si="20"/>
        <v>73.969544877899992</v>
      </c>
      <c r="O124" s="50">
        <v>0.30049999999999999</v>
      </c>
      <c r="P124" s="36">
        <f>'EGPJ,h'!H99</f>
        <v>94.625816</v>
      </c>
      <c r="Q124" s="30">
        <f t="shared" si="13"/>
        <v>28.435057707999999</v>
      </c>
      <c r="R124" s="50">
        <v>0.65339999999999998</v>
      </c>
      <c r="S124" s="36">
        <f>'EGPJ,h'!I99</f>
        <v>123.03833400000001</v>
      </c>
      <c r="T124" s="30">
        <f t="shared" si="14"/>
        <v>80.393247435600003</v>
      </c>
      <c r="U124" s="50">
        <v>0.49809999999999999</v>
      </c>
      <c r="V124" s="36">
        <f>'EGPJ,h'!J99</f>
        <v>183.77911799999998</v>
      </c>
      <c r="W124" s="30">
        <f t="shared" si="15"/>
        <v>91.540378675799985</v>
      </c>
      <c r="X124" s="50">
        <v>0.57969999999999999</v>
      </c>
      <c r="Y124" s="36">
        <f>'EGPJ,h'!K99</f>
        <v>152.213877</v>
      </c>
      <c r="Z124" s="30">
        <f t="shared" si="16"/>
        <v>88.238384496899997</v>
      </c>
      <c r="AA124" s="50">
        <v>0.54139999999999999</v>
      </c>
      <c r="AB124" s="36">
        <f>'EGPJ,h'!L99</f>
        <v>163.79974100000001</v>
      </c>
      <c r="AC124" s="30">
        <f t="shared" si="17"/>
        <v>88.681179777400004</v>
      </c>
      <c r="AD124" s="50">
        <v>0.57969999999999999</v>
      </c>
      <c r="AE124" s="36">
        <f>'EGPJ,h'!M99</f>
        <v>100.64305</v>
      </c>
      <c r="AF124" s="30">
        <f t="shared" si="18"/>
        <v>58.342776085000004</v>
      </c>
      <c r="AG124" s="50">
        <v>0.56559999999999999</v>
      </c>
      <c r="AH124" s="36">
        <f>'EGPJ,h'!N99</f>
        <v>97.128051000000013</v>
      </c>
      <c r="AI124" s="45">
        <f t="shared" si="19"/>
        <v>54.935625645600005</v>
      </c>
    </row>
    <row r="125" spans="4:35">
      <c r="D125" s="22"/>
      <c r="E125" s="14">
        <v>23</v>
      </c>
      <c r="F125" s="51">
        <v>0.54249999999999998</v>
      </c>
      <c r="G125" s="36">
        <f>'EGPJ,h'!E100</f>
        <v>56.117915000000004</v>
      </c>
      <c r="H125" s="60">
        <f t="shared" si="11"/>
        <v>30.443968887500002</v>
      </c>
      <c r="I125" s="50">
        <v>0.4914</v>
      </c>
      <c r="J125" s="36">
        <f>'EGPJ,h'!F100</f>
        <v>15.335122</v>
      </c>
      <c r="K125" s="30">
        <f t="shared" si="12"/>
        <v>7.5356789508000004</v>
      </c>
      <c r="L125" s="50">
        <v>0.39</v>
      </c>
      <c r="M125" s="36">
        <f>'EGPJ,h'!G100</f>
        <v>166.316093</v>
      </c>
      <c r="N125" s="45">
        <f t="shared" si="20"/>
        <v>64.86327627</v>
      </c>
      <c r="O125" s="50">
        <v>0.31909999999999999</v>
      </c>
      <c r="P125" s="36">
        <f>'EGPJ,h'!H100</f>
        <v>88.597873000000007</v>
      </c>
      <c r="Q125" s="30">
        <f t="shared" si="13"/>
        <v>28.271581274300001</v>
      </c>
      <c r="R125" s="50">
        <v>0.64019999999999999</v>
      </c>
      <c r="S125" s="36">
        <f>'EGPJ,h'!I100</f>
        <v>140.37910600000001</v>
      </c>
      <c r="T125" s="30">
        <f t="shared" si="14"/>
        <v>89.870703661199997</v>
      </c>
      <c r="U125" s="50">
        <v>0.50590000000000002</v>
      </c>
      <c r="V125" s="36">
        <f>'EGPJ,h'!J100</f>
        <v>190.24662499999999</v>
      </c>
      <c r="W125" s="30">
        <f t="shared" si="15"/>
        <v>96.245767587499998</v>
      </c>
      <c r="X125" s="50">
        <v>0.58679999999999999</v>
      </c>
      <c r="Y125" s="36">
        <f>'EGPJ,h'!K100</f>
        <v>179.62159299999999</v>
      </c>
      <c r="Z125" s="30">
        <f t="shared" si="16"/>
        <v>105.40195077239999</v>
      </c>
      <c r="AA125" s="50">
        <v>0.51570000000000005</v>
      </c>
      <c r="AB125" s="36">
        <f>'EGPJ,h'!L100</f>
        <v>194.906835</v>
      </c>
      <c r="AC125" s="30">
        <f t="shared" si="17"/>
        <v>100.5134548095</v>
      </c>
      <c r="AD125" s="50">
        <v>0.58460000000000001</v>
      </c>
      <c r="AE125" s="36">
        <f>'EGPJ,h'!M100</f>
        <v>89.187505000000002</v>
      </c>
      <c r="AF125" s="30">
        <f t="shared" si="18"/>
        <v>52.139015423000004</v>
      </c>
      <c r="AG125" s="50">
        <v>0.58650000000000002</v>
      </c>
      <c r="AH125" s="36">
        <f>'EGPJ,h'!N100</f>
        <v>104.597205</v>
      </c>
      <c r="AI125" s="45">
        <f t="shared" si="19"/>
        <v>61.346260732500006</v>
      </c>
    </row>
    <row r="126" spans="4:35">
      <c r="D126" s="22"/>
      <c r="E126" s="14">
        <v>24</v>
      </c>
      <c r="F126" s="51">
        <v>0.54490000000000005</v>
      </c>
      <c r="G126" s="36">
        <f>'EGPJ,h'!E101</f>
        <v>143.55300700000001</v>
      </c>
      <c r="H126" s="60">
        <f t="shared" si="11"/>
        <v>78.222033514300009</v>
      </c>
      <c r="I126" s="50">
        <v>0.52700000000000002</v>
      </c>
      <c r="J126" s="36">
        <f>'EGPJ,h'!F101</f>
        <v>24.754930000000002</v>
      </c>
      <c r="K126" s="30">
        <f t="shared" si="12"/>
        <v>13.045848110000001</v>
      </c>
      <c r="L126" s="50">
        <v>0.41239999999999999</v>
      </c>
      <c r="M126" s="36">
        <f>'EGPJ,h'!G101</f>
        <v>193.89293700000002</v>
      </c>
      <c r="N126" s="45">
        <f t="shared" si="20"/>
        <v>79.961447218800004</v>
      </c>
      <c r="O126" s="50">
        <v>0.35959999999999998</v>
      </c>
      <c r="P126" s="36">
        <f>'EGPJ,h'!H101</f>
        <v>149.184583</v>
      </c>
      <c r="Q126" s="30">
        <f t="shared" si="13"/>
        <v>53.646776046799999</v>
      </c>
      <c r="R126" s="50">
        <v>0.62870000000000004</v>
      </c>
      <c r="S126" s="36">
        <f>'EGPJ,h'!I101</f>
        <v>158.33015499999999</v>
      </c>
      <c r="T126" s="30">
        <f t="shared" si="14"/>
        <v>99.542168448499993</v>
      </c>
      <c r="U126" s="50">
        <v>0.51719999999999999</v>
      </c>
      <c r="V126" s="36">
        <f>'EGPJ,h'!J101</f>
        <v>195.779619</v>
      </c>
      <c r="W126" s="30">
        <f t="shared" si="15"/>
        <v>101.25721894679999</v>
      </c>
      <c r="X126" s="50">
        <v>0.59309999999999996</v>
      </c>
      <c r="Y126" s="36">
        <f>'EGPJ,h'!K101</f>
        <v>189.04417100000001</v>
      </c>
      <c r="Z126" s="30">
        <f t="shared" si="16"/>
        <v>112.1220978201</v>
      </c>
      <c r="AA126" s="50">
        <v>0.49130000000000001</v>
      </c>
      <c r="AB126" s="36">
        <f>'EGPJ,h'!L101</f>
        <v>197.836736</v>
      </c>
      <c r="AC126" s="30">
        <f t="shared" si="17"/>
        <v>97.197188396800001</v>
      </c>
      <c r="AD126" s="50">
        <v>0.59740000000000004</v>
      </c>
      <c r="AE126" s="36">
        <f>'EGPJ,h'!M101</f>
        <v>57.453445000000002</v>
      </c>
      <c r="AF126" s="30">
        <f t="shared" si="18"/>
        <v>34.322688043000007</v>
      </c>
      <c r="AG126" s="50">
        <v>0.56569999999999998</v>
      </c>
      <c r="AH126" s="36">
        <f>'EGPJ,h'!N101</f>
        <v>156.205422</v>
      </c>
      <c r="AI126" s="45">
        <f t="shared" si="19"/>
        <v>88.365407225399991</v>
      </c>
    </row>
    <row r="127" spans="4:35">
      <c r="D127" s="34">
        <v>5</v>
      </c>
      <c r="E127" s="14">
        <v>1</v>
      </c>
      <c r="F127" s="51">
        <v>0.55179999999999996</v>
      </c>
      <c r="G127" s="36">
        <f>'EGPJ,h'!E102</f>
        <v>158.44057599999999</v>
      </c>
      <c r="H127" s="60">
        <f t="shared" si="11"/>
        <v>87.427509836799985</v>
      </c>
      <c r="I127" s="50">
        <v>0.56630000000000003</v>
      </c>
      <c r="J127" s="36">
        <f>'EGPJ,h'!F102</f>
        <v>40.414335000000001</v>
      </c>
      <c r="K127" s="30">
        <f t="shared" si="12"/>
        <v>22.886637910500003</v>
      </c>
      <c r="L127" s="50">
        <v>0.43669999999999998</v>
      </c>
      <c r="M127" s="36">
        <f>'EGPJ,h'!G102</f>
        <v>192.986435</v>
      </c>
      <c r="N127" s="45">
        <f t="shared" si="20"/>
        <v>84.277176164499991</v>
      </c>
      <c r="O127" s="50">
        <v>0.3982</v>
      </c>
      <c r="P127" s="36">
        <f>'EGPJ,h'!H102</f>
        <v>179.499596</v>
      </c>
      <c r="Q127" s="30">
        <f t="shared" si="13"/>
        <v>71.476739127200005</v>
      </c>
      <c r="R127" s="50">
        <v>0.62450000000000006</v>
      </c>
      <c r="S127" s="36">
        <f>'EGPJ,h'!I102</f>
        <v>178.48058900000001</v>
      </c>
      <c r="T127" s="30">
        <f t="shared" si="14"/>
        <v>111.46112783050002</v>
      </c>
      <c r="U127" s="50">
        <v>0.52539999999999998</v>
      </c>
      <c r="V127" s="36">
        <f>'EGPJ,h'!J102</f>
        <v>197.679867</v>
      </c>
      <c r="W127" s="30">
        <f t="shared" si="15"/>
        <v>103.8610021218</v>
      </c>
      <c r="X127" s="50">
        <v>0.56010000000000004</v>
      </c>
      <c r="Y127" s="36">
        <f>'EGPJ,h'!K102</f>
        <v>196.350325</v>
      </c>
      <c r="Z127" s="30">
        <f t="shared" si="16"/>
        <v>109.9758170325</v>
      </c>
      <c r="AA127" s="50">
        <v>0.49469999999999997</v>
      </c>
      <c r="AB127" s="36">
        <f>'EGPJ,h'!L102</f>
        <v>196.751937</v>
      </c>
      <c r="AC127" s="30">
        <f t="shared" si="17"/>
        <v>97.333183233899987</v>
      </c>
      <c r="AD127" s="50">
        <v>0.59050000000000002</v>
      </c>
      <c r="AE127" s="36">
        <f>'EGPJ,h'!M102</f>
        <v>72.993676999999991</v>
      </c>
      <c r="AF127" s="30">
        <f t="shared" si="18"/>
        <v>43.102766268499998</v>
      </c>
      <c r="AG127" s="50">
        <v>0.56989999999999996</v>
      </c>
      <c r="AH127" s="36">
        <f>'EGPJ,h'!N102</f>
        <v>176.70537200000001</v>
      </c>
      <c r="AI127" s="45">
        <f t="shared" si="19"/>
        <v>100.70439150279999</v>
      </c>
    </row>
    <row r="128" spans="4:35">
      <c r="D128" s="22"/>
      <c r="E128" s="14">
        <v>2</v>
      </c>
      <c r="F128" s="51">
        <v>0.55889999999999995</v>
      </c>
      <c r="G128" s="36">
        <f>'EGPJ,h'!E103</f>
        <v>183.561149</v>
      </c>
      <c r="H128" s="60">
        <f t="shared" si="11"/>
        <v>102.59232617609999</v>
      </c>
      <c r="I128" s="50">
        <v>0.60299999999999998</v>
      </c>
      <c r="J128" s="36">
        <f>'EGPJ,h'!F103</f>
        <v>63.621646999999996</v>
      </c>
      <c r="K128" s="30">
        <f t="shared" si="12"/>
        <v>38.363853140999993</v>
      </c>
      <c r="L128" s="50">
        <v>0.4627</v>
      </c>
      <c r="M128" s="36">
        <f>'EGPJ,h'!G103</f>
        <v>195.36852199999998</v>
      </c>
      <c r="N128" s="45">
        <f t="shared" si="20"/>
        <v>90.397015129399989</v>
      </c>
      <c r="O128" s="50">
        <v>0.42920000000000003</v>
      </c>
      <c r="P128" s="36">
        <f>'EGPJ,h'!H103</f>
        <v>199.514242</v>
      </c>
      <c r="Q128" s="30">
        <f t="shared" si="13"/>
        <v>85.631512666399999</v>
      </c>
      <c r="R128" s="50">
        <v>0.60429999999999995</v>
      </c>
      <c r="S128" s="36">
        <f>'EGPJ,h'!I103</f>
        <v>185.611491</v>
      </c>
      <c r="T128" s="30">
        <f t="shared" si="14"/>
        <v>112.16502401129999</v>
      </c>
      <c r="U128" s="50">
        <v>0.52949999999999997</v>
      </c>
      <c r="V128" s="36">
        <f>'EGPJ,h'!J103</f>
        <v>196.720021</v>
      </c>
      <c r="W128" s="30">
        <f t="shared" si="15"/>
        <v>104.16325111949999</v>
      </c>
      <c r="X128" s="50">
        <v>0.56189999999999996</v>
      </c>
      <c r="Y128" s="36">
        <f>'EGPJ,h'!K103</f>
        <v>199.144859</v>
      </c>
      <c r="Z128" s="30">
        <f t="shared" si="16"/>
        <v>111.8994962721</v>
      </c>
      <c r="AA128" s="50">
        <v>0.50290000000000001</v>
      </c>
      <c r="AB128" s="36">
        <f>'EGPJ,h'!L103</f>
        <v>197.04496700000001</v>
      </c>
      <c r="AC128" s="30">
        <f t="shared" si="17"/>
        <v>99.09391390430001</v>
      </c>
      <c r="AD128" s="50">
        <v>0.57520000000000004</v>
      </c>
      <c r="AE128" s="36">
        <f>'EGPJ,h'!M103</f>
        <v>149.28387899999998</v>
      </c>
      <c r="AF128" s="30">
        <f t="shared" si="18"/>
        <v>85.868087200799991</v>
      </c>
      <c r="AG128" s="50">
        <v>0.58130000000000004</v>
      </c>
      <c r="AH128" s="36">
        <f>'EGPJ,h'!N103</f>
        <v>191.63782</v>
      </c>
      <c r="AI128" s="45">
        <f t="shared" si="19"/>
        <v>111.39906476600001</v>
      </c>
    </row>
    <row r="129" spans="4:35">
      <c r="D129" s="22"/>
      <c r="E129" s="14">
        <v>3</v>
      </c>
      <c r="F129" s="51">
        <v>0.56389999999999996</v>
      </c>
      <c r="G129" s="36">
        <f>'EGPJ,h'!E104</f>
        <v>157.29229800000002</v>
      </c>
      <c r="H129" s="60">
        <f t="shared" si="11"/>
        <v>88.697126842200007</v>
      </c>
      <c r="I129" s="50">
        <v>0.61399999999999999</v>
      </c>
      <c r="J129" s="36">
        <f>'EGPJ,h'!F104</f>
        <v>45.044309999999996</v>
      </c>
      <c r="K129" s="30">
        <f t="shared" si="12"/>
        <v>27.657206339999998</v>
      </c>
      <c r="L129" s="50">
        <v>0.4844</v>
      </c>
      <c r="M129" s="36">
        <f>'EGPJ,h'!G104</f>
        <v>199.51664499999998</v>
      </c>
      <c r="N129" s="45">
        <f t="shared" si="20"/>
        <v>96.645862837999985</v>
      </c>
      <c r="O129" s="50">
        <v>0.44819999999999999</v>
      </c>
      <c r="P129" s="36">
        <f>'EGPJ,h'!H104</f>
        <v>202.13044299999999</v>
      </c>
      <c r="Q129" s="30">
        <f t="shared" si="13"/>
        <v>90.594864552599986</v>
      </c>
      <c r="R129" s="50">
        <v>0.59040000000000004</v>
      </c>
      <c r="S129" s="36">
        <f>'EGPJ,h'!I104</f>
        <v>178.33476099999999</v>
      </c>
      <c r="T129" s="30">
        <f t="shared" si="14"/>
        <v>105.28884289439999</v>
      </c>
      <c r="U129" s="50">
        <v>0.53169999999999995</v>
      </c>
      <c r="V129" s="36">
        <f>'EGPJ,h'!J104</f>
        <v>195.221172</v>
      </c>
      <c r="W129" s="30">
        <f t="shared" si="15"/>
        <v>103.79909715239999</v>
      </c>
      <c r="X129" s="50">
        <v>0.56820000000000004</v>
      </c>
      <c r="Y129" s="36">
        <f>'EGPJ,h'!K104</f>
        <v>198.58077499999999</v>
      </c>
      <c r="Z129" s="30">
        <f t="shared" si="16"/>
        <v>112.833596355</v>
      </c>
      <c r="AA129" s="50">
        <v>0.50690000000000002</v>
      </c>
      <c r="AB129" s="36">
        <f>'EGPJ,h'!L104</f>
        <v>197.51524900000001</v>
      </c>
      <c r="AC129" s="30">
        <f t="shared" si="17"/>
        <v>100.12047971810001</v>
      </c>
      <c r="AD129" s="50">
        <v>0.56379999999999997</v>
      </c>
      <c r="AE129" s="36">
        <f>'EGPJ,h'!M104</f>
        <v>81.19577000000001</v>
      </c>
      <c r="AF129" s="30">
        <f t="shared" si="18"/>
        <v>45.778175126000001</v>
      </c>
      <c r="AG129" s="50">
        <v>0.58750000000000002</v>
      </c>
      <c r="AH129" s="36">
        <f>'EGPJ,h'!N104</f>
        <v>199.05973900000001</v>
      </c>
      <c r="AI129" s="45">
        <f t="shared" si="19"/>
        <v>116.9475966625</v>
      </c>
    </row>
    <row r="130" spans="4:35">
      <c r="D130" s="22"/>
      <c r="E130" s="14">
        <v>4</v>
      </c>
      <c r="F130" s="51">
        <v>0.56720000000000004</v>
      </c>
      <c r="G130" s="36">
        <f>'EGPJ,h'!E105</f>
        <v>101.34088899999999</v>
      </c>
      <c r="H130" s="60">
        <f t="shared" si="11"/>
        <v>57.480552240800002</v>
      </c>
      <c r="I130" s="50">
        <v>0.62780000000000002</v>
      </c>
      <c r="J130" s="36">
        <f>'EGPJ,h'!F105</f>
        <v>27.004389</v>
      </c>
      <c r="K130" s="30">
        <f t="shared" si="12"/>
        <v>16.953355414200001</v>
      </c>
      <c r="L130" s="50">
        <v>0.49909999999999999</v>
      </c>
      <c r="M130" s="36">
        <f>'EGPJ,h'!G105</f>
        <v>197.37785</v>
      </c>
      <c r="N130" s="45">
        <f t="shared" si="20"/>
        <v>98.511284934999992</v>
      </c>
      <c r="O130" s="50">
        <v>0.45219999999999999</v>
      </c>
      <c r="P130" s="36">
        <f>'EGPJ,h'!H105</f>
        <v>202.06895600000001</v>
      </c>
      <c r="Q130" s="30">
        <f t="shared" si="13"/>
        <v>91.375581903200001</v>
      </c>
      <c r="R130" s="50">
        <v>0.58679999999999999</v>
      </c>
      <c r="S130" s="36">
        <f>'EGPJ,h'!I105</f>
        <v>143.0342</v>
      </c>
      <c r="T130" s="30">
        <f t="shared" si="14"/>
        <v>83.932468560000004</v>
      </c>
      <c r="U130" s="50">
        <v>0.53190000000000004</v>
      </c>
      <c r="V130" s="36">
        <f>'EGPJ,h'!J105</f>
        <v>196.12874400000001</v>
      </c>
      <c r="W130" s="30">
        <f t="shared" si="15"/>
        <v>104.32087893360001</v>
      </c>
      <c r="X130" s="50">
        <v>0.57089999999999996</v>
      </c>
      <c r="Y130" s="36">
        <f>'EGPJ,h'!K105</f>
        <v>200.10670099999999</v>
      </c>
      <c r="Z130" s="30">
        <f t="shared" si="16"/>
        <v>114.24091560089998</v>
      </c>
      <c r="AA130" s="50">
        <v>0.50749999999999995</v>
      </c>
      <c r="AB130" s="36">
        <f>'EGPJ,h'!L105</f>
        <v>181.07755700000001</v>
      </c>
      <c r="AC130" s="30">
        <f t="shared" si="17"/>
        <v>91.896860177500002</v>
      </c>
      <c r="AD130" s="50">
        <v>0.56069999999999998</v>
      </c>
      <c r="AE130" s="36">
        <f>'EGPJ,h'!M105</f>
        <v>54.977974000000003</v>
      </c>
      <c r="AF130" s="30">
        <f t="shared" si="18"/>
        <v>30.8261500218</v>
      </c>
      <c r="AG130" s="50">
        <v>0.58750000000000002</v>
      </c>
      <c r="AH130" s="36">
        <f>'EGPJ,h'!N105</f>
        <v>169.874281</v>
      </c>
      <c r="AI130" s="45">
        <f t="shared" si="19"/>
        <v>99.801140087500002</v>
      </c>
    </row>
    <row r="131" spans="4:35">
      <c r="D131" s="22"/>
      <c r="E131" s="14">
        <v>5</v>
      </c>
      <c r="F131" s="51">
        <v>0.56659999999999999</v>
      </c>
      <c r="G131" s="36">
        <f>'EGPJ,h'!E106</f>
        <v>81.150775999999993</v>
      </c>
      <c r="H131" s="60">
        <f t="shared" si="11"/>
        <v>45.980029681599994</v>
      </c>
      <c r="I131" s="50">
        <v>0.63229999999999997</v>
      </c>
      <c r="J131" s="36">
        <f>'EGPJ,h'!F106</f>
        <v>14.68418</v>
      </c>
      <c r="K131" s="30">
        <f t="shared" si="12"/>
        <v>9.2848070140000001</v>
      </c>
      <c r="L131" s="50">
        <v>0.51270000000000004</v>
      </c>
      <c r="M131" s="36">
        <f>'EGPJ,h'!G106</f>
        <v>198.38224100000002</v>
      </c>
      <c r="N131" s="45">
        <f t="shared" si="20"/>
        <v>101.71057496070001</v>
      </c>
      <c r="O131" s="50">
        <v>0.44569999999999999</v>
      </c>
      <c r="P131" s="36">
        <f>'EGPJ,h'!H106</f>
        <v>197.642481</v>
      </c>
      <c r="Q131" s="30">
        <f t="shared" si="13"/>
        <v>88.089253781699995</v>
      </c>
      <c r="R131" s="50">
        <v>0.58830000000000005</v>
      </c>
      <c r="S131" s="36">
        <f>'EGPJ,h'!I106</f>
        <v>134.66992400000001</v>
      </c>
      <c r="T131" s="30">
        <f t="shared" si="14"/>
        <v>79.226316289200014</v>
      </c>
      <c r="U131" s="50">
        <v>0.53100000000000003</v>
      </c>
      <c r="V131" s="36">
        <f>'EGPJ,h'!J106</f>
        <v>194.509274</v>
      </c>
      <c r="W131" s="30">
        <f t="shared" si="15"/>
        <v>103.28442449400001</v>
      </c>
      <c r="X131" s="50">
        <v>0.56899999999999995</v>
      </c>
      <c r="Y131" s="36">
        <f>'EGPJ,h'!K106</f>
        <v>200.23975399999998</v>
      </c>
      <c r="Z131" s="30">
        <f t="shared" si="16"/>
        <v>113.93642002599998</v>
      </c>
      <c r="AA131" s="50">
        <v>0.50939999999999996</v>
      </c>
      <c r="AB131" s="36">
        <f>'EGPJ,h'!L106</f>
        <v>197.93151699999999</v>
      </c>
      <c r="AC131" s="30">
        <f t="shared" si="17"/>
        <v>100.82631475979998</v>
      </c>
      <c r="AD131" s="50">
        <v>0.56030000000000002</v>
      </c>
      <c r="AE131" s="36">
        <f>'EGPJ,h'!M106</f>
        <v>59.475002000000003</v>
      </c>
      <c r="AF131" s="30">
        <f t="shared" si="18"/>
        <v>33.323843620600002</v>
      </c>
      <c r="AG131" s="50">
        <v>0.58720000000000006</v>
      </c>
      <c r="AH131" s="36">
        <f>'EGPJ,h'!N106</f>
        <v>51.013207999999999</v>
      </c>
      <c r="AI131" s="45">
        <f t="shared" si="19"/>
        <v>29.954955737600002</v>
      </c>
    </row>
    <row r="132" spans="4:35">
      <c r="D132" s="22"/>
      <c r="E132" s="14">
        <v>6</v>
      </c>
      <c r="F132" s="51">
        <v>0.56399999999999995</v>
      </c>
      <c r="G132" s="36">
        <f>'EGPJ,h'!E107</f>
        <v>97.814290999999997</v>
      </c>
      <c r="H132" s="60">
        <f t="shared" si="11"/>
        <v>55.167260123999995</v>
      </c>
      <c r="I132" s="50">
        <v>0.63070000000000004</v>
      </c>
      <c r="J132" s="36">
        <f>'EGPJ,h'!F107</f>
        <v>0.88299899999999998</v>
      </c>
      <c r="K132" s="30">
        <f t="shared" si="12"/>
        <v>0.55690746930000001</v>
      </c>
      <c r="L132" s="50">
        <v>0.52249999999999996</v>
      </c>
      <c r="M132" s="36">
        <f>'EGPJ,h'!G107</f>
        <v>194.551232</v>
      </c>
      <c r="N132" s="45">
        <f t="shared" si="20"/>
        <v>101.65301871999999</v>
      </c>
      <c r="O132" s="50">
        <v>0.42020000000000002</v>
      </c>
      <c r="P132" s="36">
        <f>'EGPJ,h'!H107</f>
        <v>195.161857</v>
      </c>
      <c r="Q132" s="30">
        <f t="shared" si="13"/>
        <v>82.007012311400004</v>
      </c>
      <c r="R132" s="50">
        <v>0.60289999999999999</v>
      </c>
      <c r="S132" s="36">
        <f>'EGPJ,h'!I107</f>
        <v>104.873048</v>
      </c>
      <c r="T132" s="30">
        <f t="shared" si="14"/>
        <v>63.227960639199999</v>
      </c>
      <c r="U132" s="50">
        <v>0.52549999999999997</v>
      </c>
      <c r="V132" s="36">
        <f>'EGPJ,h'!J107</f>
        <v>182.364147</v>
      </c>
      <c r="W132" s="30">
        <f t="shared" si="15"/>
        <v>95.832359248499998</v>
      </c>
      <c r="X132" s="50">
        <v>0.5615</v>
      </c>
      <c r="Y132" s="36">
        <f>'EGPJ,h'!K107</f>
        <v>200.48978</v>
      </c>
      <c r="Z132" s="30">
        <f t="shared" si="16"/>
        <v>112.57501146999999</v>
      </c>
      <c r="AA132" s="50">
        <v>0.51270000000000004</v>
      </c>
      <c r="AB132" s="36">
        <f>'EGPJ,h'!L107</f>
        <v>195.21780999999999</v>
      </c>
      <c r="AC132" s="30">
        <f t="shared" si="17"/>
        <v>100.088171187</v>
      </c>
      <c r="AD132" s="50">
        <v>0.56030000000000002</v>
      </c>
      <c r="AE132" s="36">
        <f>'EGPJ,h'!M107</f>
        <v>44.769459000000005</v>
      </c>
      <c r="AF132" s="30">
        <f t="shared" si="18"/>
        <v>25.084327877700005</v>
      </c>
      <c r="AG132" s="50">
        <v>0.58730000000000004</v>
      </c>
      <c r="AH132" s="36">
        <f>'EGPJ,h'!N107</f>
        <v>59.242699000000002</v>
      </c>
      <c r="AI132" s="45">
        <f t="shared" si="19"/>
        <v>34.793237122700006</v>
      </c>
    </row>
    <row r="133" spans="4:35">
      <c r="D133" s="22"/>
      <c r="E133" s="14">
        <v>7</v>
      </c>
      <c r="F133" s="51">
        <v>0.56910000000000005</v>
      </c>
      <c r="G133" s="36">
        <f>'EGPJ,h'!E108</f>
        <v>77.084251999999992</v>
      </c>
      <c r="H133" s="60">
        <f t="shared" si="11"/>
        <v>43.868647813199999</v>
      </c>
      <c r="I133" s="50">
        <v>0.62960000000000005</v>
      </c>
      <c r="J133" s="36">
        <f>'EGPJ,h'!F108</f>
        <v>0.84418599999999999</v>
      </c>
      <c r="K133" s="30">
        <f t="shared" si="12"/>
        <v>0.53149950560000003</v>
      </c>
      <c r="L133" s="50">
        <v>0.53520000000000001</v>
      </c>
      <c r="M133" s="36">
        <f>'EGPJ,h'!G108</f>
        <v>179.601854</v>
      </c>
      <c r="N133" s="45">
        <f t="shared" si="20"/>
        <v>96.122912260800007</v>
      </c>
      <c r="O133" s="50">
        <v>0.38690000000000002</v>
      </c>
      <c r="P133" s="36">
        <f>'EGPJ,h'!H108</f>
        <v>193.45232300000001</v>
      </c>
      <c r="Q133" s="30">
        <f t="shared" si="13"/>
        <v>74.84670376870001</v>
      </c>
      <c r="R133" s="50">
        <v>0.6129</v>
      </c>
      <c r="S133" s="36">
        <f>'EGPJ,h'!I108</f>
        <v>49.277116999999997</v>
      </c>
      <c r="T133" s="30">
        <f t="shared" si="14"/>
        <v>30.201945009299997</v>
      </c>
      <c r="U133" s="50">
        <v>0.51700000000000002</v>
      </c>
      <c r="V133" s="36">
        <f>'EGPJ,h'!J108</f>
        <v>190.84939799999998</v>
      </c>
      <c r="W133" s="30">
        <f t="shared" si="15"/>
        <v>98.669138765999989</v>
      </c>
      <c r="X133" s="50">
        <v>0.55420000000000003</v>
      </c>
      <c r="Y133" s="36">
        <f>'EGPJ,h'!K108</f>
        <v>200.03555399999999</v>
      </c>
      <c r="Z133" s="30">
        <f t="shared" si="16"/>
        <v>110.8597040268</v>
      </c>
      <c r="AA133" s="50">
        <v>0.51439999999999997</v>
      </c>
      <c r="AB133" s="36">
        <f>'EGPJ,h'!L108</f>
        <v>169.51320800000002</v>
      </c>
      <c r="AC133" s="30">
        <f t="shared" si="17"/>
        <v>87.197594195200011</v>
      </c>
      <c r="AD133" s="50">
        <v>0.56920000000000004</v>
      </c>
      <c r="AE133" s="36">
        <f>'EGPJ,h'!M108</f>
        <v>67.076146999999992</v>
      </c>
      <c r="AF133" s="30">
        <f t="shared" si="18"/>
        <v>38.179742872399999</v>
      </c>
      <c r="AG133" s="50">
        <v>0.57809999999999995</v>
      </c>
      <c r="AH133" s="36">
        <f>'EGPJ,h'!N108</f>
        <v>34.640532</v>
      </c>
      <c r="AI133" s="45">
        <f t="shared" si="19"/>
        <v>20.025691549199998</v>
      </c>
    </row>
    <row r="134" spans="4:35">
      <c r="D134" s="22"/>
      <c r="E134" s="14">
        <v>8</v>
      </c>
      <c r="F134" s="51">
        <v>0.5675</v>
      </c>
      <c r="G134" s="36">
        <f>'EGPJ,h'!E109</f>
        <v>69.733652000000006</v>
      </c>
      <c r="H134" s="60">
        <f t="shared" si="11"/>
        <v>39.573847510000007</v>
      </c>
      <c r="I134" s="50">
        <v>0.62860000000000005</v>
      </c>
      <c r="J134" s="36">
        <f>'EGPJ,h'!F109</f>
        <v>3.2597100000000001</v>
      </c>
      <c r="K134" s="30">
        <f t="shared" si="12"/>
        <v>2.049053706</v>
      </c>
      <c r="L134" s="50">
        <v>0.53939999999999999</v>
      </c>
      <c r="M134" s="36">
        <f>'EGPJ,h'!G109</f>
        <v>175.65170900000001</v>
      </c>
      <c r="N134" s="45">
        <f t="shared" si="20"/>
        <v>94.746531834600006</v>
      </c>
      <c r="O134" s="50">
        <v>0.36609999999999998</v>
      </c>
      <c r="P134" s="36">
        <f>'EGPJ,h'!H109</f>
        <v>196.276332</v>
      </c>
      <c r="Q134" s="30">
        <f t="shared" si="13"/>
        <v>71.856765145200001</v>
      </c>
      <c r="R134" s="50">
        <v>0.61119999999999997</v>
      </c>
      <c r="S134" s="36">
        <f>'EGPJ,h'!I109</f>
        <v>29.251695999999999</v>
      </c>
      <c r="T134" s="30">
        <f t="shared" si="14"/>
        <v>17.8786365952</v>
      </c>
      <c r="U134" s="50">
        <v>0.50980000000000003</v>
      </c>
      <c r="V134" s="36">
        <f>'EGPJ,h'!J109</f>
        <v>196.55936499999999</v>
      </c>
      <c r="W134" s="30">
        <f t="shared" si="15"/>
        <v>100.20596427699999</v>
      </c>
      <c r="X134" s="50">
        <v>0.57030000000000003</v>
      </c>
      <c r="Y134" s="36">
        <f>'EGPJ,h'!K109</f>
        <v>199.077123</v>
      </c>
      <c r="Z134" s="30">
        <f t="shared" si="16"/>
        <v>113.53368324690001</v>
      </c>
      <c r="AA134" s="50">
        <v>0.51139999999999997</v>
      </c>
      <c r="AB134" s="36">
        <f>'EGPJ,h'!L109</f>
        <v>171.336387</v>
      </c>
      <c r="AC134" s="30">
        <f t="shared" si="17"/>
        <v>87.621428311799988</v>
      </c>
      <c r="AD134" s="50">
        <v>0.59130000000000005</v>
      </c>
      <c r="AE134" s="36">
        <f>'EGPJ,h'!M109</f>
        <v>68.909801999999999</v>
      </c>
      <c r="AF134" s="30">
        <f t="shared" si="18"/>
        <v>40.746365922600006</v>
      </c>
      <c r="AG134" s="50">
        <v>0.56610000000000005</v>
      </c>
      <c r="AH134" s="36">
        <f>'EGPJ,h'!N109</f>
        <v>37.150741000000004</v>
      </c>
      <c r="AI134" s="45">
        <f t="shared" si="19"/>
        <v>21.031034480100004</v>
      </c>
    </row>
    <row r="135" spans="4:35">
      <c r="D135" s="22"/>
      <c r="E135" s="14">
        <v>9</v>
      </c>
      <c r="F135" s="51">
        <v>0.56130000000000002</v>
      </c>
      <c r="G135" s="36">
        <f>'EGPJ,h'!E110</f>
        <v>69.729744000000011</v>
      </c>
      <c r="H135" s="60">
        <f t="shared" si="11"/>
        <v>39.139305307200004</v>
      </c>
      <c r="I135" s="50">
        <v>0.61780000000000002</v>
      </c>
      <c r="J135" s="36">
        <f>'EGPJ,h'!F110</f>
        <v>1.804511</v>
      </c>
      <c r="K135" s="30">
        <f t="shared" si="12"/>
        <v>1.1148268958000001</v>
      </c>
      <c r="L135" s="50">
        <v>0.51959999999999995</v>
      </c>
      <c r="M135" s="36">
        <f>'EGPJ,h'!G110</f>
        <v>182.53421299999999</v>
      </c>
      <c r="N135" s="45">
        <f t="shared" si="20"/>
        <v>94.844777074799993</v>
      </c>
      <c r="O135" s="50">
        <v>0.3458</v>
      </c>
      <c r="P135" s="36">
        <f>'EGPJ,h'!H110</f>
        <v>175.261416</v>
      </c>
      <c r="Q135" s="30">
        <f t="shared" si="13"/>
        <v>60.605397652800001</v>
      </c>
      <c r="R135" s="50">
        <v>0.63859999999999995</v>
      </c>
      <c r="S135" s="36">
        <f>'EGPJ,h'!I110</f>
        <v>27.610484</v>
      </c>
      <c r="T135" s="30">
        <f t="shared" si="14"/>
        <v>17.632055082399997</v>
      </c>
      <c r="U135" s="50">
        <v>0.49969999999999998</v>
      </c>
      <c r="V135" s="36">
        <f>'EGPJ,h'!J110</f>
        <v>196.37730999999999</v>
      </c>
      <c r="W135" s="30">
        <f t="shared" si="15"/>
        <v>98.129741806999988</v>
      </c>
      <c r="X135" s="50">
        <v>0.59289999999999998</v>
      </c>
      <c r="Y135" s="36">
        <f>'EGPJ,h'!K110</f>
        <v>197.07473400000001</v>
      </c>
      <c r="Z135" s="30">
        <f t="shared" si="16"/>
        <v>116.8456097886</v>
      </c>
      <c r="AA135" s="50">
        <v>0.50700000000000001</v>
      </c>
      <c r="AB135" s="36">
        <f>'EGPJ,h'!L110</f>
        <v>152.02259599999999</v>
      </c>
      <c r="AC135" s="30">
        <f t="shared" si="17"/>
        <v>77.075456172000003</v>
      </c>
      <c r="AD135" s="50">
        <v>0.60109999999999997</v>
      </c>
      <c r="AE135" s="36">
        <f>'EGPJ,h'!M110</f>
        <v>83.210740999999999</v>
      </c>
      <c r="AF135" s="30">
        <f t="shared" si="18"/>
        <v>50.017976415099994</v>
      </c>
      <c r="AG135" s="50">
        <v>0.57079999999999997</v>
      </c>
      <c r="AH135" s="36">
        <f>'EGPJ,h'!N110</f>
        <v>14.049671</v>
      </c>
      <c r="AI135" s="45">
        <f t="shared" si="19"/>
        <v>8.0195522068000002</v>
      </c>
    </row>
    <row r="136" spans="4:35">
      <c r="D136" s="22"/>
      <c r="E136" s="14">
        <v>10</v>
      </c>
      <c r="F136" s="51">
        <v>0.5554</v>
      </c>
      <c r="G136" s="36">
        <f>'EGPJ,h'!E111</f>
        <v>50.169288999999999</v>
      </c>
      <c r="H136" s="60">
        <f t="shared" si="11"/>
        <v>27.864023110599998</v>
      </c>
      <c r="I136" s="50">
        <v>0.59140000000000004</v>
      </c>
      <c r="J136" s="36">
        <f>'EGPJ,h'!F111</f>
        <v>7.7105999999999994E-2</v>
      </c>
      <c r="K136" s="30">
        <f t="shared" si="12"/>
        <v>4.56004884E-2</v>
      </c>
      <c r="L136" s="50">
        <v>0.50290000000000001</v>
      </c>
      <c r="M136" s="36">
        <f>'EGPJ,h'!G111</f>
        <v>176.04384200000001</v>
      </c>
      <c r="N136" s="45">
        <f t="shared" si="20"/>
        <v>88.532448141800003</v>
      </c>
      <c r="O136" s="50">
        <v>0.33439999999999998</v>
      </c>
      <c r="P136" s="36">
        <f>'EGPJ,h'!H111</f>
        <v>165.96875299999999</v>
      </c>
      <c r="Q136" s="30">
        <f t="shared" si="13"/>
        <v>55.499951003199996</v>
      </c>
      <c r="R136" s="50">
        <v>0.64470000000000005</v>
      </c>
      <c r="S136" s="36">
        <f>'EGPJ,h'!I111</f>
        <v>30.134803999999999</v>
      </c>
      <c r="T136" s="30">
        <f t="shared" si="14"/>
        <v>19.427908138799999</v>
      </c>
      <c r="U136" s="50">
        <v>0.49370000000000003</v>
      </c>
      <c r="V136" s="36">
        <f>'EGPJ,h'!J111</f>
        <v>195.91743500000001</v>
      </c>
      <c r="W136" s="30">
        <f t="shared" si="15"/>
        <v>96.724437659500012</v>
      </c>
      <c r="X136" s="50">
        <v>0.59379999999999999</v>
      </c>
      <c r="Y136" s="36">
        <f>'EGPJ,h'!K111</f>
        <v>182.35676699999999</v>
      </c>
      <c r="Z136" s="30">
        <f t="shared" si="16"/>
        <v>108.2834482446</v>
      </c>
      <c r="AA136" s="50">
        <v>0.50329999999999997</v>
      </c>
      <c r="AB136" s="36">
        <f>'EGPJ,h'!L111</f>
        <v>127.65349999999999</v>
      </c>
      <c r="AC136" s="30">
        <f t="shared" si="17"/>
        <v>64.248006549999999</v>
      </c>
      <c r="AD136" s="50">
        <v>0.57410000000000005</v>
      </c>
      <c r="AE136" s="36">
        <f>'EGPJ,h'!M111</f>
        <v>67.533043000000006</v>
      </c>
      <c r="AF136" s="30">
        <f t="shared" si="18"/>
        <v>38.770719986300008</v>
      </c>
      <c r="AG136" s="50">
        <v>0.59179999999999999</v>
      </c>
      <c r="AH136" s="36">
        <f>'EGPJ,h'!N111</f>
        <v>10.429043</v>
      </c>
      <c r="AI136" s="45">
        <f t="shared" si="19"/>
        <v>6.1719076474000003</v>
      </c>
    </row>
    <row r="137" spans="4:35">
      <c r="D137" s="22"/>
      <c r="E137" s="14">
        <v>11</v>
      </c>
      <c r="F137" s="51">
        <v>0.55069999999999997</v>
      </c>
      <c r="G137" s="36">
        <f>'EGPJ,h'!E112</f>
        <v>34.760709000000006</v>
      </c>
      <c r="H137" s="60">
        <f t="shared" si="11"/>
        <v>19.142722446300002</v>
      </c>
      <c r="I137" s="50">
        <v>0.57040000000000002</v>
      </c>
      <c r="J137" s="36">
        <f>'EGPJ,h'!F112</f>
        <v>0.48820600000000003</v>
      </c>
      <c r="K137" s="30">
        <f t="shared" si="12"/>
        <v>0.27847270240000005</v>
      </c>
      <c r="L137" s="50">
        <v>0.4929</v>
      </c>
      <c r="M137" s="36">
        <f>'EGPJ,h'!G112</f>
        <v>137.34704000000002</v>
      </c>
      <c r="N137" s="45">
        <f t="shared" si="20"/>
        <v>67.698356016000005</v>
      </c>
      <c r="O137" s="50">
        <v>0.31809999999999999</v>
      </c>
      <c r="P137" s="36">
        <f>'EGPJ,h'!H112</f>
        <v>138.819411</v>
      </c>
      <c r="Q137" s="30">
        <f t="shared" si="13"/>
        <v>44.1584546391</v>
      </c>
      <c r="R137" s="50">
        <v>0.63419999999999999</v>
      </c>
      <c r="S137" s="36">
        <f>'EGPJ,h'!I112</f>
        <v>29.431858000000002</v>
      </c>
      <c r="T137" s="30">
        <f t="shared" si="14"/>
        <v>18.665684343600002</v>
      </c>
      <c r="U137" s="50">
        <v>0.4904</v>
      </c>
      <c r="V137" s="36">
        <f>'EGPJ,h'!J112</f>
        <v>192.35550000000001</v>
      </c>
      <c r="W137" s="30">
        <f t="shared" si="15"/>
        <v>94.331137200000001</v>
      </c>
      <c r="X137" s="50">
        <v>0.58289999999999997</v>
      </c>
      <c r="Y137" s="36">
        <f>'EGPJ,h'!K112</f>
        <v>126.82544100000001</v>
      </c>
      <c r="Z137" s="30">
        <f t="shared" si="16"/>
        <v>73.926549558900007</v>
      </c>
      <c r="AA137" s="50">
        <v>0.49869999999999998</v>
      </c>
      <c r="AB137" s="36">
        <f>'EGPJ,h'!L112</f>
        <v>103.825051</v>
      </c>
      <c r="AC137" s="30">
        <f t="shared" si="17"/>
        <v>51.777552933700001</v>
      </c>
      <c r="AD137" s="50">
        <v>0.57020000000000004</v>
      </c>
      <c r="AE137" s="36">
        <f>'EGPJ,h'!M112</f>
        <v>59.720134999999999</v>
      </c>
      <c r="AF137" s="30">
        <f t="shared" si="18"/>
        <v>34.052420977000004</v>
      </c>
      <c r="AG137" s="50">
        <v>0.59009999999999996</v>
      </c>
      <c r="AH137" s="36">
        <f>'EGPJ,h'!N112</f>
        <v>22.873754000000002</v>
      </c>
      <c r="AI137" s="45">
        <f t="shared" si="19"/>
        <v>13.4978022354</v>
      </c>
    </row>
    <row r="138" spans="4:35">
      <c r="D138" s="22"/>
      <c r="E138" s="14">
        <v>12</v>
      </c>
      <c r="F138" s="51">
        <v>0.54720000000000002</v>
      </c>
      <c r="G138" s="36">
        <f>'EGPJ,h'!E113</f>
        <v>52.698372000000006</v>
      </c>
      <c r="H138" s="60">
        <f t="shared" si="11"/>
        <v>28.836549158400004</v>
      </c>
      <c r="I138" s="50">
        <v>0.56530000000000002</v>
      </c>
      <c r="J138" s="36">
        <f>'EGPJ,h'!F113</f>
        <v>7.1982889999999999</v>
      </c>
      <c r="K138" s="30">
        <f t="shared" si="12"/>
        <v>4.0691927717</v>
      </c>
      <c r="L138" s="50">
        <v>0.46200000000000002</v>
      </c>
      <c r="M138" s="36">
        <f>'EGPJ,h'!G113</f>
        <v>121.825007</v>
      </c>
      <c r="N138" s="45">
        <f t="shared" si="20"/>
        <v>56.283153234000004</v>
      </c>
      <c r="O138" s="50">
        <v>0.3105</v>
      </c>
      <c r="P138" s="36">
        <f>'EGPJ,h'!H113</f>
        <v>75.541460000000001</v>
      </c>
      <c r="Q138" s="30">
        <f t="shared" si="13"/>
        <v>23.455623330000002</v>
      </c>
      <c r="R138" s="50">
        <v>0.63390000000000002</v>
      </c>
      <c r="S138" s="36">
        <f>'EGPJ,h'!I113</f>
        <v>26.918327000000001</v>
      </c>
      <c r="T138" s="30">
        <f t="shared" si="14"/>
        <v>17.0635274853</v>
      </c>
      <c r="U138" s="50">
        <v>0.49109999999999998</v>
      </c>
      <c r="V138" s="36">
        <f>'EGPJ,h'!J113</f>
        <v>194.386156</v>
      </c>
      <c r="W138" s="30">
        <f t="shared" si="15"/>
        <v>95.4630412116</v>
      </c>
      <c r="X138" s="50">
        <v>0.58020000000000005</v>
      </c>
      <c r="Y138" s="36">
        <f>'EGPJ,h'!K113</f>
        <v>64.599502000000001</v>
      </c>
      <c r="Z138" s="30">
        <f t="shared" si="16"/>
        <v>37.4806310604</v>
      </c>
      <c r="AA138" s="50">
        <v>0.49740000000000001</v>
      </c>
      <c r="AB138" s="36">
        <f>'EGPJ,h'!L113</f>
        <v>79.747720000000001</v>
      </c>
      <c r="AC138" s="30">
        <f t="shared" si="17"/>
        <v>39.666515928000003</v>
      </c>
      <c r="AD138" s="50">
        <v>0.57079999999999997</v>
      </c>
      <c r="AE138" s="36">
        <f>'EGPJ,h'!M113</f>
        <v>47.199898999999995</v>
      </c>
      <c r="AF138" s="30">
        <f t="shared" si="18"/>
        <v>26.941702349199996</v>
      </c>
      <c r="AG138" s="50">
        <v>0.58779999999999999</v>
      </c>
      <c r="AH138" s="36">
        <f>'EGPJ,h'!N113</f>
        <v>25.428686000000003</v>
      </c>
      <c r="AI138" s="45">
        <f t="shared" si="19"/>
        <v>14.946981630800002</v>
      </c>
    </row>
    <row r="139" spans="4:35">
      <c r="D139" s="22"/>
      <c r="E139" s="14">
        <v>13</v>
      </c>
      <c r="F139" s="51">
        <v>0.5464</v>
      </c>
      <c r="G139" s="36">
        <f>'EGPJ,h'!E114</f>
        <v>59.749093999999999</v>
      </c>
      <c r="H139" s="60">
        <f t="shared" si="11"/>
        <v>32.646904961600001</v>
      </c>
      <c r="I139" s="50">
        <v>0.57989999999999997</v>
      </c>
      <c r="J139" s="36">
        <f>'EGPJ,h'!F114</f>
        <v>9.8396439999999998</v>
      </c>
      <c r="K139" s="30">
        <f t="shared" si="12"/>
        <v>5.7060095555999997</v>
      </c>
      <c r="L139" s="50">
        <v>0.4451</v>
      </c>
      <c r="M139" s="36">
        <f>'EGPJ,h'!G114</f>
        <v>103.933351</v>
      </c>
      <c r="N139" s="45">
        <f t="shared" si="20"/>
        <v>46.260734530100002</v>
      </c>
      <c r="O139" s="50">
        <v>0.32179999999999997</v>
      </c>
      <c r="P139" s="36">
        <f>'EGPJ,h'!H114</f>
        <v>31.963450999999999</v>
      </c>
      <c r="Q139" s="30">
        <f t="shared" si="13"/>
        <v>10.2858385318</v>
      </c>
      <c r="R139" s="50">
        <v>0.64400000000000002</v>
      </c>
      <c r="S139" s="36">
        <f>'EGPJ,h'!I114</f>
        <v>19.710024000000001</v>
      </c>
      <c r="T139" s="30">
        <f t="shared" si="14"/>
        <v>12.693255456000001</v>
      </c>
      <c r="U139" s="50">
        <v>0.497</v>
      </c>
      <c r="V139" s="36">
        <f>'EGPJ,h'!J114</f>
        <v>181.751698</v>
      </c>
      <c r="W139" s="30">
        <f t="shared" si="15"/>
        <v>90.330593906000004</v>
      </c>
      <c r="X139" s="50">
        <v>0.5877</v>
      </c>
      <c r="Y139" s="36">
        <f>'EGPJ,h'!K114</f>
        <v>41.299686000000001</v>
      </c>
      <c r="Z139" s="30">
        <f t="shared" si="16"/>
        <v>24.271825462200002</v>
      </c>
      <c r="AA139" s="50">
        <v>0.49659999999999999</v>
      </c>
      <c r="AB139" s="36">
        <f>'EGPJ,h'!L114</f>
        <v>54.871541000000001</v>
      </c>
      <c r="AC139" s="30">
        <f t="shared" si="17"/>
        <v>27.249207260599999</v>
      </c>
      <c r="AD139" s="50">
        <v>0.5746</v>
      </c>
      <c r="AE139" s="36">
        <f>'EGPJ,h'!M114</f>
        <v>38.928331</v>
      </c>
      <c r="AF139" s="30">
        <f t="shared" si="18"/>
        <v>22.368218992599999</v>
      </c>
      <c r="AG139" s="50">
        <v>0.59370000000000001</v>
      </c>
      <c r="AH139" s="36">
        <f>'EGPJ,h'!N114</f>
        <v>22.626248</v>
      </c>
      <c r="AI139" s="45">
        <f t="shared" si="19"/>
        <v>13.4332034376</v>
      </c>
    </row>
    <row r="140" spans="4:35">
      <c r="D140" s="22"/>
      <c r="E140" s="14">
        <v>14</v>
      </c>
      <c r="F140" s="51">
        <v>0.54610000000000003</v>
      </c>
      <c r="G140" s="36">
        <f>'EGPJ,h'!E115</f>
        <v>61.023781999999997</v>
      </c>
      <c r="H140" s="60">
        <f t="shared" si="11"/>
        <v>33.3250873502</v>
      </c>
      <c r="I140" s="50">
        <v>0.55620000000000003</v>
      </c>
      <c r="J140" s="36">
        <f>'EGPJ,h'!F115</f>
        <v>31.261711999999999</v>
      </c>
      <c r="K140" s="30">
        <f t="shared" si="12"/>
        <v>17.387764214400001</v>
      </c>
      <c r="L140" s="50">
        <v>0.4405</v>
      </c>
      <c r="M140" s="36">
        <f>'EGPJ,h'!G115</f>
        <v>94.251831999999993</v>
      </c>
      <c r="N140" s="45">
        <f t="shared" si="20"/>
        <v>41.517931995999994</v>
      </c>
      <c r="O140" s="50">
        <v>0.30969999999999998</v>
      </c>
      <c r="P140" s="36">
        <f>'EGPJ,h'!H115</f>
        <v>26.403676999999998</v>
      </c>
      <c r="Q140" s="30">
        <f t="shared" si="13"/>
        <v>8.1772187668999994</v>
      </c>
      <c r="R140" s="50">
        <v>0.63570000000000004</v>
      </c>
      <c r="S140" s="36">
        <f>'EGPJ,h'!I115</f>
        <v>9.2006389999999989</v>
      </c>
      <c r="T140" s="30">
        <f t="shared" si="14"/>
        <v>5.8488462122999998</v>
      </c>
      <c r="U140" s="50">
        <v>0.49320000000000003</v>
      </c>
      <c r="V140" s="36">
        <f>'EGPJ,h'!J115</f>
        <v>190.02336799999998</v>
      </c>
      <c r="W140" s="30">
        <f t="shared" si="15"/>
        <v>93.719525097599998</v>
      </c>
      <c r="X140" s="50">
        <v>0.58089999999999997</v>
      </c>
      <c r="Y140" s="36">
        <f>'EGPJ,h'!K115</f>
        <v>34.249713999999997</v>
      </c>
      <c r="Z140" s="30">
        <f t="shared" si="16"/>
        <v>19.895658862599998</v>
      </c>
      <c r="AA140" s="50">
        <v>0.496</v>
      </c>
      <c r="AB140" s="36">
        <f>'EGPJ,h'!L115</f>
        <v>55.842294000000003</v>
      </c>
      <c r="AC140" s="30">
        <f t="shared" si="17"/>
        <v>27.697777824000003</v>
      </c>
      <c r="AD140" s="50">
        <v>0.57979999999999998</v>
      </c>
      <c r="AE140" s="36">
        <f>'EGPJ,h'!M115</f>
        <v>44.994535000000006</v>
      </c>
      <c r="AF140" s="30">
        <f t="shared" si="18"/>
        <v>26.087831393000002</v>
      </c>
      <c r="AG140" s="50">
        <v>0.58489999999999998</v>
      </c>
      <c r="AH140" s="36">
        <f>'EGPJ,h'!N115</f>
        <v>16.609807</v>
      </c>
      <c r="AI140" s="45">
        <f t="shared" si="19"/>
        <v>9.7150761143000004</v>
      </c>
    </row>
    <row r="141" spans="4:35">
      <c r="D141" s="22"/>
      <c r="E141" s="14">
        <v>15</v>
      </c>
      <c r="F141" s="51">
        <v>0.54659999999999997</v>
      </c>
      <c r="G141" s="36">
        <f>'EGPJ,h'!E116</f>
        <v>87.044800000000009</v>
      </c>
      <c r="H141" s="60">
        <f t="shared" si="11"/>
        <v>47.578687680000002</v>
      </c>
      <c r="I141" s="50">
        <v>0.54269999999999996</v>
      </c>
      <c r="J141" s="36">
        <f>'EGPJ,h'!F116</f>
        <v>20.463746</v>
      </c>
      <c r="K141" s="30">
        <f t="shared" si="12"/>
        <v>11.1056749542</v>
      </c>
      <c r="L141" s="50">
        <v>0.43240000000000001</v>
      </c>
      <c r="M141" s="36">
        <f>'EGPJ,h'!G116</f>
        <v>90.341797999999997</v>
      </c>
      <c r="N141" s="45">
        <f t="shared" si="20"/>
        <v>39.063793455199999</v>
      </c>
      <c r="O141" s="50">
        <v>0.30149999999999999</v>
      </c>
      <c r="P141" s="36">
        <f>'EGPJ,h'!H116</f>
        <v>27.8201</v>
      </c>
      <c r="Q141" s="30">
        <f t="shared" si="13"/>
        <v>8.3877601500000001</v>
      </c>
      <c r="R141" s="50">
        <v>0.63539999999999996</v>
      </c>
      <c r="S141" s="36">
        <f>'EGPJ,h'!I116</f>
        <v>12.218648</v>
      </c>
      <c r="T141" s="30">
        <f t="shared" si="14"/>
        <v>7.7637289392</v>
      </c>
      <c r="U141" s="50">
        <v>0.48920000000000002</v>
      </c>
      <c r="V141" s="36">
        <f>'EGPJ,h'!J116</f>
        <v>189.247893</v>
      </c>
      <c r="W141" s="30">
        <f t="shared" si="15"/>
        <v>92.580069255600009</v>
      </c>
      <c r="X141" s="50">
        <v>0.57809999999999995</v>
      </c>
      <c r="Y141" s="36">
        <f>'EGPJ,h'!K116</f>
        <v>33.415839999999996</v>
      </c>
      <c r="Z141" s="30">
        <f t="shared" si="16"/>
        <v>19.317697103999997</v>
      </c>
      <c r="AA141" s="50">
        <v>0.49530000000000002</v>
      </c>
      <c r="AB141" s="36">
        <f>'EGPJ,h'!L116</f>
        <v>44.825932999999999</v>
      </c>
      <c r="AC141" s="30">
        <f t="shared" si="17"/>
        <v>22.202284614900002</v>
      </c>
      <c r="AD141" s="50">
        <v>0.5837</v>
      </c>
      <c r="AE141" s="36">
        <f>'EGPJ,h'!M116</f>
        <v>46.667036000000003</v>
      </c>
      <c r="AF141" s="30">
        <f t="shared" si="18"/>
        <v>27.2395489132</v>
      </c>
      <c r="AG141" s="50">
        <v>0.5796</v>
      </c>
      <c r="AH141" s="36">
        <f>'EGPJ,h'!N116</f>
        <v>12.263847</v>
      </c>
      <c r="AI141" s="45">
        <f t="shared" si="19"/>
        <v>7.1081257212000004</v>
      </c>
    </row>
    <row r="142" spans="4:35">
      <c r="D142" s="22"/>
      <c r="E142" s="14">
        <v>16</v>
      </c>
      <c r="F142" s="51">
        <v>0.54649999999999999</v>
      </c>
      <c r="G142" s="36">
        <f>'EGPJ,h'!E117</f>
        <v>99.067861000000008</v>
      </c>
      <c r="H142" s="60">
        <f t="shared" si="11"/>
        <v>54.140586036500004</v>
      </c>
      <c r="I142" s="50">
        <v>0.54700000000000004</v>
      </c>
      <c r="J142" s="36">
        <f>'EGPJ,h'!F117</f>
        <v>5.1725E-2</v>
      </c>
      <c r="K142" s="30">
        <f t="shared" si="12"/>
        <v>2.8293575000000001E-2</v>
      </c>
      <c r="L142" s="50">
        <v>0.43</v>
      </c>
      <c r="M142" s="36">
        <f>'EGPJ,h'!G117</f>
        <v>93.712266</v>
      </c>
      <c r="N142" s="45">
        <f t="shared" si="20"/>
        <v>40.29627438</v>
      </c>
      <c r="O142" s="50">
        <v>0.2999</v>
      </c>
      <c r="P142" s="36">
        <f>'EGPJ,h'!H117</f>
        <v>23.235555999999999</v>
      </c>
      <c r="Q142" s="30">
        <f t="shared" si="13"/>
        <v>6.9683432443999997</v>
      </c>
      <c r="R142" s="50">
        <v>0.63590000000000002</v>
      </c>
      <c r="S142" s="36">
        <f>'EGPJ,h'!I117</f>
        <v>10.117075000000002</v>
      </c>
      <c r="T142" s="30">
        <f t="shared" si="14"/>
        <v>6.4334479925000014</v>
      </c>
      <c r="U142" s="50">
        <v>0.48880000000000001</v>
      </c>
      <c r="V142" s="36">
        <f>'EGPJ,h'!J117</f>
        <v>189.27744799999999</v>
      </c>
      <c r="W142" s="30">
        <f t="shared" si="15"/>
        <v>92.518816582399992</v>
      </c>
      <c r="X142" s="50">
        <v>0.57809999999999995</v>
      </c>
      <c r="Y142" s="36">
        <f>'EGPJ,h'!K117</f>
        <v>41.081989</v>
      </c>
      <c r="Z142" s="30">
        <f t="shared" si="16"/>
        <v>23.749497840899998</v>
      </c>
      <c r="AA142" s="50">
        <v>0.496</v>
      </c>
      <c r="AB142" s="36">
        <f>'EGPJ,h'!L117</f>
        <v>45.545428000000001</v>
      </c>
      <c r="AC142" s="30">
        <f t="shared" si="17"/>
        <v>22.590532288000002</v>
      </c>
      <c r="AD142" s="50">
        <v>0.58420000000000005</v>
      </c>
      <c r="AE142" s="36">
        <f>'EGPJ,h'!M117</f>
        <v>37.461069000000002</v>
      </c>
      <c r="AF142" s="30">
        <f t="shared" si="18"/>
        <v>21.884756509800003</v>
      </c>
      <c r="AG142" s="50">
        <v>0.58130000000000004</v>
      </c>
      <c r="AH142" s="36">
        <f>'EGPJ,h'!N117</f>
        <v>21.197524000000001</v>
      </c>
      <c r="AI142" s="45">
        <f t="shared" si="19"/>
        <v>12.322120701200001</v>
      </c>
    </row>
    <row r="143" spans="4:35">
      <c r="D143" s="22"/>
      <c r="E143" s="14">
        <v>17</v>
      </c>
      <c r="F143" s="51">
        <v>0.54610000000000003</v>
      </c>
      <c r="G143" s="36">
        <f>'EGPJ,h'!E118</f>
        <v>62.473826000000003</v>
      </c>
      <c r="H143" s="60">
        <f t="shared" si="11"/>
        <v>34.116956378600001</v>
      </c>
      <c r="I143" s="50">
        <v>0.55620000000000003</v>
      </c>
      <c r="J143" s="36">
        <f>'EGPJ,h'!F118</f>
        <v>0.41983199999999998</v>
      </c>
      <c r="K143" s="30">
        <f t="shared" si="12"/>
        <v>0.23351055840000001</v>
      </c>
      <c r="L143" s="50">
        <v>0.4194</v>
      </c>
      <c r="M143" s="36">
        <f>'EGPJ,h'!G118</f>
        <v>64.114564999999999</v>
      </c>
      <c r="N143" s="45">
        <f t="shared" si="20"/>
        <v>26.889648560999998</v>
      </c>
      <c r="O143" s="50">
        <v>0.29709999999999998</v>
      </c>
      <c r="P143" s="36">
        <f>'EGPJ,h'!H118</f>
        <v>23.002451000000001</v>
      </c>
      <c r="Q143" s="30">
        <f t="shared" si="13"/>
        <v>6.8340281920999999</v>
      </c>
      <c r="R143" s="50">
        <v>0.63570000000000004</v>
      </c>
      <c r="S143" s="36">
        <f>'EGPJ,h'!I118</f>
        <v>5.9220309999999996</v>
      </c>
      <c r="T143" s="30">
        <f t="shared" si="14"/>
        <v>3.7646351067000001</v>
      </c>
      <c r="U143" s="50">
        <v>0.48720000000000002</v>
      </c>
      <c r="V143" s="36">
        <f>'EGPJ,h'!J118</f>
        <v>184.41146499999999</v>
      </c>
      <c r="W143" s="30">
        <f t="shared" si="15"/>
        <v>89.845265748000003</v>
      </c>
      <c r="X143" s="50">
        <v>0.57850000000000001</v>
      </c>
      <c r="Y143" s="36">
        <f>'EGPJ,h'!K118</f>
        <v>45.279010999999997</v>
      </c>
      <c r="Z143" s="30">
        <f t="shared" si="16"/>
        <v>26.193907863499998</v>
      </c>
      <c r="AA143" s="50">
        <v>0.496</v>
      </c>
      <c r="AB143" s="36">
        <f>'EGPJ,h'!L118</f>
        <v>51.688309000000004</v>
      </c>
      <c r="AC143" s="30">
        <f t="shared" si="17"/>
        <v>25.637401264000001</v>
      </c>
      <c r="AD143" s="50">
        <v>0.5837</v>
      </c>
      <c r="AE143" s="36">
        <f>'EGPJ,h'!M118</f>
        <v>44.931256999999995</v>
      </c>
      <c r="AF143" s="30">
        <f t="shared" si="18"/>
        <v>26.226374710899997</v>
      </c>
      <c r="AG143" s="50">
        <v>0.58499999999999996</v>
      </c>
      <c r="AH143" s="36">
        <f>'EGPJ,h'!N118</f>
        <v>20.380126000000001</v>
      </c>
      <c r="AI143" s="45">
        <f t="shared" si="19"/>
        <v>11.92237371</v>
      </c>
    </row>
    <row r="144" spans="4:35">
      <c r="D144" s="22"/>
      <c r="E144" s="14">
        <v>18</v>
      </c>
      <c r="F144" s="51">
        <v>0.54549999999999998</v>
      </c>
      <c r="G144" s="36">
        <f>'EGPJ,h'!E119</f>
        <v>71.900310000000005</v>
      </c>
      <c r="H144" s="60">
        <f t="shared" si="11"/>
        <v>39.221619105000002</v>
      </c>
      <c r="I144" s="50">
        <v>0.55810000000000004</v>
      </c>
      <c r="J144" s="36">
        <f>'EGPJ,h'!F119</f>
        <v>1.736629</v>
      </c>
      <c r="K144" s="30">
        <f t="shared" si="12"/>
        <v>0.96921264490000003</v>
      </c>
      <c r="L144" s="50">
        <v>0.3831</v>
      </c>
      <c r="M144" s="36">
        <f>'EGPJ,h'!G119</f>
        <v>63.213082999999997</v>
      </c>
      <c r="N144" s="45">
        <f t="shared" si="20"/>
        <v>24.216932097299999</v>
      </c>
      <c r="O144" s="50">
        <v>0.29699999999999999</v>
      </c>
      <c r="P144" s="36">
        <f>'EGPJ,h'!H119</f>
        <v>43.963991999999998</v>
      </c>
      <c r="Q144" s="30">
        <f t="shared" si="13"/>
        <v>13.057305623999998</v>
      </c>
      <c r="R144" s="50">
        <v>0.63419999999999999</v>
      </c>
      <c r="S144" s="36">
        <f>'EGPJ,h'!I119</f>
        <v>12.700305</v>
      </c>
      <c r="T144" s="30">
        <f t="shared" si="14"/>
        <v>8.0545334309999994</v>
      </c>
      <c r="U144" s="50">
        <v>0.4874</v>
      </c>
      <c r="V144" s="36">
        <f>'EGPJ,h'!J119</f>
        <v>184.301638</v>
      </c>
      <c r="W144" s="30">
        <f t="shared" si="15"/>
        <v>89.8286183612</v>
      </c>
      <c r="X144" s="50">
        <v>0.58389999999999997</v>
      </c>
      <c r="Y144" s="36">
        <f>'EGPJ,h'!K119</f>
        <v>48.486084999999996</v>
      </c>
      <c r="Z144" s="30">
        <f t="shared" si="16"/>
        <v>28.311025031499994</v>
      </c>
      <c r="AA144" s="50">
        <v>0.49330000000000002</v>
      </c>
      <c r="AB144" s="36">
        <f>'EGPJ,h'!L119</f>
        <v>47.761591000000003</v>
      </c>
      <c r="AC144" s="30">
        <f t="shared" si="17"/>
        <v>23.560792840300003</v>
      </c>
      <c r="AD144" s="50">
        <v>0.58169999999999999</v>
      </c>
      <c r="AE144" s="36">
        <f>'EGPJ,h'!M119</f>
        <v>33.018125999999995</v>
      </c>
      <c r="AF144" s="30">
        <f t="shared" si="18"/>
        <v>19.206643894199996</v>
      </c>
      <c r="AG144" s="50">
        <v>0.58640000000000003</v>
      </c>
      <c r="AH144" s="36">
        <f>'EGPJ,h'!N119</f>
        <v>23.903320000000001</v>
      </c>
      <c r="AI144" s="45">
        <f t="shared" si="19"/>
        <v>14.016906848000001</v>
      </c>
    </row>
    <row r="145" spans="4:35">
      <c r="D145" s="22"/>
      <c r="E145" s="14">
        <v>19</v>
      </c>
      <c r="F145" s="51">
        <v>0.54200000000000004</v>
      </c>
      <c r="G145" s="36">
        <f>'EGPJ,h'!E120</f>
        <v>96.928626000000008</v>
      </c>
      <c r="H145" s="60">
        <f t="shared" si="11"/>
        <v>52.535315292000007</v>
      </c>
      <c r="I145" s="50">
        <v>0.55069999999999997</v>
      </c>
      <c r="J145" s="36">
        <f>'EGPJ,h'!F120</f>
        <v>1.421E-2</v>
      </c>
      <c r="K145" s="30">
        <f t="shared" si="12"/>
        <v>7.8254469999999993E-3</v>
      </c>
      <c r="L145" s="50">
        <v>0.33879999999999999</v>
      </c>
      <c r="M145" s="36">
        <f>'EGPJ,h'!G120</f>
        <v>99.852457000000001</v>
      </c>
      <c r="N145" s="45">
        <f t="shared" si="20"/>
        <v>33.830012431599997</v>
      </c>
      <c r="O145" s="50">
        <v>0.28889999999999999</v>
      </c>
      <c r="P145" s="36">
        <f>'EGPJ,h'!H120</f>
        <v>57.435824000000004</v>
      </c>
      <c r="Q145" s="30">
        <f t="shared" si="13"/>
        <v>16.593209553600001</v>
      </c>
      <c r="R145" s="50">
        <v>0.62729999999999997</v>
      </c>
      <c r="S145" s="36">
        <f>'EGPJ,h'!I120</f>
        <v>34.089044999999999</v>
      </c>
      <c r="T145" s="30">
        <f t="shared" si="14"/>
        <v>21.384057928499999</v>
      </c>
      <c r="U145" s="50">
        <v>0.49149999999999999</v>
      </c>
      <c r="V145" s="36">
        <f>'EGPJ,h'!J120</f>
        <v>115.158188</v>
      </c>
      <c r="W145" s="30">
        <f t="shared" si="15"/>
        <v>56.600249401999996</v>
      </c>
      <c r="X145" s="50">
        <v>0.57920000000000005</v>
      </c>
      <c r="Y145" s="36">
        <f>'EGPJ,h'!K120</f>
        <v>74.086888000000002</v>
      </c>
      <c r="Z145" s="30">
        <f t="shared" si="16"/>
        <v>42.911125529600007</v>
      </c>
      <c r="AA145" s="50">
        <v>0.52729999999999999</v>
      </c>
      <c r="AB145" s="36">
        <f>'EGPJ,h'!L120</f>
        <v>51.083220999999995</v>
      </c>
      <c r="AC145" s="30">
        <f t="shared" si="17"/>
        <v>26.936182433299997</v>
      </c>
      <c r="AD145" s="50">
        <v>0.58260000000000001</v>
      </c>
      <c r="AE145" s="36">
        <f>'EGPJ,h'!M120</f>
        <v>74.170989000000006</v>
      </c>
      <c r="AF145" s="30">
        <f t="shared" si="18"/>
        <v>43.212018191400006</v>
      </c>
      <c r="AG145" s="50">
        <v>0.57740000000000002</v>
      </c>
      <c r="AH145" s="36">
        <f>'EGPJ,h'!N120</f>
        <v>38.337025000000004</v>
      </c>
      <c r="AI145" s="45">
        <f t="shared" si="19"/>
        <v>22.135798235000003</v>
      </c>
    </row>
    <row r="146" spans="4:35">
      <c r="D146" s="22"/>
      <c r="E146" s="14">
        <v>20</v>
      </c>
      <c r="F146" s="51">
        <v>0.53859999999999997</v>
      </c>
      <c r="G146" s="36">
        <f>'EGPJ,h'!E121</f>
        <v>138.30702700000001</v>
      </c>
      <c r="H146" s="60">
        <f t="shared" si="11"/>
        <v>74.492164742200004</v>
      </c>
      <c r="I146" s="50">
        <v>0.56410000000000005</v>
      </c>
      <c r="J146" s="36">
        <f>'EGPJ,h'!F121</f>
        <v>1.5799999999999999E-4</v>
      </c>
      <c r="K146" s="30">
        <f t="shared" si="12"/>
        <v>8.9127800000000004E-5</v>
      </c>
      <c r="L146" s="50">
        <v>0.34849999999999998</v>
      </c>
      <c r="M146" s="36">
        <f>'EGPJ,h'!G121</f>
        <v>136.05900599999998</v>
      </c>
      <c r="N146" s="45">
        <f t="shared" si="20"/>
        <v>47.416563590999992</v>
      </c>
      <c r="O146" s="50">
        <v>0.30370000000000003</v>
      </c>
      <c r="P146" s="36">
        <f>'EGPJ,h'!H121</f>
        <v>74.68575100000001</v>
      </c>
      <c r="Q146" s="30">
        <f t="shared" si="13"/>
        <v>22.682062578700005</v>
      </c>
      <c r="R146" s="50">
        <v>0.6331</v>
      </c>
      <c r="S146" s="36">
        <f>'EGPJ,h'!I121</f>
        <v>68.193930999999992</v>
      </c>
      <c r="T146" s="30">
        <f t="shared" si="14"/>
        <v>43.173577716099992</v>
      </c>
      <c r="U146" s="50">
        <v>0.48110000000000003</v>
      </c>
      <c r="V146" s="36">
        <f>'EGPJ,h'!J121</f>
        <v>139.44853099999997</v>
      </c>
      <c r="W146" s="30">
        <f t="shared" si="15"/>
        <v>67.088688264099986</v>
      </c>
      <c r="X146" s="50">
        <v>0.58030000000000004</v>
      </c>
      <c r="Y146" s="36">
        <f>'EGPJ,h'!K121</f>
        <v>100.97451600000001</v>
      </c>
      <c r="Z146" s="30">
        <f t="shared" si="16"/>
        <v>58.595511634800012</v>
      </c>
      <c r="AA146" s="50">
        <v>0.52590000000000003</v>
      </c>
      <c r="AB146" s="36">
        <f>'EGPJ,h'!L121</f>
        <v>83.831143999999995</v>
      </c>
      <c r="AC146" s="30">
        <f t="shared" si="17"/>
        <v>44.086798629599997</v>
      </c>
      <c r="AD146" s="50">
        <v>0.5806</v>
      </c>
      <c r="AE146" s="36">
        <f>'EGPJ,h'!M121</f>
        <v>118.58795600000001</v>
      </c>
      <c r="AF146" s="30">
        <f t="shared" si="18"/>
        <v>68.852167253600001</v>
      </c>
      <c r="AG146" s="50">
        <v>0.5857</v>
      </c>
      <c r="AH146" s="36">
        <f>'EGPJ,h'!N121</f>
        <v>56.277084000000002</v>
      </c>
      <c r="AI146" s="45">
        <f t="shared" si="19"/>
        <v>32.961488098800004</v>
      </c>
    </row>
    <row r="147" spans="4:35">
      <c r="D147" s="22"/>
      <c r="E147" s="14">
        <v>21</v>
      </c>
      <c r="F147" s="51">
        <v>0.54190000000000005</v>
      </c>
      <c r="G147" s="36">
        <f>'EGPJ,h'!E122</f>
        <v>138.55355700000001</v>
      </c>
      <c r="H147" s="60">
        <f t="shared" si="11"/>
        <v>75.082172538300014</v>
      </c>
      <c r="I147" s="50">
        <v>0.57599999999999996</v>
      </c>
      <c r="J147" s="36">
        <f>'EGPJ,h'!F122</f>
        <v>0</v>
      </c>
      <c r="K147" s="30">
        <f t="shared" si="12"/>
        <v>0</v>
      </c>
      <c r="L147" s="50">
        <v>0.3629</v>
      </c>
      <c r="M147" s="36">
        <f>'EGPJ,h'!G122</f>
        <v>160.87022300000001</v>
      </c>
      <c r="N147" s="45">
        <f t="shared" si="20"/>
        <v>58.379803926700006</v>
      </c>
      <c r="O147" s="50">
        <v>0.314</v>
      </c>
      <c r="P147" s="36">
        <f>'EGPJ,h'!H122</f>
        <v>123.68198</v>
      </c>
      <c r="Q147" s="30">
        <f t="shared" si="13"/>
        <v>38.836141720000001</v>
      </c>
      <c r="R147" s="50">
        <v>0.63690000000000002</v>
      </c>
      <c r="S147" s="36">
        <f>'EGPJ,h'!I122</f>
        <v>111.42570500000001</v>
      </c>
      <c r="T147" s="30">
        <f t="shared" si="14"/>
        <v>70.967031514500007</v>
      </c>
      <c r="U147" s="50">
        <v>0.48330000000000001</v>
      </c>
      <c r="V147" s="36">
        <f>'EGPJ,h'!J122</f>
        <v>189.75512000000001</v>
      </c>
      <c r="W147" s="30">
        <f t="shared" si="15"/>
        <v>91.708649496000007</v>
      </c>
      <c r="X147" s="50">
        <v>0.58819999999999995</v>
      </c>
      <c r="Y147" s="36">
        <f>'EGPJ,h'!K122</f>
        <v>154.77678499999999</v>
      </c>
      <c r="Z147" s="30">
        <f t="shared" si="16"/>
        <v>91.039704936999982</v>
      </c>
      <c r="AA147" s="50">
        <v>0.5081</v>
      </c>
      <c r="AB147" s="36">
        <f>'EGPJ,h'!L122</f>
        <v>111.309428</v>
      </c>
      <c r="AC147" s="30">
        <f t="shared" si="17"/>
        <v>56.556320366800001</v>
      </c>
      <c r="AD147" s="50">
        <v>0.5827</v>
      </c>
      <c r="AE147" s="36">
        <f>'EGPJ,h'!M122</f>
        <v>111.82464299999999</v>
      </c>
      <c r="AF147" s="30">
        <f t="shared" si="18"/>
        <v>65.160219476099996</v>
      </c>
      <c r="AG147" s="50">
        <v>0.5776</v>
      </c>
      <c r="AH147" s="36">
        <f>'EGPJ,h'!N122</f>
        <v>62.742027999999998</v>
      </c>
      <c r="AI147" s="45">
        <f t="shared" si="19"/>
        <v>36.239795372799996</v>
      </c>
    </row>
    <row r="148" spans="4:35">
      <c r="D148" s="22"/>
      <c r="E148" s="14">
        <v>22</v>
      </c>
      <c r="F148" s="51">
        <v>0.54169999999999996</v>
      </c>
      <c r="G148" s="36">
        <f>'EGPJ,h'!E123</f>
        <v>173.55927499999999</v>
      </c>
      <c r="H148" s="60">
        <f t="shared" si="11"/>
        <v>94.017059267499988</v>
      </c>
      <c r="I148" s="50">
        <v>0.5736</v>
      </c>
      <c r="J148" s="36">
        <f>'EGPJ,h'!F123</f>
        <v>0</v>
      </c>
      <c r="K148" s="30">
        <f t="shared" si="12"/>
        <v>0</v>
      </c>
      <c r="L148" s="50">
        <v>0.37280000000000002</v>
      </c>
      <c r="M148" s="36">
        <f>'EGPJ,h'!G123</f>
        <v>155.12841299999999</v>
      </c>
      <c r="N148" s="45">
        <f t="shared" si="20"/>
        <v>57.831872366399999</v>
      </c>
      <c r="O148" s="50">
        <v>0.31890000000000002</v>
      </c>
      <c r="P148" s="36">
        <f>'EGPJ,h'!H123</f>
        <v>165.59858400000002</v>
      </c>
      <c r="Q148" s="30">
        <f t="shared" si="13"/>
        <v>52.809388437600006</v>
      </c>
      <c r="R148" s="50">
        <v>0.64259999999999995</v>
      </c>
      <c r="S148" s="36">
        <f>'EGPJ,h'!I123</f>
        <v>103.711331</v>
      </c>
      <c r="T148" s="30">
        <f t="shared" si="14"/>
        <v>66.644901300599997</v>
      </c>
      <c r="U148" s="50">
        <v>0.48459999999999998</v>
      </c>
      <c r="V148" s="36">
        <f>'EGPJ,h'!J123</f>
        <v>183.253165</v>
      </c>
      <c r="W148" s="30">
        <f t="shared" si="15"/>
        <v>88.804483758999993</v>
      </c>
      <c r="X148" s="50">
        <v>0.59109999999999996</v>
      </c>
      <c r="Y148" s="36">
        <f>'EGPJ,h'!K123</f>
        <v>143.56799699999999</v>
      </c>
      <c r="Z148" s="30">
        <f t="shared" si="16"/>
        <v>84.863043026699984</v>
      </c>
      <c r="AA148" s="50">
        <v>0.49180000000000001</v>
      </c>
      <c r="AB148" s="36">
        <f>'EGPJ,h'!L123</f>
        <v>129.036608</v>
      </c>
      <c r="AC148" s="30">
        <f t="shared" si="17"/>
        <v>63.460203814400003</v>
      </c>
      <c r="AD148" s="50">
        <v>0.58030000000000004</v>
      </c>
      <c r="AE148" s="36">
        <f>'EGPJ,h'!M123</f>
        <v>93.160198999999992</v>
      </c>
      <c r="AF148" s="30">
        <f t="shared" si="18"/>
        <v>54.060863479699997</v>
      </c>
      <c r="AG148" s="50">
        <v>0.5796</v>
      </c>
      <c r="AH148" s="36">
        <f>'EGPJ,h'!N123</f>
        <v>93.356407000000004</v>
      </c>
      <c r="AI148" s="45">
        <f t="shared" si="19"/>
        <v>54.109373497200004</v>
      </c>
    </row>
    <row r="149" spans="4:35">
      <c r="D149" s="22"/>
      <c r="E149" s="14">
        <v>23</v>
      </c>
      <c r="F149" s="51">
        <v>0.54090000000000005</v>
      </c>
      <c r="G149" s="36">
        <f>'EGPJ,h'!E124</f>
        <v>150.44243400000002</v>
      </c>
      <c r="H149" s="60">
        <f t="shared" si="11"/>
        <v>81.374312550600024</v>
      </c>
      <c r="I149" s="50">
        <v>0.59609999999999996</v>
      </c>
      <c r="J149" s="36">
        <f>'EGPJ,h'!F124</f>
        <v>0</v>
      </c>
      <c r="K149" s="30">
        <f t="shared" si="12"/>
        <v>0</v>
      </c>
      <c r="L149" s="50">
        <v>0.38840000000000002</v>
      </c>
      <c r="M149" s="36">
        <f>'EGPJ,h'!G124</f>
        <v>167.59490199999999</v>
      </c>
      <c r="N149" s="45">
        <f t="shared" si="20"/>
        <v>65.093859936800001</v>
      </c>
      <c r="O149" s="50">
        <v>0.3362</v>
      </c>
      <c r="P149" s="36">
        <f>'EGPJ,h'!H124</f>
        <v>191.259423</v>
      </c>
      <c r="Q149" s="30">
        <f t="shared" si="13"/>
        <v>64.301418012599996</v>
      </c>
      <c r="R149" s="50">
        <v>0.65629999999999999</v>
      </c>
      <c r="S149" s="36">
        <f>'EGPJ,h'!I124</f>
        <v>88.364442999999994</v>
      </c>
      <c r="T149" s="30">
        <f t="shared" si="14"/>
        <v>57.993583940899995</v>
      </c>
      <c r="U149" s="50">
        <v>0.49070000000000003</v>
      </c>
      <c r="V149" s="36">
        <f>'EGPJ,h'!J124</f>
        <v>194.37727299999997</v>
      </c>
      <c r="W149" s="30">
        <f t="shared" si="15"/>
        <v>95.380927861099991</v>
      </c>
      <c r="X149" s="50">
        <v>0.58819999999999995</v>
      </c>
      <c r="Y149" s="36">
        <f>'EGPJ,h'!K124</f>
        <v>189.79287400000001</v>
      </c>
      <c r="Z149" s="30">
        <f t="shared" si="16"/>
        <v>111.6361684868</v>
      </c>
      <c r="AA149" s="50">
        <v>0.49790000000000001</v>
      </c>
      <c r="AB149" s="36">
        <f>'EGPJ,h'!L124</f>
        <v>161.862921</v>
      </c>
      <c r="AC149" s="30">
        <f t="shared" si="17"/>
        <v>80.591548365899996</v>
      </c>
      <c r="AD149" s="50">
        <v>0.58830000000000005</v>
      </c>
      <c r="AE149" s="36">
        <f>'EGPJ,h'!M124</f>
        <v>97.146624000000003</v>
      </c>
      <c r="AF149" s="30">
        <f t="shared" si="18"/>
        <v>57.151358899200005</v>
      </c>
      <c r="AG149" s="50">
        <v>0.56340000000000001</v>
      </c>
      <c r="AH149" s="36">
        <f>'EGPJ,h'!N124</f>
        <v>100.35212300000001</v>
      </c>
      <c r="AI149" s="45">
        <f t="shared" si="19"/>
        <v>56.538386098200007</v>
      </c>
    </row>
    <row r="150" spans="4:35">
      <c r="D150" s="22"/>
      <c r="E150" s="14">
        <v>24</v>
      </c>
      <c r="F150" s="51">
        <v>0.54569999999999996</v>
      </c>
      <c r="G150" s="36">
        <f>'EGPJ,h'!E125</f>
        <v>141.42972500000002</v>
      </c>
      <c r="H150" s="60">
        <f t="shared" si="11"/>
        <v>77.178200932500005</v>
      </c>
      <c r="I150" s="50">
        <v>0.60529999999999995</v>
      </c>
      <c r="J150" s="36">
        <f>'EGPJ,h'!F125</f>
        <v>0</v>
      </c>
      <c r="K150" s="30">
        <f t="shared" si="12"/>
        <v>0</v>
      </c>
      <c r="L150" s="50">
        <v>0.4123</v>
      </c>
      <c r="M150" s="36">
        <f>'EGPJ,h'!G125</f>
        <v>191.05007500000002</v>
      </c>
      <c r="N150" s="45">
        <f t="shared" si="20"/>
        <v>78.769945922500014</v>
      </c>
      <c r="O150" s="50">
        <v>0.39229999999999998</v>
      </c>
      <c r="P150" s="36">
        <f>'EGPJ,h'!H125</f>
        <v>186.459326</v>
      </c>
      <c r="Q150" s="30">
        <f t="shared" si="13"/>
        <v>73.147993589799995</v>
      </c>
      <c r="R150" s="50">
        <v>0.62209999999999999</v>
      </c>
      <c r="S150" s="36">
        <f>'EGPJ,h'!I125</f>
        <v>164.92871299999999</v>
      </c>
      <c r="T150" s="30">
        <f t="shared" si="14"/>
        <v>102.60215235729999</v>
      </c>
      <c r="U150" s="50">
        <v>0.50449999999999995</v>
      </c>
      <c r="V150" s="36">
        <f>'EGPJ,h'!J125</f>
        <v>192.857733</v>
      </c>
      <c r="W150" s="30">
        <f t="shared" si="15"/>
        <v>97.296726298499991</v>
      </c>
      <c r="X150" s="50">
        <v>0.5615</v>
      </c>
      <c r="Y150" s="36">
        <f>'EGPJ,h'!K125</f>
        <v>200.41538500000001</v>
      </c>
      <c r="Z150" s="30">
        <f t="shared" si="16"/>
        <v>112.53323867750001</v>
      </c>
      <c r="AA150" s="50">
        <v>0.50490000000000002</v>
      </c>
      <c r="AB150" s="36">
        <f>'EGPJ,h'!L125</f>
        <v>185.35933799999998</v>
      </c>
      <c r="AC150" s="30">
        <f t="shared" si="17"/>
        <v>93.587929756199998</v>
      </c>
      <c r="AD150" s="50">
        <v>0.59830000000000005</v>
      </c>
      <c r="AE150" s="36">
        <f>'EGPJ,h'!M125</f>
        <v>153.52110000000002</v>
      </c>
      <c r="AF150" s="30">
        <f t="shared" si="18"/>
        <v>91.851674130000021</v>
      </c>
      <c r="AG150" s="50">
        <v>0.56910000000000005</v>
      </c>
      <c r="AH150" s="36">
        <f>'EGPJ,h'!N125</f>
        <v>102.34049800000001</v>
      </c>
      <c r="AI150" s="45">
        <f t="shared" si="19"/>
        <v>58.241977411800015</v>
      </c>
    </row>
    <row r="151" spans="4:35">
      <c r="D151" s="34">
        <v>6</v>
      </c>
      <c r="E151" s="14">
        <v>1</v>
      </c>
      <c r="F151" s="51">
        <v>0.55079999999999996</v>
      </c>
      <c r="G151" s="36">
        <f>'EGPJ,h'!E126</f>
        <v>148.32412100000002</v>
      </c>
      <c r="H151" s="60">
        <f t="shared" si="11"/>
        <v>81.696925846799999</v>
      </c>
      <c r="I151" s="50">
        <v>0.57889999999999997</v>
      </c>
      <c r="J151" s="36">
        <f>'EGPJ,h'!F126</f>
        <v>0</v>
      </c>
      <c r="K151" s="30">
        <f t="shared" si="12"/>
        <v>0</v>
      </c>
      <c r="L151" s="50">
        <v>0.43519999999999998</v>
      </c>
      <c r="M151" s="36">
        <f>'EGPJ,h'!G126</f>
        <v>186.699027</v>
      </c>
      <c r="N151" s="45">
        <f t="shared" si="20"/>
        <v>81.251416550399995</v>
      </c>
      <c r="O151" s="50">
        <v>0.44469999999999998</v>
      </c>
      <c r="P151" s="36">
        <f>'EGPJ,h'!H126</f>
        <v>191.04795000000001</v>
      </c>
      <c r="Q151" s="30">
        <f t="shared" si="13"/>
        <v>84.959023365000007</v>
      </c>
      <c r="R151" s="50">
        <v>0.61370000000000002</v>
      </c>
      <c r="S151" s="36">
        <f>'EGPJ,h'!I126</f>
        <v>195.23268900000002</v>
      </c>
      <c r="T151" s="30">
        <f t="shared" si="14"/>
        <v>119.81430123930002</v>
      </c>
      <c r="U151" s="50">
        <v>0.51470000000000005</v>
      </c>
      <c r="V151" s="36">
        <f>'EGPJ,h'!J126</f>
        <v>193.13879999999997</v>
      </c>
      <c r="W151" s="30">
        <f t="shared" si="15"/>
        <v>99.408540359999989</v>
      </c>
      <c r="X151" s="50">
        <v>0.55969999999999998</v>
      </c>
      <c r="Y151" s="36">
        <f>'EGPJ,h'!K126</f>
        <v>199.56473600000001</v>
      </c>
      <c r="Z151" s="30">
        <f t="shared" si="16"/>
        <v>111.6963827392</v>
      </c>
      <c r="AA151" s="50">
        <v>0.51119999999999999</v>
      </c>
      <c r="AB151" s="36">
        <f>'EGPJ,h'!L126</f>
        <v>188.47362200000001</v>
      </c>
      <c r="AC151" s="30">
        <f t="shared" si="17"/>
        <v>96.347715566399998</v>
      </c>
      <c r="AD151" s="50">
        <v>0.59730000000000005</v>
      </c>
      <c r="AE151" s="36">
        <f>'EGPJ,h'!M126</f>
        <v>175.191012</v>
      </c>
      <c r="AF151" s="30">
        <f t="shared" si="18"/>
        <v>104.64159146760001</v>
      </c>
      <c r="AG151" s="50">
        <v>0.56579999999999997</v>
      </c>
      <c r="AH151" s="36">
        <f>'EGPJ,h'!N126</f>
        <v>65.428039999999996</v>
      </c>
      <c r="AI151" s="45">
        <f t="shared" si="19"/>
        <v>37.019185031999996</v>
      </c>
    </row>
    <row r="152" spans="4:35">
      <c r="D152" s="22"/>
      <c r="E152" s="14">
        <v>2</v>
      </c>
      <c r="F152" s="51">
        <v>0.56069999999999998</v>
      </c>
      <c r="G152" s="36">
        <f>'EGPJ,h'!E127</f>
        <v>163.201683</v>
      </c>
      <c r="H152" s="60">
        <f t="shared" si="11"/>
        <v>91.507183658100004</v>
      </c>
      <c r="I152" s="50">
        <v>0.58579999999999999</v>
      </c>
      <c r="J152" s="36">
        <f>'EGPJ,h'!F127</f>
        <v>2.1446199999999997</v>
      </c>
      <c r="K152" s="30">
        <f t="shared" si="12"/>
        <v>1.2563183959999997</v>
      </c>
      <c r="L152" s="50">
        <v>0.45619999999999999</v>
      </c>
      <c r="M152" s="36">
        <f>'EGPJ,h'!G127</f>
        <v>197.660888</v>
      </c>
      <c r="N152" s="45">
        <f t="shared" si="20"/>
        <v>90.172897105600001</v>
      </c>
      <c r="O152" s="50">
        <v>0.47720000000000001</v>
      </c>
      <c r="P152" s="36">
        <f>'EGPJ,h'!H127</f>
        <v>200.01552699999999</v>
      </c>
      <c r="Q152" s="30">
        <f t="shared" si="13"/>
        <v>95.447409484399998</v>
      </c>
      <c r="R152" s="50">
        <v>0.60440000000000005</v>
      </c>
      <c r="S152" s="36">
        <f>'EGPJ,h'!I127</f>
        <v>191.977732</v>
      </c>
      <c r="T152" s="30">
        <f t="shared" si="14"/>
        <v>116.03134122080002</v>
      </c>
      <c r="U152" s="50">
        <v>0.52210000000000001</v>
      </c>
      <c r="V152" s="36">
        <f>'EGPJ,h'!J127</f>
        <v>187.58927299999999</v>
      </c>
      <c r="W152" s="30">
        <f t="shared" si="15"/>
        <v>97.940359433300003</v>
      </c>
      <c r="X152" s="50">
        <v>0.5716</v>
      </c>
      <c r="Y152" s="36">
        <f>'EGPJ,h'!K127</f>
        <v>199.62077400000001</v>
      </c>
      <c r="Z152" s="30">
        <f t="shared" si="16"/>
        <v>114.10323441840001</v>
      </c>
      <c r="AA152" s="50">
        <v>0.51670000000000005</v>
      </c>
      <c r="AB152" s="36">
        <f>'EGPJ,h'!L127</f>
        <v>193.30570800000001</v>
      </c>
      <c r="AC152" s="30">
        <f t="shared" si="17"/>
        <v>99.881059323600013</v>
      </c>
      <c r="AD152" s="50">
        <v>0.5998</v>
      </c>
      <c r="AE152" s="36">
        <f>'EGPJ,h'!M127</f>
        <v>185.044163</v>
      </c>
      <c r="AF152" s="30">
        <f t="shared" si="18"/>
        <v>110.98948896739999</v>
      </c>
      <c r="AG152" s="50">
        <v>0.57040000000000002</v>
      </c>
      <c r="AH152" s="36">
        <f>'EGPJ,h'!N127</f>
        <v>41.235336000000004</v>
      </c>
      <c r="AI152" s="45">
        <f t="shared" si="19"/>
        <v>23.520635654400003</v>
      </c>
    </row>
    <row r="153" spans="4:35">
      <c r="D153" s="22"/>
      <c r="E153" s="14">
        <v>3</v>
      </c>
      <c r="F153" s="51">
        <v>0.56610000000000005</v>
      </c>
      <c r="G153" s="36">
        <f>'EGPJ,h'!E128</f>
        <v>173.724233</v>
      </c>
      <c r="H153" s="60">
        <f t="shared" si="11"/>
        <v>98.345288301300002</v>
      </c>
      <c r="I153" s="50">
        <v>0.59950000000000003</v>
      </c>
      <c r="J153" s="36">
        <f>'EGPJ,h'!F128</f>
        <v>3.183681</v>
      </c>
      <c r="K153" s="30">
        <f t="shared" si="12"/>
        <v>1.9086167595000001</v>
      </c>
      <c r="L153" s="50">
        <v>0.47260000000000002</v>
      </c>
      <c r="M153" s="36">
        <f>'EGPJ,h'!G128</f>
        <v>196.324096</v>
      </c>
      <c r="N153" s="45">
        <f t="shared" si="20"/>
        <v>92.782767769599999</v>
      </c>
      <c r="O153" s="50">
        <v>0.49480000000000002</v>
      </c>
      <c r="P153" s="36">
        <f>'EGPJ,h'!H128</f>
        <v>200.24668199999999</v>
      </c>
      <c r="Q153" s="30">
        <f t="shared" si="13"/>
        <v>99.082058253599996</v>
      </c>
      <c r="R153" s="50">
        <v>0.63109999999999999</v>
      </c>
      <c r="S153" s="36">
        <f>'EGPJ,h'!I128</f>
        <v>187.03027299999999</v>
      </c>
      <c r="T153" s="30">
        <f t="shared" si="14"/>
        <v>118.0348052903</v>
      </c>
      <c r="U153" s="50">
        <v>0.52449999999999997</v>
      </c>
      <c r="V153" s="36">
        <f>'EGPJ,h'!J128</f>
        <v>195.864698</v>
      </c>
      <c r="W153" s="30">
        <f t="shared" si="15"/>
        <v>102.73103410099999</v>
      </c>
      <c r="X153" s="50">
        <v>0.56489999999999996</v>
      </c>
      <c r="Y153" s="36">
        <f>'EGPJ,h'!K128</f>
        <v>197.46582199999997</v>
      </c>
      <c r="Z153" s="30">
        <f t="shared" si="16"/>
        <v>111.54844284779998</v>
      </c>
      <c r="AA153" s="50">
        <v>0.52110000000000001</v>
      </c>
      <c r="AB153" s="36">
        <f>'EGPJ,h'!L128</f>
        <v>199.30480399999999</v>
      </c>
      <c r="AC153" s="30">
        <f t="shared" si="17"/>
        <v>103.85773336439999</v>
      </c>
      <c r="AD153" s="50">
        <v>0.59450000000000003</v>
      </c>
      <c r="AE153" s="36">
        <f>'EGPJ,h'!M128</f>
        <v>190.40821800000001</v>
      </c>
      <c r="AF153" s="30">
        <f t="shared" si="18"/>
        <v>113.197685601</v>
      </c>
      <c r="AG153" s="50">
        <v>0.57789999999999997</v>
      </c>
      <c r="AH153" s="36">
        <f>'EGPJ,h'!N128</f>
        <v>41.489959000000006</v>
      </c>
      <c r="AI153" s="45">
        <f t="shared" si="19"/>
        <v>23.977047306100001</v>
      </c>
    </row>
    <row r="154" spans="4:35">
      <c r="D154" s="22"/>
      <c r="E154" s="14">
        <v>4</v>
      </c>
      <c r="F154" s="51">
        <v>0.56779999999999997</v>
      </c>
      <c r="G154" s="36">
        <f>'EGPJ,h'!E129</f>
        <v>174.705524</v>
      </c>
      <c r="H154" s="60">
        <f t="shared" si="11"/>
        <v>99.197796527199998</v>
      </c>
      <c r="I154" s="50">
        <v>0.61429999999999996</v>
      </c>
      <c r="J154" s="36">
        <f>'EGPJ,h'!F129</f>
        <v>1.5403999999999999E-2</v>
      </c>
      <c r="K154" s="30">
        <f t="shared" si="12"/>
        <v>9.4626771999999984E-3</v>
      </c>
      <c r="L154" s="50">
        <v>0.48299999999999998</v>
      </c>
      <c r="M154" s="36">
        <f>'EGPJ,h'!G129</f>
        <v>198.62707399999999</v>
      </c>
      <c r="N154" s="45">
        <f t="shared" si="20"/>
        <v>95.936876741999995</v>
      </c>
      <c r="O154" s="50">
        <v>0.49990000000000001</v>
      </c>
      <c r="P154" s="36">
        <f>'EGPJ,h'!H129</f>
        <v>200.06486699999999</v>
      </c>
      <c r="Q154" s="30">
        <f t="shared" si="13"/>
        <v>100.0124270133</v>
      </c>
      <c r="R154" s="50">
        <v>0.62080000000000002</v>
      </c>
      <c r="S154" s="36">
        <f>'EGPJ,h'!I129</f>
        <v>134.69877100000002</v>
      </c>
      <c r="T154" s="30">
        <f t="shared" si="14"/>
        <v>83.62099703680002</v>
      </c>
      <c r="U154" s="50">
        <v>0.52790000000000004</v>
      </c>
      <c r="V154" s="36">
        <f>'EGPJ,h'!J129</f>
        <v>184.86829</v>
      </c>
      <c r="W154" s="30">
        <f t="shared" si="15"/>
        <v>97.59197029100001</v>
      </c>
      <c r="X154" s="50">
        <v>0.55830000000000002</v>
      </c>
      <c r="Y154" s="36">
        <f>'EGPJ,h'!K129</f>
        <v>193.852969</v>
      </c>
      <c r="Z154" s="30">
        <f t="shared" si="16"/>
        <v>108.2281125927</v>
      </c>
      <c r="AA154" s="50">
        <v>0.52339999999999998</v>
      </c>
      <c r="AB154" s="36">
        <f>'EGPJ,h'!L129</f>
        <v>198.641177</v>
      </c>
      <c r="AC154" s="30">
        <f t="shared" si="17"/>
        <v>103.9687920418</v>
      </c>
      <c r="AD154" s="50">
        <v>0.5877</v>
      </c>
      <c r="AE154" s="36">
        <f>'EGPJ,h'!M129</f>
        <v>187.79232500000001</v>
      </c>
      <c r="AF154" s="30">
        <f t="shared" si="18"/>
        <v>110.36554940250001</v>
      </c>
      <c r="AG154" s="50">
        <v>0.58150000000000002</v>
      </c>
      <c r="AH154" s="36">
        <f>'EGPJ,h'!N129</f>
        <v>50.762108999999995</v>
      </c>
      <c r="AI154" s="45">
        <f t="shared" si="19"/>
        <v>29.518166383499999</v>
      </c>
    </row>
    <row r="155" spans="4:35">
      <c r="D155" s="22"/>
      <c r="E155" s="14">
        <v>5</v>
      </c>
      <c r="F155" s="51">
        <v>0.56710000000000005</v>
      </c>
      <c r="G155" s="36">
        <f>'EGPJ,h'!E130</f>
        <v>136.621396</v>
      </c>
      <c r="H155" s="60">
        <f t="shared" si="11"/>
        <v>77.477993671600004</v>
      </c>
      <c r="I155" s="50">
        <v>0.61480000000000001</v>
      </c>
      <c r="J155" s="36">
        <f>'EGPJ,h'!F130</f>
        <v>11.710841</v>
      </c>
      <c r="K155" s="30">
        <f t="shared" si="12"/>
        <v>7.1998250468</v>
      </c>
      <c r="L155" s="50">
        <v>0.47970000000000002</v>
      </c>
      <c r="M155" s="36">
        <f>'EGPJ,h'!G130</f>
        <v>199.95479399999999</v>
      </c>
      <c r="N155" s="45">
        <f t="shared" si="20"/>
        <v>95.918314681799998</v>
      </c>
      <c r="O155" s="50">
        <v>0.49509999999999998</v>
      </c>
      <c r="P155" s="36">
        <f>'EGPJ,h'!H130</f>
        <v>200.453146</v>
      </c>
      <c r="Q155" s="30">
        <f t="shared" si="13"/>
        <v>99.244352584599994</v>
      </c>
      <c r="R155" s="50">
        <v>0.62570000000000003</v>
      </c>
      <c r="S155" s="36">
        <f>'EGPJ,h'!I130</f>
        <v>116.76635899999999</v>
      </c>
      <c r="T155" s="30">
        <f t="shared" si="14"/>
        <v>73.060710826299996</v>
      </c>
      <c r="U155" s="50">
        <v>0.53220000000000001</v>
      </c>
      <c r="V155" s="36">
        <f>'EGPJ,h'!J130</f>
        <v>195.44834</v>
      </c>
      <c r="W155" s="30">
        <f t="shared" si="15"/>
        <v>104.017606548</v>
      </c>
      <c r="X155" s="50">
        <v>0.56020000000000003</v>
      </c>
      <c r="Y155" s="36">
        <f>'EGPJ,h'!K130</f>
        <v>152.77302700000001</v>
      </c>
      <c r="Z155" s="30">
        <f t="shared" si="16"/>
        <v>85.583449725400015</v>
      </c>
      <c r="AA155" s="50">
        <v>0.52590000000000003</v>
      </c>
      <c r="AB155" s="36">
        <f>'EGPJ,h'!L130</f>
        <v>199.05560800000001</v>
      </c>
      <c r="AC155" s="30">
        <f t="shared" si="17"/>
        <v>104.68334424720001</v>
      </c>
      <c r="AD155" s="50">
        <v>0.57569999999999999</v>
      </c>
      <c r="AE155" s="36">
        <f>'EGPJ,h'!M130</f>
        <v>186.761651</v>
      </c>
      <c r="AF155" s="30">
        <f t="shared" si="18"/>
        <v>107.51868248069999</v>
      </c>
      <c r="AG155" s="50">
        <v>0.58030000000000004</v>
      </c>
      <c r="AH155" s="36">
        <f>'EGPJ,h'!N130</f>
        <v>62.494478000000001</v>
      </c>
      <c r="AI155" s="45">
        <f t="shared" si="19"/>
        <v>36.265545583400005</v>
      </c>
    </row>
    <row r="156" spans="4:35">
      <c r="D156" s="22"/>
      <c r="E156" s="14">
        <v>6</v>
      </c>
      <c r="F156" s="51">
        <v>0.56579999999999997</v>
      </c>
      <c r="G156" s="36">
        <f>'EGPJ,h'!E131</f>
        <v>116.443307</v>
      </c>
      <c r="H156" s="60">
        <f t="shared" si="11"/>
        <v>65.883623100600005</v>
      </c>
      <c r="I156" s="50">
        <v>0.61580000000000001</v>
      </c>
      <c r="J156" s="36">
        <f>'EGPJ,h'!F131</f>
        <v>13.929290999999999</v>
      </c>
      <c r="K156" s="30">
        <f t="shared" si="12"/>
        <v>8.5776573977999995</v>
      </c>
      <c r="L156" s="50">
        <v>0.45590000000000003</v>
      </c>
      <c r="M156" s="36">
        <f>'EGPJ,h'!G131</f>
        <v>200.57274600000002</v>
      </c>
      <c r="N156" s="45">
        <f t="shared" si="20"/>
        <v>91.441114901400013</v>
      </c>
      <c r="O156" s="50">
        <v>0.46850000000000003</v>
      </c>
      <c r="P156" s="36">
        <f>'EGPJ,h'!H131</f>
        <v>200.88148000000001</v>
      </c>
      <c r="Q156" s="30">
        <f t="shared" si="13"/>
        <v>94.112973380000014</v>
      </c>
      <c r="R156" s="50">
        <v>0.63300000000000001</v>
      </c>
      <c r="S156" s="36">
        <f>'EGPJ,h'!I131</f>
        <v>157.923529</v>
      </c>
      <c r="T156" s="30">
        <f t="shared" si="14"/>
        <v>99.965593857000002</v>
      </c>
      <c r="U156" s="50">
        <v>0.53300000000000003</v>
      </c>
      <c r="V156" s="36">
        <f>'EGPJ,h'!J131</f>
        <v>185.39992900000001</v>
      </c>
      <c r="W156" s="30">
        <f t="shared" si="15"/>
        <v>98.818162157000017</v>
      </c>
      <c r="X156" s="50">
        <v>0.57340000000000002</v>
      </c>
      <c r="Y156" s="36">
        <f>'EGPJ,h'!K131</f>
        <v>182.121129</v>
      </c>
      <c r="Z156" s="30">
        <f t="shared" si="16"/>
        <v>104.42825536860001</v>
      </c>
      <c r="AA156" s="50">
        <v>0.52580000000000005</v>
      </c>
      <c r="AB156" s="36">
        <f>'EGPJ,h'!L131</f>
        <v>195.59706800000001</v>
      </c>
      <c r="AC156" s="30">
        <f t="shared" si="17"/>
        <v>102.84493835440001</v>
      </c>
      <c r="AD156" s="50">
        <v>0.56669999999999998</v>
      </c>
      <c r="AE156" s="36">
        <f>'EGPJ,h'!M131</f>
        <v>157.640626</v>
      </c>
      <c r="AF156" s="30">
        <f t="shared" si="18"/>
        <v>89.3349427542</v>
      </c>
      <c r="AG156" s="50">
        <v>0.58040000000000003</v>
      </c>
      <c r="AH156" s="36">
        <f>'EGPJ,h'!N131</f>
        <v>18.956419999999998</v>
      </c>
      <c r="AI156" s="45">
        <f t="shared" si="19"/>
        <v>11.002306167999999</v>
      </c>
    </row>
    <row r="157" spans="4:35">
      <c r="D157" s="22"/>
      <c r="E157" s="14">
        <v>7</v>
      </c>
      <c r="F157" s="51">
        <v>0.56630000000000003</v>
      </c>
      <c r="G157" s="36">
        <f>'EGPJ,h'!E132</f>
        <v>120.37405700000001</v>
      </c>
      <c r="H157" s="60">
        <f t="shared" si="11"/>
        <v>68.16782847910001</v>
      </c>
      <c r="I157" s="50">
        <v>0.61899999999999999</v>
      </c>
      <c r="J157" s="36">
        <f>'EGPJ,h'!F132</f>
        <v>29.677685</v>
      </c>
      <c r="K157" s="30">
        <f t="shared" si="12"/>
        <v>18.370487014999998</v>
      </c>
      <c r="L157" s="50">
        <v>0.43009999999999998</v>
      </c>
      <c r="M157" s="36">
        <f>'EGPJ,h'!G132</f>
        <v>200.353026</v>
      </c>
      <c r="N157" s="45">
        <f t="shared" si="20"/>
        <v>86.1718364826</v>
      </c>
      <c r="O157" s="50">
        <v>0.43209999999999998</v>
      </c>
      <c r="P157" s="36">
        <f>'EGPJ,h'!H132</f>
        <v>179.10783499999999</v>
      </c>
      <c r="Q157" s="30">
        <f t="shared" si="13"/>
        <v>77.392495503500001</v>
      </c>
      <c r="R157" s="50">
        <v>0.64139999999999997</v>
      </c>
      <c r="S157" s="36">
        <f>'EGPJ,h'!I132</f>
        <v>40.739863</v>
      </c>
      <c r="T157" s="30">
        <f t="shared" si="14"/>
        <v>26.130548128199997</v>
      </c>
      <c r="U157" s="50">
        <v>0.52690000000000003</v>
      </c>
      <c r="V157" s="36">
        <f>'EGPJ,h'!J132</f>
        <v>195.952595</v>
      </c>
      <c r="W157" s="30">
        <f t="shared" si="15"/>
        <v>103.24742230550001</v>
      </c>
      <c r="X157" s="50">
        <v>0.56589999999999996</v>
      </c>
      <c r="Y157" s="36">
        <f>'EGPJ,h'!K132</f>
        <v>197.51910000000001</v>
      </c>
      <c r="Z157" s="30">
        <f t="shared" si="16"/>
        <v>111.77605869</v>
      </c>
      <c r="AA157" s="50">
        <v>0.53</v>
      </c>
      <c r="AB157" s="36">
        <f>'EGPJ,h'!L132</f>
        <v>161.497345</v>
      </c>
      <c r="AC157" s="30">
        <f t="shared" si="17"/>
        <v>85.593592850000007</v>
      </c>
      <c r="AD157" s="50">
        <v>0.57440000000000002</v>
      </c>
      <c r="AE157" s="36">
        <f>'EGPJ,h'!M132</f>
        <v>116.591353</v>
      </c>
      <c r="AF157" s="30">
        <f t="shared" si="18"/>
        <v>66.970073163199999</v>
      </c>
      <c r="AG157" s="50">
        <v>0.56989999999999996</v>
      </c>
      <c r="AH157" s="36">
        <f>'EGPJ,h'!N132</f>
        <v>22.182112</v>
      </c>
      <c r="AI157" s="45">
        <f t="shared" si="19"/>
        <v>12.6415856288</v>
      </c>
    </row>
    <row r="158" spans="4:35">
      <c r="D158" s="22"/>
      <c r="E158" s="14">
        <v>8</v>
      </c>
      <c r="F158" s="51">
        <v>0.56930000000000003</v>
      </c>
      <c r="G158" s="36">
        <f>'EGPJ,h'!E133</f>
        <v>121.386065</v>
      </c>
      <c r="H158" s="60">
        <f t="shared" si="11"/>
        <v>69.105086804500004</v>
      </c>
      <c r="I158" s="50">
        <v>0.60140000000000005</v>
      </c>
      <c r="J158" s="36">
        <f>'EGPJ,h'!F133</f>
        <v>16.019038000000002</v>
      </c>
      <c r="K158" s="30">
        <f t="shared" si="12"/>
        <v>9.6338494532000016</v>
      </c>
      <c r="L158" s="50">
        <v>0.42199999999999999</v>
      </c>
      <c r="M158" s="36">
        <f>'EGPJ,h'!G133</f>
        <v>194.88554199999999</v>
      </c>
      <c r="N158" s="45">
        <f t="shared" si="20"/>
        <v>82.241698723999988</v>
      </c>
      <c r="O158" s="50">
        <v>0.4047</v>
      </c>
      <c r="P158" s="36">
        <f>'EGPJ,h'!H133</f>
        <v>176.75903200000002</v>
      </c>
      <c r="Q158" s="30">
        <f t="shared" si="13"/>
        <v>71.534380250400005</v>
      </c>
      <c r="R158" s="50">
        <v>0.63949999999999996</v>
      </c>
      <c r="S158" s="36">
        <f>'EGPJ,h'!I133</f>
        <v>5.8452109999999999</v>
      </c>
      <c r="T158" s="30">
        <f t="shared" si="14"/>
        <v>3.7380124344999999</v>
      </c>
      <c r="U158" s="50">
        <v>0.52159999999999995</v>
      </c>
      <c r="V158" s="36">
        <f>'EGPJ,h'!J133</f>
        <v>196.48032000000001</v>
      </c>
      <c r="W158" s="30">
        <f t="shared" si="15"/>
        <v>102.48413491199999</v>
      </c>
      <c r="X158" s="50">
        <v>0.55689999999999995</v>
      </c>
      <c r="Y158" s="36">
        <f>'EGPJ,h'!K133</f>
        <v>197.60760399999998</v>
      </c>
      <c r="Z158" s="30">
        <f t="shared" si="16"/>
        <v>110.04767466759998</v>
      </c>
      <c r="AA158" s="50">
        <v>0.53180000000000005</v>
      </c>
      <c r="AB158" s="36">
        <f>'EGPJ,h'!L133</f>
        <v>151.398281</v>
      </c>
      <c r="AC158" s="30">
        <f t="shared" si="17"/>
        <v>80.513605835800007</v>
      </c>
      <c r="AD158" s="50">
        <v>0.59160000000000001</v>
      </c>
      <c r="AE158" s="36">
        <f>'EGPJ,h'!M133</f>
        <v>157.019317</v>
      </c>
      <c r="AF158" s="30">
        <f t="shared" si="18"/>
        <v>92.892627937200004</v>
      </c>
      <c r="AG158" s="50">
        <v>0.56659999999999999</v>
      </c>
      <c r="AH158" s="36">
        <f>'EGPJ,h'!N133</f>
        <v>11.282961999999999</v>
      </c>
      <c r="AI158" s="45">
        <f t="shared" si="19"/>
        <v>6.3929262691999993</v>
      </c>
    </row>
    <row r="159" spans="4:35">
      <c r="D159" s="22"/>
      <c r="E159" s="14">
        <v>9</v>
      </c>
      <c r="F159" s="51">
        <v>0.5615</v>
      </c>
      <c r="G159" s="36">
        <f>'EGPJ,h'!E134</f>
        <v>136.80865100000003</v>
      </c>
      <c r="H159" s="60">
        <f t="shared" si="11"/>
        <v>76.818057536500021</v>
      </c>
      <c r="I159" s="50">
        <v>0.55820000000000003</v>
      </c>
      <c r="J159" s="36">
        <f>'EGPJ,h'!F134</f>
        <v>9.6917930000000005</v>
      </c>
      <c r="K159" s="30">
        <f t="shared" si="12"/>
        <v>5.4099588526000009</v>
      </c>
      <c r="L159" s="50">
        <v>0.42</v>
      </c>
      <c r="M159" s="36">
        <f>'EGPJ,h'!G134</f>
        <v>179.656891</v>
      </c>
      <c r="N159" s="45">
        <f t="shared" si="20"/>
        <v>75.455894220000005</v>
      </c>
      <c r="O159" s="50">
        <v>0.37909999999999999</v>
      </c>
      <c r="P159" s="36">
        <f>'EGPJ,h'!H134</f>
        <v>176.374032</v>
      </c>
      <c r="Q159" s="30">
        <f t="shared" si="13"/>
        <v>66.863395531199998</v>
      </c>
      <c r="R159" s="50">
        <v>0.62660000000000005</v>
      </c>
      <c r="S159" s="36">
        <f>'EGPJ,h'!I134</f>
        <v>5.2966519999999999</v>
      </c>
      <c r="T159" s="30">
        <f t="shared" si="14"/>
        <v>3.3188821432000002</v>
      </c>
      <c r="U159" s="50">
        <v>0.51</v>
      </c>
      <c r="V159" s="36">
        <f>'EGPJ,h'!J134</f>
        <v>196.115802</v>
      </c>
      <c r="W159" s="30">
        <f t="shared" si="15"/>
        <v>100.01905902</v>
      </c>
      <c r="X159" s="50">
        <v>0.5595</v>
      </c>
      <c r="Y159" s="36">
        <f>'EGPJ,h'!K134</f>
        <v>196.40628799999999</v>
      </c>
      <c r="Z159" s="30">
        <f t="shared" si="16"/>
        <v>109.889318136</v>
      </c>
      <c r="AA159" s="50">
        <v>0.53100000000000003</v>
      </c>
      <c r="AB159" s="36">
        <f>'EGPJ,h'!L134</f>
        <v>152.589474</v>
      </c>
      <c r="AC159" s="30">
        <f t="shared" si="17"/>
        <v>81.025010694000002</v>
      </c>
      <c r="AD159" s="50">
        <v>0.59830000000000005</v>
      </c>
      <c r="AE159" s="36">
        <f>'EGPJ,h'!M134</f>
        <v>161.147807</v>
      </c>
      <c r="AF159" s="30">
        <f t="shared" si="18"/>
        <v>96.414732928100008</v>
      </c>
      <c r="AG159" s="50">
        <v>0.5796</v>
      </c>
      <c r="AH159" s="36">
        <f>'EGPJ,h'!N134</f>
        <v>2.976286</v>
      </c>
      <c r="AI159" s="45">
        <f t="shared" si="19"/>
        <v>1.7250553656000001</v>
      </c>
    </row>
    <row r="160" spans="4:35">
      <c r="D160" s="22"/>
      <c r="E160" s="14">
        <v>10</v>
      </c>
      <c r="F160" s="51">
        <v>0.55230000000000001</v>
      </c>
      <c r="G160" s="36">
        <f>'EGPJ,h'!E135</f>
        <v>147.84034400000002</v>
      </c>
      <c r="H160" s="60">
        <f t="shared" ref="H160:H223" si="21">F160*G160</f>
        <v>81.652221991200008</v>
      </c>
      <c r="I160" s="50">
        <v>0.54620000000000002</v>
      </c>
      <c r="J160" s="36">
        <f>'EGPJ,h'!F135</f>
        <v>14.377728999999999</v>
      </c>
      <c r="K160" s="30">
        <f t="shared" ref="K160:K223" si="22">I160*J160</f>
        <v>7.8531155797999999</v>
      </c>
      <c r="L160" s="50">
        <v>0.40689999999999998</v>
      </c>
      <c r="M160" s="36">
        <f>'EGPJ,h'!G135</f>
        <v>158.369889</v>
      </c>
      <c r="N160" s="45">
        <f t="shared" si="20"/>
        <v>64.440707834099996</v>
      </c>
      <c r="O160" s="50">
        <v>0.36159999999999998</v>
      </c>
      <c r="P160" s="36">
        <f>'EGPJ,h'!H135</f>
        <v>186.38986300000002</v>
      </c>
      <c r="Q160" s="30">
        <f t="shared" ref="Q160:Q223" si="23">O160*P160</f>
        <v>67.398574460800006</v>
      </c>
      <c r="R160" s="50">
        <v>0.62580000000000002</v>
      </c>
      <c r="S160" s="36">
        <f>'EGPJ,h'!I135</f>
        <v>0.94702500000000001</v>
      </c>
      <c r="T160" s="30">
        <f t="shared" ref="T160:T223" si="24">R160*S160</f>
        <v>0.59264824500000002</v>
      </c>
      <c r="U160" s="50">
        <v>0.50590000000000002</v>
      </c>
      <c r="V160" s="36">
        <f>'EGPJ,h'!J135</f>
        <v>196.726392</v>
      </c>
      <c r="W160" s="30">
        <f t="shared" ref="W160:W223" si="25">U160*V160</f>
        <v>99.523881712800005</v>
      </c>
      <c r="X160" s="50">
        <v>0.57250000000000001</v>
      </c>
      <c r="Y160" s="36">
        <f>'EGPJ,h'!K135</f>
        <v>195.73549400000002</v>
      </c>
      <c r="Z160" s="30">
        <f t="shared" ref="Z160:Z223" si="26">X160*Y160</f>
        <v>112.05857031500001</v>
      </c>
      <c r="AA160" s="50">
        <v>0.52629999999999999</v>
      </c>
      <c r="AB160" s="36">
        <f>'EGPJ,h'!L135</f>
        <v>113.05535499999999</v>
      </c>
      <c r="AC160" s="30">
        <f t="shared" ref="AC160:AC223" si="27">AA160*AB160</f>
        <v>59.501033336499994</v>
      </c>
      <c r="AD160" s="50">
        <v>0.59199999999999997</v>
      </c>
      <c r="AE160" s="36">
        <f>'EGPJ,h'!M135</f>
        <v>155.39591899999999</v>
      </c>
      <c r="AF160" s="30">
        <f t="shared" ref="AF160:AF223" si="28">AD160*AE160</f>
        <v>91.994384047999986</v>
      </c>
      <c r="AG160" s="50">
        <v>0.58979999999999999</v>
      </c>
      <c r="AH160" s="36">
        <f>'EGPJ,h'!N135</f>
        <v>1.21E-4</v>
      </c>
      <c r="AI160" s="45">
        <f t="shared" ref="AI160:AI223" si="29">AG160*AH160</f>
        <v>7.1365799999999994E-5</v>
      </c>
    </row>
    <row r="161" spans="4:35">
      <c r="D161" s="22"/>
      <c r="E161" s="14">
        <v>11</v>
      </c>
      <c r="F161" s="51">
        <v>0.54400000000000004</v>
      </c>
      <c r="G161" s="36">
        <f>'EGPJ,h'!E136</f>
        <v>149.577583</v>
      </c>
      <c r="H161" s="60">
        <f t="shared" si="21"/>
        <v>81.370205152000011</v>
      </c>
      <c r="I161" s="50">
        <v>0.54579999999999995</v>
      </c>
      <c r="J161" s="36">
        <f>'EGPJ,h'!F136</f>
        <v>9.4047109999999989</v>
      </c>
      <c r="K161" s="30">
        <f t="shared" si="22"/>
        <v>5.133091263799999</v>
      </c>
      <c r="L161" s="50">
        <v>0.40029999999999999</v>
      </c>
      <c r="M161" s="36">
        <f>'EGPJ,h'!G136</f>
        <v>129.241063</v>
      </c>
      <c r="N161" s="45">
        <f t="shared" si="20"/>
        <v>51.735197518899994</v>
      </c>
      <c r="O161" s="50">
        <v>0.35189999999999999</v>
      </c>
      <c r="P161" s="36">
        <f>'EGPJ,h'!H136</f>
        <v>165.91893200000001</v>
      </c>
      <c r="Q161" s="30">
        <f t="shared" si="23"/>
        <v>58.386872170800004</v>
      </c>
      <c r="R161" s="50">
        <v>0.62160000000000004</v>
      </c>
      <c r="S161" s="36">
        <f>'EGPJ,h'!I136</f>
        <v>1.325E-3</v>
      </c>
      <c r="T161" s="30">
        <f t="shared" si="24"/>
        <v>8.2362000000000006E-4</v>
      </c>
      <c r="U161" s="50">
        <v>0.50929999999999997</v>
      </c>
      <c r="V161" s="36">
        <f>'EGPJ,h'!J136</f>
        <v>196.12293100000002</v>
      </c>
      <c r="W161" s="30">
        <f t="shared" si="25"/>
        <v>99.885408758300002</v>
      </c>
      <c r="X161" s="50">
        <v>0.58540000000000003</v>
      </c>
      <c r="Y161" s="36">
        <f>'EGPJ,h'!K136</f>
        <v>197.044025</v>
      </c>
      <c r="Z161" s="30">
        <f t="shared" si="26"/>
        <v>115.34957223500001</v>
      </c>
      <c r="AA161" s="50">
        <v>0.51949999999999996</v>
      </c>
      <c r="AB161" s="36">
        <f>'EGPJ,h'!L136</f>
        <v>64.855941000000001</v>
      </c>
      <c r="AC161" s="30">
        <f t="shared" si="27"/>
        <v>33.6926613495</v>
      </c>
      <c r="AD161" s="50">
        <v>0.5827</v>
      </c>
      <c r="AE161" s="36">
        <f>'EGPJ,h'!M136</f>
        <v>108.395797</v>
      </c>
      <c r="AF161" s="30">
        <f t="shared" si="28"/>
        <v>63.162230911900004</v>
      </c>
      <c r="AG161" s="50">
        <v>0.58409999999999995</v>
      </c>
      <c r="AH161" s="36">
        <f>'EGPJ,h'!N136</f>
        <v>0.45280700000000002</v>
      </c>
      <c r="AI161" s="45">
        <f t="shared" si="29"/>
        <v>0.26448456869999998</v>
      </c>
    </row>
    <row r="162" spans="4:35">
      <c r="D162" s="22"/>
      <c r="E162" s="14">
        <v>12</v>
      </c>
      <c r="F162" s="51">
        <v>0.5464</v>
      </c>
      <c r="G162" s="36">
        <f>'EGPJ,h'!E137</f>
        <v>119.346144</v>
      </c>
      <c r="H162" s="60">
        <f t="shared" si="21"/>
        <v>65.210733081599997</v>
      </c>
      <c r="I162" s="50">
        <v>0.55069999999999997</v>
      </c>
      <c r="J162" s="36">
        <f>'EGPJ,h'!F137</f>
        <v>11.349182000000001</v>
      </c>
      <c r="K162" s="30">
        <f t="shared" si="22"/>
        <v>6.2499945274000002</v>
      </c>
      <c r="L162" s="50">
        <v>0.4229</v>
      </c>
      <c r="M162" s="36">
        <f>'EGPJ,h'!G137</f>
        <v>81.30021099999999</v>
      </c>
      <c r="N162" s="45">
        <f t="shared" si="20"/>
        <v>34.381859231899995</v>
      </c>
      <c r="O162" s="50">
        <v>0.34050000000000002</v>
      </c>
      <c r="P162" s="36">
        <f>'EGPJ,h'!H137</f>
        <v>152.42271499999998</v>
      </c>
      <c r="Q162" s="30">
        <f t="shared" si="23"/>
        <v>51.899934457499995</v>
      </c>
      <c r="R162" s="50">
        <v>0.62109999999999999</v>
      </c>
      <c r="S162" s="36">
        <f>'EGPJ,h'!I137</f>
        <v>0</v>
      </c>
      <c r="T162" s="30">
        <f t="shared" si="24"/>
        <v>0</v>
      </c>
      <c r="U162" s="50">
        <v>0.50929999999999997</v>
      </c>
      <c r="V162" s="36">
        <f>'EGPJ,h'!J137</f>
        <v>196.15688699999998</v>
      </c>
      <c r="W162" s="30">
        <f t="shared" si="25"/>
        <v>99.902702549099985</v>
      </c>
      <c r="X162" s="50">
        <v>0.58420000000000005</v>
      </c>
      <c r="Y162" s="36">
        <f>'EGPJ,h'!K137</f>
        <v>196.89840900000002</v>
      </c>
      <c r="Z162" s="30">
        <f t="shared" si="26"/>
        <v>115.02805053780001</v>
      </c>
      <c r="AA162" s="50">
        <v>0.51629999999999998</v>
      </c>
      <c r="AB162" s="36">
        <f>'EGPJ,h'!L137</f>
        <v>23.821974999999998</v>
      </c>
      <c r="AC162" s="30">
        <f t="shared" si="27"/>
        <v>12.299285692499998</v>
      </c>
      <c r="AD162" s="50">
        <v>0.58250000000000002</v>
      </c>
      <c r="AE162" s="36">
        <f>'EGPJ,h'!M137</f>
        <v>52.455610999999998</v>
      </c>
      <c r="AF162" s="30">
        <f t="shared" si="28"/>
        <v>30.555393407499999</v>
      </c>
      <c r="AG162" s="50">
        <v>0.58509999999999995</v>
      </c>
      <c r="AH162" s="36">
        <f>'EGPJ,h'!N137</f>
        <v>0.40867300000000001</v>
      </c>
      <c r="AI162" s="45">
        <f t="shared" si="29"/>
        <v>0.23911457229999999</v>
      </c>
    </row>
    <row r="163" spans="4:35">
      <c r="D163" s="22"/>
      <c r="E163" s="14">
        <v>13</v>
      </c>
      <c r="F163" s="51">
        <v>0.5292</v>
      </c>
      <c r="G163" s="36">
        <f>'EGPJ,h'!E138</f>
        <v>81.081766000000002</v>
      </c>
      <c r="H163" s="60">
        <f t="shared" si="21"/>
        <v>42.908470567199998</v>
      </c>
      <c r="I163" s="50">
        <v>0.56840000000000002</v>
      </c>
      <c r="J163" s="36">
        <f>'EGPJ,h'!F138</f>
        <v>16.134308999999998</v>
      </c>
      <c r="K163" s="30">
        <f t="shared" si="22"/>
        <v>9.1707412355999995</v>
      </c>
      <c r="L163" s="50">
        <v>0.46360000000000001</v>
      </c>
      <c r="M163" s="36">
        <f>'EGPJ,h'!G138</f>
        <v>25.476371</v>
      </c>
      <c r="N163" s="45">
        <f t="shared" si="20"/>
        <v>11.8108455956</v>
      </c>
      <c r="O163" s="50">
        <v>0.35199999999999998</v>
      </c>
      <c r="P163" s="36">
        <f>'EGPJ,h'!H138</f>
        <v>144.21969300000001</v>
      </c>
      <c r="Q163" s="30">
        <f t="shared" si="23"/>
        <v>50.765331936000003</v>
      </c>
      <c r="R163" s="50">
        <v>0.61</v>
      </c>
      <c r="S163" s="36">
        <f>'EGPJ,h'!I138</f>
        <v>1.4228810000000001</v>
      </c>
      <c r="T163" s="30">
        <f t="shared" si="24"/>
        <v>0.86795741000000004</v>
      </c>
      <c r="U163" s="50">
        <v>0.50870000000000004</v>
      </c>
      <c r="V163" s="36">
        <f>'EGPJ,h'!J138</f>
        <v>194.48590799999999</v>
      </c>
      <c r="W163" s="30">
        <f t="shared" si="25"/>
        <v>98.934981399600005</v>
      </c>
      <c r="X163" s="50">
        <v>0.56840000000000002</v>
      </c>
      <c r="Y163" s="36">
        <f>'EGPJ,h'!K138</f>
        <v>198.08983900000001</v>
      </c>
      <c r="Z163" s="30">
        <f t="shared" si="26"/>
        <v>112.59426448760001</v>
      </c>
      <c r="AA163" s="50">
        <v>0.51870000000000005</v>
      </c>
      <c r="AB163" s="36">
        <f>'EGPJ,h'!L138</f>
        <v>11.728717000000001</v>
      </c>
      <c r="AC163" s="30">
        <f t="shared" si="27"/>
        <v>6.0836855079000012</v>
      </c>
      <c r="AD163" s="50">
        <v>0.58930000000000005</v>
      </c>
      <c r="AE163" s="36">
        <f>'EGPJ,h'!M138</f>
        <v>34.655656</v>
      </c>
      <c r="AF163" s="30">
        <f t="shared" si="28"/>
        <v>20.422578080800001</v>
      </c>
      <c r="AG163" s="50">
        <v>0.59460000000000002</v>
      </c>
      <c r="AH163" s="36">
        <f>'EGPJ,h'!N138</f>
        <v>8.1811000000000009E-2</v>
      </c>
      <c r="AI163" s="45">
        <f t="shared" si="29"/>
        <v>4.8644820600000006E-2</v>
      </c>
    </row>
    <row r="164" spans="4:35">
      <c r="D164" s="22"/>
      <c r="E164" s="14">
        <v>14</v>
      </c>
      <c r="F164" s="51">
        <v>0.46700000000000003</v>
      </c>
      <c r="G164" s="36">
        <f>'EGPJ,h'!E139</f>
        <v>70.766358999999994</v>
      </c>
      <c r="H164" s="60">
        <f t="shared" si="21"/>
        <v>33.047889652999999</v>
      </c>
      <c r="I164" s="50">
        <v>0.56310000000000004</v>
      </c>
      <c r="J164" s="36">
        <f>'EGPJ,h'!F139</f>
        <v>18.629737000000002</v>
      </c>
      <c r="K164" s="30">
        <f t="shared" si="22"/>
        <v>10.490404904700002</v>
      </c>
      <c r="L164" s="50">
        <v>0.44109999999999999</v>
      </c>
      <c r="M164" s="36">
        <f>'EGPJ,h'!G139</f>
        <v>23.373283000000001</v>
      </c>
      <c r="N164" s="45">
        <f t="shared" si="20"/>
        <v>10.309955131300001</v>
      </c>
      <c r="O164" s="50">
        <v>0.33739999999999998</v>
      </c>
      <c r="P164" s="36">
        <f>'EGPJ,h'!H139</f>
        <v>151.48345999999998</v>
      </c>
      <c r="Q164" s="30">
        <f t="shared" si="23"/>
        <v>51.110519403999987</v>
      </c>
      <c r="R164" s="50">
        <v>0.61919999999999997</v>
      </c>
      <c r="S164" s="36">
        <f>'EGPJ,h'!I139</f>
        <v>0.92477700000000007</v>
      </c>
      <c r="T164" s="30">
        <f t="shared" si="24"/>
        <v>0.57262191839999999</v>
      </c>
      <c r="U164" s="50">
        <v>0.50729999999999997</v>
      </c>
      <c r="V164" s="36">
        <f>'EGPJ,h'!J139</f>
        <v>193.69958799999998</v>
      </c>
      <c r="W164" s="30">
        <f t="shared" si="25"/>
        <v>98.263800992399979</v>
      </c>
      <c r="X164" s="50">
        <v>0.57340000000000002</v>
      </c>
      <c r="Y164" s="36">
        <f>'EGPJ,h'!K139</f>
        <v>195.536497</v>
      </c>
      <c r="Z164" s="30">
        <f t="shared" si="26"/>
        <v>112.1206273798</v>
      </c>
      <c r="AA164" s="50">
        <v>0.51980000000000004</v>
      </c>
      <c r="AB164" s="36">
        <f>'EGPJ,h'!L139</f>
        <v>12.299363</v>
      </c>
      <c r="AC164" s="30">
        <f t="shared" si="27"/>
        <v>6.3932088874000002</v>
      </c>
      <c r="AD164" s="50">
        <v>0.58389999999999997</v>
      </c>
      <c r="AE164" s="36">
        <f>'EGPJ,h'!M139</f>
        <v>35.575874000000006</v>
      </c>
      <c r="AF164" s="30">
        <f t="shared" si="28"/>
        <v>20.772752828600002</v>
      </c>
      <c r="AG164" s="50">
        <v>0.58730000000000004</v>
      </c>
      <c r="AH164" s="36">
        <f>'EGPJ,h'!N139</f>
        <v>0.70141200000000004</v>
      </c>
      <c r="AI164" s="45">
        <f t="shared" si="29"/>
        <v>0.41193926760000005</v>
      </c>
    </row>
    <row r="165" spans="4:35">
      <c r="D165" s="22"/>
      <c r="E165" s="14">
        <v>15</v>
      </c>
      <c r="F165" s="51">
        <v>0.45090000000000002</v>
      </c>
      <c r="G165" s="36">
        <f>'EGPJ,h'!E140</f>
        <v>66.717776999999998</v>
      </c>
      <c r="H165" s="60">
        <f t="shared" si="21"/>
        <v>30.083045649300001</v>
      </c>
      <c r="I165" s="50">
        <v>0.5383</v>
      </c>
      <c r="J165" s="36">
        <f>'EGPJ,h'!F140</f>
        <v>22.597116000000003</v>
      </c>
      <c r="K165" s="30">
        <f t="shared" si="22"/>
        <v>12.164027542800001</v>
      </c>
      <c r="L165" s="50">
        <v>0.42720000000000002</v>
      </c>
      <c r="M165" s="36">
        <f>'EGPJ,h'!G140</f>
        <v>25.002013999999999</v>
      </c>
      <c r="N165" s="45">
        <f t="shared" si="20"/>
        <v>10.6808603808</v>
      </c>
      <c r="O165" s="50">
        <v>0.3291</v>
      </c>
      <c r="P165" s="36">
        <f>'EGPJ,h'!H140</f>
        <v>119.732585</v>
      </c>
      <c r="Q165" s="30">
        <f t="shared" si="23"/>
        <v>39.403993723500001</v>
      </c>
      <c r="R165" s="50">
        <v>0.62219999999999998</v>
      </c>
      <c r="S165" s="36">
        <f>'EGPJ,h'!I140</f>
        <v>1.8180460000000001</v>
      </c>
      <c r="T165" s="30">
        <f t="shared" si="24"/>
        <v>1.1311882212</v>
      </c>
      <c r="U165" s="50">
        <v>0.51039999999999996</v>
      </c>
      <c r="V165" s="36">
        <f>'EGPJ,h'!J140</f>
        <v>190.73449499999998</v>
      </c>
      <c r="W165" s="30">
        <f t="shared" si="25"/>
        <v>97.350886247999981</v>
      </c>
      <c r="X165" s="50">
        <v>0.58079999999999998</v>
      </c>
      <c r="Y165" s="36">
        <f>'EGPJ,h'!K140</f>
        <v>168.523697</v>
      </c>
      <c r="Z165" s="30">
        <f t="shared" si="26"/>
        <v>97.878563217599989</v>
      </c>
      <c r="AA165" s="50">
        <v>0.52</v>
      </c>
      <c r="AB165" s="36">
        <f>'EGPJ,h'!L140</f>
        <v>12.130319999999999</v>
      </c>
      <c r="AC165" s="30">
        <f t="shared" si="27"/>
        <v>6.3077664000000002</v>
      </c>
      <c r="AD165" s="50">
        <v>0.58230000000000004</v>
      </c>
      <c r="AE165" s="36">
        <f>'EGPJ,h'!M140</f>
        <v>44.539904999999997</v>
      </c>
      <c r="AF165" s="30">
        <f t="shared" si="28"/>
        <v>25.935586681500002</v>
      </c>
      <c r="AG165" s="50">
        <v>0.57809999999999995</v>
      </c>
      <c r="AH165" s="36">
        <f>'EGPJ,h'!N140</f>
        <v>0.235822</v>
      </c>
      <c r="AI165" s="45">
        <f t="shared" si="29"/>
        <v>0.13632869819999999</v>
      </c>
    </row>
    <row r="166" spans="4:35">
      <c r="D166" s="22"/>
      <c r="E166" s="14">
        <v>16</v>
      </c>
      <c r="F166" s="51">
        <v>0.45029999999999998</v>
      </c>
      <c r="G166" s="36">
        <f>'EGPJ,h'!E141</f>
        <v>63.586425000000006</v>
      </c>
      <c r="H166" s="60">
        <f t="shared" si="21"/>
        <v>28.632967177499999</v>
      </c>
      <c r="I166" s="50">
        <v>0.51600000000000001</v>
      </c>
      <c r="J166" s="36">
        <f>'EGPJ,h'!F141</f>
        <v>77.531381999999994</v>
      </c>
      <c r="K166" s="30">
        <f t="shared" si="22"/>
        <v>40.006193111999998</v>
      </c>
      <c r="L166" s="50">
        <v>0.43209999999999998</v>
      </c>
      <c r="M166" s="36">
        <f>'EGPJ,h'!G141</f>
        <v>23.298325999999999</v>
      </c>
      <c r="N166" s="45">
        <f t="shared" si="20"/>
        <v>10.067206664599999</v>
      </c>
      <c r="O166" s="50">
        <v>0.32429999999999998</v>
      </c>
      <c r="P166" s="36">
        <f>'EGPJ,h'!H141</f>
        <v>142.82035200000001</v>
      </c>
      <c r="Q166" s="30">
        <f t="shared" si="23"/>
        <v>46.316640153599998</v>
      </c>
      <c r="R166" s="50">
        <v>0.62350000000000005</v>
      </c>
      <c r="S166" s="36">
        <f>'EGPJ,h'!I141</f>
        <v>3.190591</v>
      </c>
      <c r="T166" s="30">
        <f t="shared" si="24"/>
        <v>1.9893334885000002</v>
      </c>
      <c r="U166" s="50">
        <v>0.5111</v>
      </c>
      <c r="V166" s="36">
        <f>'EGPJ,h'!J141</f>
        <v>191.19752600000001</v>
      </c>
      <c r="W166" s="30">
        <f t="shared" si="25"/>
        <v>97.721055538599998</v>
      </c>
      <c r="X166" s="50">
        <v>0.58140000000000003</v>
      </c>
      <c r="Y166" s="36">
        <f>'EGPJ,h'!K141</f>
        <v>138.861829</v>
      </c>
      <c r="Z166" s="30">
        <f t="shared" si="26"/>
        <v>80.734267380600002</v>
      </c>
      <c r="AA166" s="50">
        <v>0.51959999999999995</v>
      </c>
      <c r="AB166" s="36">
        <f>'EGPJ,h'!L141</f>
        <v>12.383891999999999</v>
      </c>
      <c r="AC166" s="30">
        <f t="shared" si="27"/>
        <v>6.4346702831999991</v>
      </c>
      <c r="AD166" s="50">
        <v>0.58220000000000005</v>
      </c>
      <c r="AE166" s="36">
        <f>'EGPJ,h'!M141</f>
        <v>37.768993000000002</v>
      </c>
      <c r="AF166" s="30">
        <f t="shared" si="28"/>
        <v>21.989107724600004</v>
      </c>
      <c r="AG166" s="50">
        <v>0.57850000000000001</v>
      </c>
      <c r="AH166" s="36">
        <f>'EGPJ,h'!N141</f>
        <v>0.63018200000000002</v>
      </c>
      <c r="AI166" s="45">
        <f t="shared" si="29"/>
        <v>0.36456028700000004</v>
      </c>
    </row>
    <row r="167" spans="4:35">
      <c r="D167" s="22"/>
      <c r="E167" s="14">
        <v>17</v>
      </c>
      <c r="F167" s="51">
        <v>0.47139999999999999</v>
      </c>
      <c r="G167" s="36">
        <f>'EGPJ,h'!E142</f>
        <v>52.105177000000005</v>
      </c>
      <c r="H167" s="60">
        <f t="shared" si="21"/>
        <v>24.562380437800002</v>
      </c>
      <c r="I167" s="50">
        <v>0.50360000000000005</v>
      </c>
      <c r="J167" s="36">
        <f>'EGPJ,h'!F142</f>
        <v>33.140900999999999</v>
      </c>
      <c r="K167" s="30">
        <f t="shared" si="22"/>
        <v>16.689757743600001</v>
      </c>
      <c r="L167" s="50">
        <v>0.43740000000000001</v>
      </c>
      <c r="M167" s="36">
        <f>'EGPJ,h'!G142</f>
        <v>22.121562000000001</v>
      </c>
      <c r="N167" s="45">
        <f t="shared" si="20"/>
        <v>9.6759712188000009</v>
      </c>
      <c r="O167" s="50">
        <v>0.32240000000000002</v>
      </c>
      <c r="P167" s="36">
        <f>'EGPJ,h'!H142</f>
        <v>147.41136600000002</v>
      </c>
      <c r="Q167" s="30">
        <f t="shared" si="23"/>
        <v>47.525424398400006</v>
      </c>
      <c r="R167" s="50">
        <v>0.62290000000000001</v>
      </c>
      <c r="S167" s="36">
        <f>'EGPJ,h'!I142</f>
        <v>6.135859</v>
      </c>
      <c r="T167" s="30">
        <f t="shared" si="24"/>
        <v>3.8220265710999999</v>
      </c>
      <c r="U167" s="50">
        <v>0.51259999999999994</v>
      </c>
      <c r="V167" s="36">
        <f>'EGPJ,h'!J142</f>
        <v>188.81333600000002</v>
      </c>
      <c r="W167" s="30">
        <f t="shared" si="25"/>
        <v>96.785716033599996</v>
      </c>
      <c r="X167" s="50">
        <v>0.57779999999999998</v>
      </c>
      <c r="Y167" s="36">
        <f>'EGPJ,h'!K142</f>
        <v>133.98783900000001</v>
      </c>
      <c r="Z167" s="30">
        <f t="shared" si="26"/>
        <v>77.418173374200009</v>
      </c>
      <c r="AA167" s="50">
        <v>0.51759999999999995</v>
      </c>
      <c r="AB167" s="36">
        <f>'EGPJ,h'!L142</f>
        <v>14.798029</v>
      </c>
      <c r="AC167" s="30">
        <f t="shared" si="27"/>
        <v>7.6594598103999987</v>
      </c>
      <c r="AD167" s="50">
        <v>0.58360000000000001</v>
      </c>
      <c r="AE167" s="36">
        <f>'EGPJ,h'!M142</f>
        <v>39.361946000000003</v>
      </c>
      <c r="AF167" s="30">
        <f t="shared" si="28"/>
        <v>22.971631685600002</v>
      </c>
      <c r="AG167" s="50">
        <v>0.58399999999999996</v>
      </c>
      <c r="AH167" s="36">
        <f>'EGPJ,h'!N142</f>
        <v>4.2169999999999994E-3</v>
      </c>
      <c r="AI167" s="45">
        <f t="shared" si="29"/>
        <v>2.4627279999999995E-3</v>
      </c>
    </row>
    <row r="168" spans="4:35">
      <c r="D168" s="22"/>
      <c r="E168" s="14">
        <v>18</v>
      </c>
      <c r="F168" s="51">
        <v>0.46029999999999999</v>
      </c>
      <c r="G168" s="36">
        <f>'EGPJ,h'!E143</f>
        <v>38.522846000000001</v>
      </c>
      <c r="H168" s="60">
        <f t="shared" si="21"/>
        <v>17.732066013800001</v>
      </c>
      <c r="I168" s="50">
        <v>0.49690000000000001</v>
      </c>
      <c r="J168" s="36">
        <f>'EGPJ,h'!F143</f>
        <v>23.152699999999999</v>
      </c>
      <c r="K168" s="30">
        <f t="shared" si="22"/>
        <v>11.504576630000001</v>
      </c>
      <c r="L168" s="50">
        <v>0.45550000000000002</v>
      </c>
      <c r="M168" s="36">
        <f>'EGPJ,h'!G143</f>
        <v>25.267264000000001</v>
      </c>
      <c r="N168" s="45">
        <f t="shared" si="20"/>
        <v>11.509238752</v>
      </c>
      <c r="O168" s="50">
        <v>0.31890000000000002</v>
      </c>
      <c r="P168" s="36">
        <f>'EGPJ,h'!H143</f>
        <v>146.12778800000001</v>
      </c>
      <c r="Q168" s="30">
        <f t="shared" si="23"/>
        <v>46.600151593200003</v>
      </c>
      <c r="R168" s="50">
        <v>0.59640000000000004</v>
      </c>
      <c r="S168" s="36">
        <f>'EGPJ,h'!I143</f>
        <v>2.536235</v>
      </c>
      <c r="T168" s="30">
        <f t="shared" si="24"/>
        <v>1.5126105540000001</v>
      </c>
      <c r="U168" s="50">
        <v>0.51270000000000004</v>
      </c>
      <c r="V168" s="36">
        <f>'EGPJ,h'!J143</f>
        <v>184.61495499999998</v>
      </c>
      <c r="W168" s="30">
        <f t="shared" si="25"/>
        <v>94.652087428499996</v>
      </c>
      <c r="X168" s="50">
        <v>0.57269999999999999</v>
      </c>
      <c r="Y168" s="36">
        <f>'EGPJ,h'!K143</f>
        <v>115.67291299999999</v>
      </c>
      <c r="Z168" s="30">
        <f t="shared" si="26"/>
        <v>66.2458772751</v>
      </c>
      <c r="AA168" s="50">
        <v>0.51190000000000002</v>
      </c>
      <c r="AB168" s="36">
        <f>'EGPJ,h'!L143</f>
        <v>14.078074000000001</v>
      </c>
      <c r="AC168" s="30">
        <f t="shared" si="27"/>
        <v>7.2065660806000009</v>
      </c>
      <c r="AD168" s="50">
        <v>0.59619999999999995</v>
      </c>
      <c r="AE168" s="36">
        <f>'EGPJ,h'!M143</f>
        <v>29.208278</v>
      </c>
      <c r="AF168" s="30">
        <f t="shared" si="28"/>
        <v>17.413975343599997</v>
      </c>
      <c r="AG168" s="50">
        <v>0.59389999999999998</v>
      </c>
      <c r="AH168" s="36">
        <f>'EGPJ,h'!N143</f>
        <v>3.8813690000000003</v>
      </c>
      <c r="AI168" s="45">
        <f t="shared" si="29"/>
        <v>2.3051450491000001</v>
      </c>
    </row>
    <row r="169" spans="4:35">
      <c r="D169" s="22"/>
      <c r="E169" s="14">
        <v>19</v>
      </c>
      <c r="F169" s="51">
        <v>0.43309999999999998</v>
      </c>
      <c r="G169" s="36">
        <f>'EGPJ,h'!E144</f>
        <v>57.534216000000001</v>
      </c>
      <c r="H169" s="60">
        <f t="shared" si="21"/>
        <v>24.918068949599999</v>
      </c>
      <c r="I169" s="50">
        <v>0.46629999999999999</v>
      </c>
      <c r="J169" s="36">
        <f>'EGPJ,h'!F144</f>
        <v>15.751721999999999</v>
      </c>
      <c r="K169" s="30">
        <f t="shared" si="22"/>
        <v>7.3450279685999993</v>
      </c>
      <c r="L169" s="50">
        <v>0.43099999999999999</v>
      </c>
      <c r="M169" s="36">
        <f>'EGPJ,h'!G144</f>
        <v>21.036481999999999</v>
      </c>
      <c r="N169" s="45">
        <f t="shared" si="20"/>
        <v>9.0667237419999989</v>
      </c>
      <c r="O169" s="50">
        <v>0.30759999999999998</v>
      </c>
      <c r="P169" s="36">
        <f>'EGPJ,h'!H144</f>
        <v>114.294296</v>
      </c>
      <c r="Q169" s="30">
        <f t="shared" si="23"/>
        <v>35.156925449599996</v>
      </c>
      <c r="R169" s="50">
        <v>0.53439999999999999</v>
      </c>
      <c r="S169" s="36">
        <f>'EGPJ,h'!I144</f>
        <v>15.188801999999999</v>
      </c>
      <c r="T169" s="30">
        <f t="shared" si="24"/>
        <v>8.1168957887999991</v>
      </c>
      <c r="U169" s="50">
        <v>0.51160000000000005</v>
      </c>
      <c r="V169" s="36">
        <f>'EGPJ,h'!J144</f>
        <v>173.707876</v>
      </c>
      <c r="W169" s="30">
        <f t="shared" si="25"/>
        <v>88.868949361600002</v>
      </c>
      <c r="X169" s="50">
        <v>0.59289999999999998</v>
      </c>
      <c r="Y169" s="36">
        <f>'EGPJ,h'!K144</f>
        <v>97.805945999999992</v>
      </c>
      <c r="Z169" s="30">
        <f t="shared" si="26"/>
        <v>57.989145383399993</v>
      </c>
      <c r="AA169" s="50">
        <v>0.49709999999999999</v>
      </c>
      <c r="AB169" s="36">
        <f>'EGPJ,h'!L144</f>
        <v>20.665917</v>
      </c>
      <c r="AC169" s="30">
        <f t="shared" si="27"/>
        <v>10.273027340700001</v>
      </c>
      <c r="AD169" s="50">
        <v>0.5978</v>
      </c>
      <c r="AE169" s="36">
        <f>'EGPJ,h'!M144</f>
        <v>54.710944000000005</v>
      </c>
      <c r="AF169" s="30">
        <f t="shared" si="28"/>
        <v>32.706202323200003</v>
      </c>
      <c r="AG169" s="50">
        <v>0.58599999999999997</v>
      </c>
      <c r="AH169" s="36">
        <f>'EGPJ,h'!N144</f>
        <v>24.408346000000002</v>
      </c>
      <c r="AI169" s="45">
        <f t="shared" si="29"/>
        <v>14.303290756000001</v>
      </c>
    </row>
    <row r="170" spans="4:35">
      <c r="D170" s="22"/>
      <c r="E170" s="14">
        <v>20</v>
      </c>
      <c r="F170" s="51">
        <v>0.42520000000000002</v>
      </c>
      <c r="G170" s="36">
        <f>'EGPJ,h'!E145</f>
        <v>67.353546000000009</v>
      </c>
      <c r="H170" s="60">
        <f t="shared" si="21"/>
        <v>28.638727759200005</v>
      </c>
      <c r="I170" s="50">
        <v>0.4743</v>
      </c>
      <c r="J170" s="36">
        <f>'EGPJ,h'!F145</f>
        <v>16.529897000000002</v>
      </c>
      <c r="K170" s="30">
        <f t="shared" si="22"/>
        <v>7.8401301471000009</v>
      </c>
      <c r="L170" s="50">
        <v>0.41589999999999999</v>
      </c>
      <c r="M170" s="36">
        <f>'EGPJ,h'!G145</f>
        <v>26.078890999999999</v>
      </c>
      <c r="N170" s="45">
        <f t="shared" si="20"/>
        <v>10.846210766899999</v>
      </c>
      <c r="O170" s="50">
        <v>0.3211</v>
      </c>
      <c r="P170" s="36">
        <f>'EGPJ,h'!H145</f>
        <v>176.35933300000002</v>
      </c>
      <c r="Q170" s="30">
        <f t="shared" si="23"/>
        <v>56.628981826300006</v>
      </c>
      <c r="R170" s="50">
        <v>0.55759999999999998</v>
      </c>
      <c r="S170" s="36">
        <f>'EGPJ,h'!I145</f>
        <v>15.208784</v>
      </c>
      <c r="T170" s="30">
        <f t="shared" si="24"/>
        <v>8.4804179584000003</v>
      </c>
      <c r="U170" s="50">
        <v>0.51480000000000004</v>
      </c>
      <c r="V170" s="36">
        <f>'EGPJ,h'!J145</f>
        <v>182.60637800000001</v>
      </c>
      <c r="W170" s="30">
        <f t="shared" si="25"/>
        <v>94.005763394400006</v>
      </c>
      <c r="X170" s="50">
        <v>0.59230000000000005</v>
      </c>
      <c r="Y170" s="36">
        <f>'EGPJ,h'!K145</f>
        <v>128.03963000000002</v>
      </c>
      <c r="Z170" s="30">
        <f t="shared" si="26"/>
        <v>75.837872849000021</v>
      </c>
      <c r="AA170" s="50">
        <v>0.49759999999999999</v>
      </c>
      <c r="AB170" s="36">
        <f>'EGPJ,h'!L145</f>
        <v>37.992438</v>
      </c>
      <c r="AC170" s="30">
        <f t="shared" si="27"/>
        <v>18.905037148799998</v>
      </c>
      <c r="AD170" s="50">
        <v>0.59340000000000004</v>
      </c>
      <c r="AE170" s="36">
        <f>'EGPJ,h'!M145</f>
        <v>107.079803</v>
      </c>
      <c r="AF170" s="30">
        <f t="shared" si="28"/>
        <v>63.541155100200001</v>
      </c>
      <c r="AG170" s="50">
        <v>0.59619999999999995</v>
      </c>
      <c r="AH170" s="36">
        <f>'EGPJ,h'!N145</f>
        <v>22.365648</v>
      </c>
      <c r="AI170" s="45">
        <f t="shared" si="29"/>
        <v>13.334399337599999</v>
      </c>
    </row>
    <row r="171" spans="4:35">
      <c r="D171" s="22"/>
      <c r="E171" s="14">
        <v>21</v>
      </c>
      <c r="F171" s="51">
        <v>0.41860000000000003</v>
      </c>
      <c r="G171" s="36">
        <f>'EGPJ,h'!E146</f>
        <v>92.855886999999996</v>
      </c>
      <c r="H171" s="60">
        <f t="shared" si="21"/>
        <v>38.869474298200004</v>
      </c>
      <c r="I171" s="50">
        <v>0.50309999999999999</v>
      </c>
      <c r="J171" s="36">
        <f>'EGPJ,h'!F146</f>
        <v>44.603833000000002</v>
      </c>
      <c r="K171" s="30">
        <f t="shared" si="22"/>
        <v>22.440188382300001</v>
      </c>
      <c r="L171" s="50">
        <v>0.42980000000000002</v>
      </c>
      <c r="M171" s="36">
        <f>'EGPJ,h'!G146</f>
        <v>42.924023999999996</v>
      </c>
      <c r="N171" s="45">
        <f t="shared" si="20"/>
        <v>18.448745515199999</v>
      </c>
      <c r="O171" s="50">
        <v>0.33069999999999999</v>
      </c>
      <c r="P171" s="36">
        <f>'EGPJ,h'!H146</f>
        <v>185.075187</v>
      </c>
      <c r="Q171" s="30">
        <f t="shared" si="23"/>
        <v>61.2043643409</v>
      </c>
      <c r="R171" s="50">
        <v>0.59189999999999998</v>
      </c>
      <c r="S171" s="36">
        <f>'EGPJ,h'!I146</f>
        <v>21.161407000000001</v>
      </c>
      <c r="T171" s="30">
        <f t="shared" si="24"/>
        <v>12.5254368033</v>
      </c>
      <c r="U171" s="50">
        <v>0.51470000000000005</v>
      </c>
      <c r="V171" s="36">
        <f>'EGPJ,h'!J146</f>
        <v>184.886877</v>
      </c>
      <c r="W171" s="30">
        <f t="shared" si="25"/>
        <v>95.161275591900008</v>
      </c>
      <c r="X171" s="50">
        <v>0.58220000000000005</v>
      </c>
      <c r="Y171" s="36">
        <f>'EGPJ,h'!K146</f>
        <v>184.978431</v>
      </c>
      <c r="Z171" s="30">
        <f t="shared" si="26"/>
        <v>107.69444252820001</v>
      </c>
      <c r="AA171" s="50">
        <v>0.501</v>
      </c>
      <c r="AB171" s="36">
        <f>'EGPJ,h'!L146</f>
        <v>59.091971000000001</v>
      </c>
      <c r="AC171" s="30">
        <f t="shared" si="27"/>
        <v>29.605077471000001</v>
      </c>
      <c r="AD171" s="50">
        <v>0.59760000000000002</v>
      </c>
      <c r="AE171" s="36">
        <f>'EGPJ,h'!M146</f>
        <v>112.24607399999999</v>
      </c>
      <c r="AF171" s="30">
        <f t="shared" si="28"/>
        <v>67.078253822400001</v>
      </c>
      <c r="AG171" s="50">
        <v>0.59930000000000005</v>
      </c>
      <c r="AH171" s="36">
        <f>'EGPJ,h'!N146</f>
        <v>15.187021000000001</v>
      </c>
      <c r="AI171" s="45">
        <f t="shared" si="29"/>
        <v>9.1015816853000011</v>
      </c>
    </row>
    <row r="172" spans="4:35">
      <c r="D172" s="22"/>
      <c r="E172" s="14">
        <v>22</v>
      </c>
      <c r="F172" s="51">
        <v>0.4138</v>
      </c>
      <c r="G172" s="36">
        <f>'EGPJ,h'!E147</f>
        <v>75.430069000000003</v>
      </c>
      <c r="H172" s="60">
        <f t="shared" si="21"/>
        <v>31.2129625522</v>
      </c>
      <c r="I172" s="50">
        <v>0.51880000000000004</v>
      </c>
      <c r="J172" s="36">
        <f>'EGPJ,h'!F147</f>
        <v>20.525357</v>
      </c>
      <c r="K172" s="30">
        <f t="shared" si="22"/>
        <v>10.6485552116</v>
      </c>
      <c r="L172" s="50">
        <v>0.42830000000000001</v>
      </c>
      <c r="M172" s="36">
        <f>'EGPJ,h'!G147</f>
        <v>83.371171000000004</v>
      </c>
      <c r="N172" s="45">
        <f t="shared" si="20"/>
        <v>35.707872539300006</v>
      </c>
      <c r="O172" s="50">
        <v>0.33310000000000001</v>
      </c>
      <c r="P172" s="36">
        <f>'EGPJ,h'!H147</f>
        <v>155.31955199999999</v>
      </c>
      <c r="Q172" s="30">
        <f t="shared" si="23"/>
        <v>51.736942771199999</v>
      </c>
      <c r="R172" s="50">
        <v>0.61739999999999995</v>
      </c>
      <c r="S172" s="36">
        <f>'EGPJ,h'!I147</f>
        <v>53.277614999999997</v>
      </c>
      <c r="T172" s="30">
        <f t="shared" si="24"/>
        <v>32.893599500999997</v>
      </c>
      <c r="U172" s="50">
        <v>0.51390000000000002</v>
      </c>
      <c r="V172" s="36">
        <f>'EGPJ,h'!J147</f>
        <v>194.00748899999999</v>
      </c>
      <c r="W172" s="30">
        <f t="shared" si="25"/>
        <v>99.700448597100007</v>
      </c>
      <c r="X172" s="50">
        <v>0.57599999999999996</v>
      </c>
      <c r="Y172" s="36">
        <f>'EGPJ,h'!K147</f>
        <v>190.03877199999999</v>
      </c>
      <c r="Z172" s="30">
        <f t="shared" si="26"/>
        <v>109.46233267199999</v>
      </c>
      <c r="AA172" s="50">
        <v>0.50460000000000005</v>
      </c>
      <c r="AB172" s="36">
        <f>'EGPJ,h'!L147</f>
        <v>61.211580000000005</v>
      </c>
      <c r="AC172" s="30">
        <f t="shared" si="27"/>
        <v>30.887363268000005</v>
      </c>
      <c r="AD172" s="50">
        <v>0.59670000000000001</v>
      </c>
      <c r="AE172" s="36">
        <f>'EGPJ,h'!M147</f>
        <v>78.008465999999999</v>
      </c>
      <c r="AF172" s="30">
        <f t="shared" si="28"/>
        <v>46.547651662199996</v>
      </c>
      <c r="AG172" s="50">
        <v>0.59609999999999996</v>
      </c>
      <c r="AH172" s="36">
        <f>'EGPJ,h'!N147</f>
        <v>10.427166</v>
      </c>
      <c r="AI172" s="45">
        <f t="shared" si="29"/>
        <v>6.2156336525999993</v>
      </c>
    </row>
    <row r="173" spans="4:35">
      <c r="D173" s="22"/>
      <c r="E173" s="14">
        <v>23</v>
      </c>
      <c r="F173" s="51">
        <v>0.42609999999999998</v>
      </c>
      <c r="G173" s="36">
        <f>'EGPJ,h'!E148</f>
        <v>72.706885999999997</v>
      </c>
      <c r="H173" s="60">
        <f t="shared" si="21"/>
        <v>30.980404124599996</v>
      </c>
      <c r="I173" s="50">
        <v>0.52249999999999996</v>
      </c>
      <c r="J173" s="36">
        <f>'EGPJ,h'!F148</f>
        <v>21.238178000000001</v>
      </c>
      <c r="K173" s="30">
        <f t="shared" si="22"/>
        <v>11.096948005</v>
      </c>
      <c r="L173" s="50">
        <v>0.43609999999999999</v>
      </c>
      <c r="M173" s="36">
        <f>'EGPJ,h'!G148</f>
        <v>117.399535</v>
      </c>
      <c r="N173" s="45">
        <f t="shared" si="20"/>
        <v>51.197937213499998</v>
      </c>
      <c r="O173" s="50">
        <v>0.35010000000000002</v>
      </c>
      <c r="P173" s="36">
        <f>'EGPJ,h'!H148</f>
        <v>127.66142500000001</v>
      </c>
      <c r="Q173" s="30">
        <f t="shared" si="23"/>
        <v>44.694264892500009</v>
      </c>
      <c r="R173" s="50">
        <v>0.62309999999999999</v>
      </c>
      <c r="S173" s="36">
        <f>'EGPJ,h'!I148</f>
        <v>104.38173399999999</v>
      </c>
      <c r="T173" s="30">
        <f t="shared" si="24"/>
        <v>65.040258455399993</v>
      </c>
      <c r="U173" s="50">
        <v>0.50939999999999996</v>
      </c>
      <c r="V173" s="36">
        <f>'EGPJ,h'!J148</f>
        <v>192.54776100000001</v>
      </c>
      <c r="W173" s="30">
        <f t="shared" si="25"/>
        <v>98.0838294534</v>
      </c>
      <c r="X173" s="50">
        <v>0.56069999999999998</v>
      </c>
      <c r="Y173" s="36">
        <f>'EGPJ,h'!K148</f>
        <v>198.04054099999999</v>
      </c>
      <c r="Z173" s="30">
        <f t="shared" si="26"/>
        <v>111.04133133869999</v>
      </c>
      <c r="AA173" s="50">
        <v>0.50870000000000004</v>
      </c>
      <c r="AB173" s="36">
        <f>'EGPJ,h'!L148</f>
        <v>80.310760999999999</v>
      </c>
      <c r="AC173" s="30">
        <f t="shared" si="27"/>
        <v>40.854084120700001</v>
      </c>
      <c r="AD173" s="50">
        <v>0.59330000000000005</v>
      </c>
      <c r="AE173" s="36">
        <f>'EGPJ,h'!M148</f>
        <v>72.495994999999994</v>
      </c>
      <c r="AF173" s="30">
        <f t="shared" si="28"/>
        <v>43.011873833499997</v>
      </c>
      <c r="AG173" s="50">
        <v>0.58179999999999998</v>
      </c>
      <c r="AH173" s="36">
        <f>'EGPJ,h'!N148</f>
        <v>20.400476999999999</v>
      </c>
      <c r="AI173" s="45">
        <f t="shared" si="29"/>
        <v>11.868997518599999</v>
      </c>
    </row>
    <row r="174" spans="4:35">
      <c r="D174" s="22"/>
      <c r="E174" s="14">
        <v>24</v>
      </c>
      <c r="F174" s="51">
        <v>0.45129999999999998</v>
      </c>
      <c r="G174" s="36">
        <f>'EGPJ,h'!E149</f>
        <v>79.778739999999999</v>
      </c>
      <c r="H174" s="60">
        <f t="shared" si="21"/>
        <v>36.004145361999996</v>
      </c>
      <c r="I174" s="50">
        <v>0.5101</v>
      </c>
      <c r="J174" s="36">
        <f>'EGPJ,h'!F149</f>
        <v>19.455394999999999</v>
      </c>
      <c r="K174" s="30">
        <f t="shared" si="22"/>
        <v>9.9241969895000004</v>
      </c>
      <c r="L174" s="50">
        <v>0.46839999999999998</v>
      </c>
      <c r="M174" s="36">
        <f>'EGPJ,h'!G149</f>
        <v>105.764106</v>
      </c>
      <c r="N174" s="45">
        <f t="shared" si="20"/>
        <v>49.539907250399999</v>
      </c>
      <c r="O174" s="50">
        <v>0.38990000000000002</v>
      </c>
      <c r="P174" s="36">
        <f>'EGPJ,h'!H149</f>
        <v>127.367921</v>
      </c>
      <c r="Q174" s="30">
        <f t="shared" si="23"/>
        <v>49.660752397899998</v>
      </c>
      <c r="R174" s="50">
        <v>0.63060000000000005</v>
      </c>
      <c r="S174" s="36">
        <f>'EGPJ,h'!I149</f>
        <v>166.154856</v>
      </c>
      <c r="T174" s="30">
        <f t="shared" si="24"/>
        <v>104.77725219360001</v>
      </c>
      <c r="U174" s="50">
        <v>0.51449999999999996</v>
      </c>
      <c r="V174" s="36">
        <f>'EGPJ,h'!J149</f>
        <v>192.29779600000001</v>
      </c>
      <c r="W174" s="30">
        <f t="shared" si="25"/>
        <v>98.937216041999989</v>
      </c>
      <c r="X174" s="50">
        <v>0.5615</v>
      </c>
      <c r="Y174" s="36">
        <f>'EGPJ,h'!K149</f>
        <v>198.49931599999999</v>
      </c>
      <c r="Z174" s="30">
        <f t="shared" si="26"/>
        <v>111.45736593399999</v>
      </c>
      <c r="AA174" s="50">
        <v>0.51529999999999998</v>
      </c>
      <c r="AB174" s="36">
        <f>'EGPJ,h'!L149</f>
        <v>119.53925599999999</v>
      </c>
      <c r="AC174" s="30">
        <f t="shared" si="27"/>
        <v>61.598578616799998</v>
      </c>
      <c r="AD174" s="50">
        <v>0.58289999999999997</v>
      </c>
      <c r="AE174" s="36">
        <f>'EGPJ,h'!M149</f>
        <v>148.36459299999999</v>
      </c>
      <c r="AF174" s="30">
        <f t="shared" si="28"/>
        <v>86.481721259699981</v>
      </c>
      <c r="AG174" s="50">
        <v>0.58630000000000004</v>
      </c>
      <c r="AH174" s="36">
        <f>'EGPJ,h'!N149</f>
        <v>26.966649</v>
      </c>
      <c r="AI174" s="45">
        <f t="shared" si="29"/>
        <v>15.810546308700001</v>
      </c>
    </row>
    <row r="175" spans="4:35">
      <c r="D175" s="34">
        <v>7</v>
      </c>
      <c r="E175" s="14">
        <v>1</v>
      </c>
      <c r="F175" s="51">
        <v>0.48280000000000001</v>
      </c>
      <c r="G175" s="36">
        <f>'EGPJ,h'!E150</f>
        <v>118.09178799999999</v>
      </c>
      <c r="H175" s="60">
        <f t="shared" si="21"/>
        <v>57.014715246399994</v>
      </c>
      <c r="I175" s="50">
        <v>0.53790000000000004</v>
      </c>
      <c r="J175" s="36">
        <f>'EGPJ,h'!F150</f>
        <v>33.820323999999999</v>
      </c>
      <c r="K175" s="30">
        <f t="shared" si="22"/>
        <v>18.191952279600002</v>
      </c>
      <c r="L175" s="50">
        <v>0.5161</v>
      </c>
      <c r="M175" s="36">
        <f>'EGPJ,h'!G150</f>
        <v>89.449225000000013</v>
      </c>
      <c r="N175" s="45">
        <f t="shared" si="20"/>
        <v>46.164745022500007</v>
      </c>
      <c r="O175" s="50">
        <v>0.43230000000000002</v>
      </c>
      <c r="P175" s="36">
        <f>'EGPJ,h'!H150</f>
        <v>183.46033700000001</v>
      </c>
      <c r="Q175" s="30">
        <f t="shared" si="23"/>
        <v>79.309903685100011</v>
      </c>
      <c r="R175" s="50">
        <v>0.65169999999999995</v>
      </c>
      <c r="S175" s="36">
        <f>'EGPJ,h'!I150</f>
        <v>166.88920100000001</v>
      </c>
      <c r="T175" s="30">
        <f t="shared" si="24"/>
        <v>108.7616922917</v>
      </c>
      <c r="U175" s="50">
        <v>0.52849999999999997</v>
      </c>
      <c r="V175" s="36">
        <f>'EGPJ,h'!J150</f>
        <v>188.57205300000001</v>
      </c>
      <c r="W175" s="30">
        <f t="shared" si="25"/>
        <v>99.660330010500005</v>
      </c>
      <c r="X175" s="50">
        <v>0.5756</v>
      </c>
      <c r="Y175" s="36">
        <f>'EGPJ,h'!K150</f>
        <v>196.93509299999999</v>
      </c>
      <c r="Z175" s="30">
        <f t="shared" si="26"/>
        <v>113.3558395308</v>
      </c>
      <c r="AA175" s="50">
        <v>0.52270000000000005</v>
      </c>
      <c r="AB175" s="36">
        <f>'EGPJ,h'!L150</f>
        <v>131.623062</v>
      </c>
      <c r="AC175" s="30">
        <f t="shared" si="27"/>
        <v>68.799374507400003</v>
      </c>
      <c r="AD175" s="50">
        <v>0.55859999999999999</v>
      </c>
      <c r="AE175" s="36">
        <f>'EGPJ,h'!M150</f>
        <v>174.649979</v>
      </c>
      <c r="AF175" s="30">
        <f t="shared" si="28"/>
        <v>97.559478269400003</v>
      </c>
      <c r="AG175" s="50">
        <v>0.58840000000000003</v>
      </c>
      <c r="AH175" s="36">
        <f>'EGPJ,h'!N150</f>
        <v>15.217625</v>
      </c>
      <c r="AI175" s="45">
        <f t="shared" si="29"/>
        <v>8.9540505499999998</v>
      </c>
    </row>
    <row r="176" spans="4:35">
      <c r="D176" s="22"/>
      <c r="E176" s="14">
        <v>2</v>
      </c>
      <c r="F176" s="51">
        <v>0.49930000000000002</v>
      </c>
      <c r="G176" s="36">
        <f>'EGPJ,h'!E151</f>
        <v>155.25866600000001</v>
      </c>
      <c r="H176" s="60">
        <f t="shared" si="21"/>
        <v>77.520651933800011</v>
      </c>
      <c r="I176" s="50">
        <v>0.55400000000000005</v>
      </c>
      <c r="J176" s="36">
        <f>'EGPJ,h'!F151</f>
        <v>30.749352999999999</v>
      </c>
      <c r="K176" s="30">
        <f t="shared" si="22"/>
        <v>17.035141562</v>
      </c>
      <c r="L176" s="50">
        <v>0.54669999999999996</v>
      </c>
      <c r="M176" s="36">
        <f>'EGPJ,h'!G151</f>
        <v>124.003196</v>
      </c>
      <c r="N176" s="45">
        <f t="shared" ref="N176:N239" si="30">L176*M176</f>
        <v>67.792547253199999</v>
      </c>
      <c r="O176" s="50">
        <v>0.46870000000000001</v>
      </c>
      <c r="P176" s="36">
        <f>'EGPJ,h'!H151</f>
        <v>183.87143499999999</v>
      </c>
      <c r="Q176" s="30">
        <f t="shared" si="23"/>
        <v>86.180541584499991</v>
      </c>
      <c r="R176" s="50">
        <v>0.64149999999999996</v>
      </c>
      <c r="S176" s="36">
        <f>'EGPJ,h'!I151</f>
        <v>152.11274</v>
      </c>
      <c r="T176" s="30">
        <f t="shared" si="24"/>
        <v>97.58032270999999</v>
      </c>
      <c r="U176" s="50">
        <v>0.53779999999999994</v>
      </c>
      <c r="V176" s="36">
        <f>'EGPJ,h'!J151</f>
        <v>175.48346799999999</v>
      </c>
      <c r="W176" s="30">
        <f t="shared" si="25"/>
        <v>94.375009090399985</v>
      </c>
      <c r="X176" s="50">
        <v>0.58909999999999996</v>
      </c>
      <c r="Y176" s="36">
        <f>'EGPJ,h'!K151</f>
        <v>197.93346599999998</v>
      </c>
      <c r="Z176" s="30">
        <f t="shared" si="26"/>
        <v>116.60260482059998</v>
      </c>
      <c r="AA176" s="50">
        <v>0.52780000000000005</v>
      </c>
      <c r="AB176" s="36">
        <f>'EGPJ,h'!L151</f>
        <v>132.917979</v>
      </c>
      <c r="AC176" s="30">
        <f t="shared" si="27"/>
        <v>70.154109316200007</v>
      </c>
      <c r="AD176" s="50">
        <v>0.5585</v>
      </c>
      <c r="AE176" s="36">
        <f>'EGPJ,h'!M151</f>
        <v>188.084067</v>
      </c>
      <c r="AF176" s="30">
        <f t="shared" si="28"/>
        <v>105.04495141949999</v>
      </c>
      <c r="AG176" s="50">
        <v>0.59209999999999996</v>
      </c>
      <c r="AH176" s="36">
        <f>'EGPJ,h'!N151</f>
        <v>10.147971</v>
      </c>
      <c r="AI176" s="45">
        <f t="shared" si="29"/>
        <v>6.0086136291000001</v>
      </c>
    </row>
    <row r="177" spans="4:35">
      <c r="D177" s="22"/>
      <c r="E177" s="14">
        <v>3</v>
      </c>
      <c r="F177" s="51">
        <v>0.50260000000000005</v>
      </c>
      <c r="G177" s="36">
        <f>'EGPJ,h'!E152</f>
        <v>186.151962</v>
      </c>
      <c r="H177" s="60">
        <f t="shared" si="21"/>
        <v>93.559976101200007</v>
      </c>
      <c r="I177" s="50">
        <v>0.57310000000000005</v>
      </c>
      <c r="J177" s="36">
        <f>'EGPJ,h'!F152</f>
        <v>7.8244420000000003</v>
      </c>
      <c r="K177" s="30">
        <f t="shared" si="22"/>
        <v>4.4841877102000005</v>
      </c>
      <c r="L177" s="50">
        <v>0.56579999999999997</v>
      </c>
      <c r="M177" s="36">
        <f>'EGPJ,h'!G152</f>
        <v>172.77488</v>
      </c>
      <c r="N177" s="45">
        <f t="shared" si="30"/>
        <v>97.756027103999998</v>
      </c>
      <c r="O177" s="50">
        <v>0.48349999999999999</v>
      </c>
      <c r="P177" s="36">
        <f>'EGPJ,h'!H152</f>
        <v>196.00343700000002</v>
      </c>
      <c r="Q177" s="30">
        <f t="shared" si="23"/>
        <v>94.767661789500011</v>
      </c>
      <c r="R177" s="50">
        <v>0.62229999999999996</v>
      </c>
      <c r="S177" s="36">
        <f>'EGPJ,h'!I152</f>
        <v>157.88548299999999</v>
      </c>
      <c r="T177" s="30">
        <f t="shared" si="24"/>
        <v>98.252136070899994</v>
      </c>
      <c r="U177" s="50">
        <v>0.54079999999999995</v>
      </c>
      <c r="V177" s="36">
        <f>'EGPJ,h'!J152</f>
        <v>149.84302199999999</v>
      </c>
      <c r="W177" s="30">
        <f t="shared" si="25"/>
        <v>81.035106297599981</v>
      </c>
      <c r="X177" s="50">
        <v>0.58450000000000002</v>
      </c>
      <c r="Y177" s="36">
        <f>'EGPJ,h'!K152</f>
        <v>198.30611499999998</v>
      </c>
      <c r="Z177" s="30">
        <f t="shared" si="26"/>
        <v>115.90992421749999</v>
      </c>
      <c r="AA177" s="50">
        <v>0.53100000000000003</v>
      </c>
      <c r="AB177" s="36">
        <f>'EGPJ,h'!L152</f>
        <v>149.95108300000001</v>
      </c>
      <c r="AC177" s="30">
        <f t="shared" si="27"/>
        <v>79.624025073000013</v>
      </c>
      <c r="AD177" s="50">
        <v>0.54849999999999999</v>
      </c>
      <c r="AE177" s="36">
        <f>'EGPJ,h'!M152</f>
        <v>179.51248000000001</v>
      </c>
      <c r="AF177" s="30">
        <f t="shared" si="28"/>
        <v>98.462595280000002</v>
      </c>
      <c r="AG177" s="50">
        <v>0.6018</v>
      </c>
      <c r="AH177" s="36">
        <f>'EGPJ,h'!N152</f>
        <v>4.6773170000000004</v>
      </c>
      <c r="AI177" s="45">
        <f t="shared" si="29"/>
        <v>2.8148093706000004</v>
      </c>
    </row>
    <row r="178" spans="4:35">
      <c r="D178" s="22"/>
      <c r="E178" s="14">
        <v>4</v>
      </c>
      <c r="F178" s="51">
        <v>0.4945</v>
      </c>
      <c r="G178" s="36">
        <f>'EGPJ,h'!E153</f>
        <v>191.043002</v>
      </c>
      <c r="H178" s="60">
        <f t="shared" si="21"/>
        <v>94.470764489000004</v>
      </c>
      <c r="I178" s="50">
        <v>0.60219999999999996</v>
      </c>
      <c r="J178" s="36">
        <f>'EGPJ,h'!F153</f>
        <v>6.3681660000000004</v>
      </c>
      <c r="K178" s="30">
        <f t="shared" si="22"/>
        <v>3.8349095651999998</v>
      </c>
      <c r="L178" s="50">
        <v>0.56850000000000001</v>
      </c>
      <c r="M178" s="36">
        <f>'EGPJ,h'!G153</f>
        <v>154.58849499999999</v>
      </c>
      <c r="N178" s="45">
        <f t="shared" si="30"/>
        <v>87.883559407500002</v>
      </c>
      <c r="O178" s="50">
        <v>0.48920000000000002</v>
      </c>
      <c r="P178" s="36">
        <f>'EGPJ,h'!H153</f>
        <v>187.59680600000002</v>
      </c>
      <c r="Q178" s="30">
        <f t="shared" si="23"/>
        <v>91.772357495200012</v>
      </c>
      <c r="R178" s="50">
        <v>0.61550000000000005</v>
      </c>
      <c r="S178" s="36">
        <f>'EGPJ,h'!I153</f>
        <v>82.24125500000001</v>
      </c>
      <c r="T178" s="30">
        <f t="shared" si="24"/>
        <v>50.619492452500012</v>
      </c>
      <c r="U178" s="50">
        <v>0.54069999999999996</v>
      </c>
      <c r="V178" s="36">
        <f>'EGPJ,h'!J153</f>
        <v>85.103172999999998</v>
      </c>
      <c r="W178" s="30">
        <f t="shared" si="25"/>
        <v>46.015285641099993</v>
      </c>
      <c r="X178" s="50">
        <v>0.57440000000000002</v>
      </c>
      <c r="Y178" s="36">
        <f>'EGPJ,h'!K153</f>
        <v>198.32943700000001</v>
      </c>
      <c r="Z178" s="30">
        <f t="shared" si="26"/>
        <v>113.92042861280001</v>
      </c>
      <c r="AA178" s="50">
        <v>0.53249999999999997</v>
      </c>
      <c r="AB178" s="36">
        <f>'EGPJ,h'!L153</f>
        <v>152.77770100000001</v>
      </c>
      <c r="AC178" s="30">
        <f t="shared" si="27"/>
        <v>81.354125782500006</v>
      </c>
      <c r="AD178" s="50">
        <v>0.55569999999999997</v>
      </c>
      <c r="AE178" s="36">
        <f>'EGPJ,h'!M153</f>
        <v>133.84841500000002</v>
      </c>
      <c r="AF178" s="30">
        <f t="shared" si="28"/>
        <v>74.379564215500011</v>
      </c>
      <c r="AG178" s="50">
        <v>0.60709999999999997</v>
      </c>
      <c r="AH178" s="36">
        <f>'EGPJ,h'!N153</f>
        <v>13.351936</v>
      </c>
      <c r="AI178" s="45">
        <f t="shared" si="29"/>
        <v>8.1059603455999998</v>
      </c>
    </row>
    <row r="179" spans="4:35">
      <c r="D179" s="22"/>
      <c r="E179" s="14">
        <v>5</v>
      </c>
      <c r="F179" s="51">
        <v>0.49399999999999999</v>
      </c>
      <c r="G179" s="36">
        <f>'EGPJ,h'!E154</f>
        <v>167.95147700000001</v>
      </c>
      <c r="H179" s="60">
        <f t="shared" si="21"/>
        <v>82.968029638000004</v>
      </c>
      <c r="I179" s="50">
        <v>0.61609999999999998</v>
      </c>
      <c r="J179" s="36">
        <f>'EGPJ,h'!F154</f>
        <v>1.608006</v>
      </c>
      <c r="K179" s="30">
        <f t="shared" si="22"/>
        <v>0.99069249660000003</v>
      </c>
      <c r="L179" s="50">
        <v>0.56079999999999997</v>
      </c>
      <c r="M179" s="36">
        <f>'EGPJ,h'!G154</f>
        <v>153.154225</v>
      </c>
      <c r="N179" s="45">
        <f t="shared" si="30"/>
        <v>85.888889379999995</v>
      </c>
      <c r="O179" s="50">
        <v>0.4849</v>
      </c>
      <c r="P179" s="36">
        <f>'EGPJ,h'!H154</f>
        <v>166.45502199999999</v>
      </c>
      <c r="Q179" s="30">
        <f t="shared" si="23"/>
        <v>80.714040167799993</v>
      </c>
      <c r="R179" s="50">
        <v>0.61019999999999996</v>
      </c>
      <c r="S179" s="36">
        <f>'EGPJ,h'!I154</f>
        <v>17.837705000000003</v>
      </c>
      <c r="T179" s="30">
        <f t="shared" si="24"/>
        <v>10.884567591000001</v>
      </c>
      <c r="U179" s="50">
        <v>0.53939999999999999</v>
      </c>
      <c r="V179" s="36">
        <f>'EGPJ,h'!J154</f>
        <v>66.936972999999995</v>
      </c>
      <c r="W179" s="30">
        <f t="shared" si="25"/>
        <v>36.105803236199996</v>
      </c>
      <c r="X179" s="50">
        <v>0.57010000000000005</v>
      </c>
      <c r="Y179" s="36">
        <f>'EGPJ,h'!K154</f>
        <v>198.19486499999999</v>
      </c>
      <c r="Z179" s="30">
        <f t="shared" si="26"/>
        <v>112.99089253650001</v>
      </c>
      <c r="AA179" s="50">
        <v>0.53080000000000005</v>
      </c>
      <c r="AB179" s="36">
        <f>'EGPJ,h'!L154</f>
        <v>149.89626899999999</v>
      </c>
      <c r="AC179" s="30">
        <f t="shared" si="27"/>
        <v>79.564939585200008</v>
      </c>
      <c r="AD179" s="50">
        <v>0.56030000000000002</v>
      </c>
      <c r="AE179" s="36">
        <f>'EGPJ,h'!M154</f>
        <v>125.32657</v>
      </c>
      <c r="AF179" s="30">
        <f t="shared" si="28"/>
        <v>70.220477170999999</v>
      </c>
      <c r="AG179" s="50">
        <v>0.60819999999999996</v>
      </c>
      <c r="AH179" s="36">
        <f>'EGPJ,h'!N154</f>
        <v>17.127689999999998</v>
      </c>
      <c r="AI179" s="45">
        <f t="shared" si="29"/>
        <v>10.417061057999998</v>
      </c>
    </row>
    <row r="180" spans="4:35">
      <c r="D180" s="22"/>
      <c r="E180" s="14">
        <v>6</v>
      </c>
      <c r="F180" s="51">
        <v>0.49080000000000001</v>
      </c>
      <c r="G180" s="36">
        <f>'EGPJ,h'!E155</f>
        <v>147.01010600000001</v>
      </c>
      <c r="H180" s="60">
        <f t="shared" si="21"/>
        <v>72.15256002480001</v>
      </c>
      <c r="I180" s="50">
        <v>0.63049999999999995</v>
      </c>
      <c r="J180" s="36">
        <f>'EGPJ,h'!F155</f>
        <v>2.7572669999999997</v>
      </c>
      <c r="K180" s="30">
        <f t="shared" si="22"/>
        <v>1.7384568434999996</v>
      </c>
      <c r="L180" s="50">
        <v>0.54249999999999998</v>
      </c>
      <c r="M180" s="36">
        <f>'EGPJ,h'!G155</f>
        <v>167.31689600000001</v>
      </c>
      <c r="N180" s="45">
        <f t="shared" si="30"/>
        <v>90.769416079999999</v>
      </c>
      <c r="O180" s="50">
        <v>0.4592</v>
      </c>
      <c r="P180" s="36">
        <f>'EGPJ,h'!H155</f>
        <v>141.425614</v>
      </c>
      <c r="Q180" s="30">
        <f t="shared" si="23"/>
        <v>64.942641948800002</v>
      </c>
      <c r="R180" s="50">
        <v>0.60529999999999995</v>
      </c>
      <c r="S180" s="36">
        <f>'EGPJ,h'!I155</f>
        <v>7.20174</v>
      </c>
      <c r="T180" s="30">
        <f t="shared" si="24"/>
        <v>4.3592132219999993</v>
      </c>
      <c r="U180" s="50">
        <v>0.53490000000000004</v>
      </c>
      <c r="V180" s="36">
        <f>'EGPJ,h'!J155</f>
        <v>92.75124000000001</v>
      </c>
      <c r="W180" s="30">
        <f t="shared" si="25"/>
        <v>49.612638276000013</v>
      </c>
      <c r="X180" s="50">
        <v>0.56850000000000001</v>
      </c>
      <c r="Y180" s="36">
        <f>'EGPJ,h'!K155</f>
        <v>198.26270099999999</v>
      </c>
      <c r="Z180" s="30">
        <f t="shared" si="26"/>
        <v>112.7123455185</v>
      </c>
      <c r="AA180" s="50">
        <v>0.5272</v>
      </c>
      <c r="AB180" s="36">
        <f>'EGPJ,h'!L155</f>
        <v>143.793193</v>
      </c>
      <c r="AC180" s="30">
        <f t="shared" si="27"/>
        <v>75.807771349600003</v>
      </c>
      <c r="AD180" s="50">
        <v>0.56189999999999996</v>
      </c>
      <c r="AE180" s="36">
        <f>'EGPJ,h'!M155</f>
        <v>102.272993</v>
      </c>
      <c r="AF180" s="30">
        <f t="shared" si="28"/>
        <v>57.467194766699997</v>
      </c>
      <c r="AG180" s="50">
        <v>0.61329999999999996</v>
      </c>
      <c r="AH180" s="36">
        <f>'EGPJ,h'!N155</f>
        <v>27.479277</v>
      </c>
      <c r="AI180" s="45">
        <f t="shared" si="29"/>
        <v>16.8530405841</v>
      </c>
    </row>
    <row r="181" spans="4:35">
      <c r="D181" s="22"/>
      <c r="E181" s="14">
        <v>7</v>
      </c>
      <c r="F181" s="51">
        <v>0.49270000000000003</v>
      </c>
      <c r="G181" s="36">
        <f>'EGPJ,h'!E156</f>
        <v>106.462641</v>
      </c>
      <c r="H181" s="60">
        <f t="shared" si="21"/>
        <v>52.454143220700004</v>
      </c>
      <c r="I181" s="50">
        <v>0.63380000000000003</v>
      </c>
      <c r="J181" s="36">
        <f>'EGPJ,h'!F156</f>
        <v>7.7026329999999996</v>
      </c>
      <c r="K181" s="30">
        <f t="shared" si="22"/>
        <v>4.8819287954000004</v>
      </c>
      <c r="L181" s="50">
        <v>0.51910000000000001</v>
      </c>
      <c r="M181" s="36">
        <f>'EGPJ,h'!G156</f>
        <v>167.179452</v>
      </c>
      <c r="N181" s="45">
        <f t="shared" si="30"/>
        <v>86.782853533199997</v>
      </c>
      <c r="O181" s="50">
        <v>0.42470000000000002</v>
      </c>
      <c r="P181" s="36">
        <f>'EGPJ,h'!H156</f>
        <v>172.968997</v>
      </c>
      <c r="Q181" s="30">
        <f t="shared" si="23"/>
        <v>73.4599330259</v>
      </c>
      <c r="R181" s="50">
        <v>0.59430000000000005</v>
      </c>
      <c r="S181" s="36">
        <f>'EGPJ,h'!I156</f>
        <v>10.426957</v>
      </c>
      <c r="T181" s="30">
        <f t="shared" si="24"/>
        <v>6.1967405451000008</v>
      </c>
      <c r="U181" s="50">
        <v>0.52449999999999997</v>
      </c>
      <c r="V181" s="36">
        <f>'EGPJ,h'!J156</f>
        <v>97.127519000000007</v>
      </c>
      <c r="W181" s="30">
        <f t="shared" si="25"/>
        <v>50.943383715499998</v>
      </c>
      <c r="X181" s="50">
        <v>0.56859999999999999</v>
      </c>
      <c r="Y181" s="36">
        <f>'EGPJ,h'!K156</f>
        <v>167.042823</v>
      </c>
      <c r="Z181" s="30">
        <f t="shared" si="26"/>
        <v>94.980549157799999</v>
      </c>
      <c r="AA181" s="50">
        <v>0.52129999999999999</v>
      </c>
      <c r="AB181" s="36">
        <f>'EGPJ,h'!L156</f>
        <v>118.504361</v>
      </c>
      <c r="AC181" s="30">
        <f t="shared" si="27"/>
        <v>61.776323389299996</v>
      </c>
      <c r="AD181" s="50">
        <v>0.56640000000000001</v>
      </c>
      <c r="AE181" s="36">
        <f>'EGPJ,h'!M156</f>
        <v>127.222146</v>
      </c>
      <c r="AF181" s="30">
        <f t="shared" si="28"/>
        <v>72.058623494399995</v>
      </c>
      <c r="AG181" s="50">
        <v>0.58289999999999997</v>
      </c>
      <c r="AH181" s="36">
        <f>'EGPJ,h'!N156</f>
        <v>35.179206000000001</v>
      </c>
      <c r="AI181" s="45">
        <f t="shared" si="29"/>
        <v>20.505959177400001</v>
      </c>
    </row>
    <row r="182" spans="4:35">
      <c r="D182" s="22"/>
      <c r="E182" s="14">
        <v>8</v>
      </c>
      <c r="F182" s="51">
        <v>0.50109999999999999</v>
      </c>
      <c r="G182" s="36">
        <f>'EGPJ,h'!E157</f>
        <v>121.183747</v>
      </c>
      <c r="H182" s="60">
        <f t="shared" si="21"/>
        <v>60.725175621699996</v>
      </c>
      <c r="I182" s="50">
        <v>0.61409999999999998</v>
      </c>
      <c r="J182" s="36">
        <f>'EGPJ,h'!F157</f>
        <v>8.4913000000000002E-2</v>
      </c>
      <c r="K182" s="30">
        <f t="shared" si="22"/>
        <v>5.2145073299999997E-2</v>
      </c>
      <c r="L182" s="50">
        <v>0.48209999999999997</v>
      </c>
      <c r="M182" s="36">
        <f>'EGPJ,h'!G157</f>
        <v>142.485782</v>
      </c>
      <c r="N182" s="45">
        <f t="shared" si="30"/>
        <v>68.6923955022</v>
      </c>
      <c r="O182" s="50">
        <v>0.40279999999999999</v>
      </c>
      <c r="P182" s="36">
        <f>'EGPJ,h'!H157</f>
        <v>194.84195499999998</v>
      </c>
      <c r="Q182" s="30">
        <f t="shared" si="23"/>
        <v>78.482339473999986</v>
      </c>
      <c r="R182" s="50">
        <v>0.58499999999999996</v>
      </c>
      <c r="S182" s="36">
        <f>'EGPJ,h'!I157</f>
        <v>0</v>
      </c>
      <c r="T182" s="30">
        <f t="shared" si="24"/>
        <v>0</v>
      </c>
      <c r="U182" s="50">
        <v>0.51690000000000003</v>
      </c>
      <c r="V182" s="36">
        <f>'EGPJ,h'!J157</f>
        <v>160.27384099999998</v>
      </c>
      <c r="W182" s="30">
        <f t="shared" si="25"/>
        <v>82.845548412899987</v>
      </c>
      <c r="X182" s="50">
        <v>0.5927</v>
      </c>
      <c r="Y182" s="36">
        <f>'EGPJ,h'!K157</f>
        <v>118.66654799999999</v>
      </c>
      <c r="Z182" s="30">
        <f t="shared" si="26"/>
        <v>70.333662999599994</v>
      </c>
      <c r="AA182" s="50">
        <v>0.50780000000000003</v>
      </c>
      <c r="AB182" s="36">
        <f>'EGPJ,h'!L157</f>
        <v>109.38855100000001</v>
      </c>
      <c r="AC182" s="30">
        <f t="shared" si="27"/>
        <v>55.547506197800004</v>
      </c>
      <c r="AD182" s="50">
        <v>0.57740000000000002</v>
      </c>
      <c r="AE182" s="36">
        <f>'EGPJ,h'!M157</f>
        <v>111.355091</v>
      </c>
      <c r="AF182" s="30">
        <f t="shared" si="28"/>
        <v>64.296429543400009</v>
      </c>
      <c r="AG182" s="50">
        <v>0.57310000000000005</v>
      </c>
      <c r="AH182" s="36">
        <f>'EGPJ,h'!N157</f>
        <v>26.780879000000002</v>
      </c>
      <c r="AI182" s="45">
        <f t="shared" si="29"/>
        <v>15.348121754900003</v>
      </c>
    </row>
    <row r="183" spans="4:35">
      <c r="D183" s="22"/>
      <c r="E183" s="14">
        <v>9</v>
      </c>
      <c r="F183" s="51">
        <v>0.47770000000000001</v>
      </c>
      <c r="G183" s="36">
        <f>'EGPJ,h'!E158</f>
        <v>126.749999</v>
      </c>
      <c r="H183" s="60">
        <f t="shared" si="21"/>
        <v>60.548474522300005</v>
      </c>
      <c r="I183" s="50">
        <v>0.59909999999999997</v>
      </c>
      <c r="J183" s="36">
        <f>'EGPJ,h'!F158</f>
        <v>0.15382099999999999</v>
      </c>
      <c r="K183" s="30">
        <f t="shared" si="22"/>
        <v>9.2154161099999993E-2</v>
      </c>
      <c r="L183" s="50">
        <v>0.43830000000000002</v>
      </c>
      <c r="M183" s="36">
        <f>'EGPJ,h'!G158</f>
        <v>140.88579899999999</v>
      </c>
      <c r="N183" s="45">
        <f t="shared" si="30"/>
        <v>61.750245701700003</v>
      </c>
      <c r="O183" s="50">
        <v>0.37540000000000001</v>
      </c>
      <c r="P183" s="36">
        <f>'EGPJ,h'!H158</f>
        <v>178.74023099999999</v>
      </c>
      <c r="Q183" s="30">
        <f t="shared" si="23"/>
        <v>67.099082717399995</v>
      </c>
      <c r="R183" s="50">
        <v>0.59130000000000005</v>
      </c>
      <c r="S183" s="36">
        <f>'EGPJ,h'!I158</f>
        <v>0.11317100000000001</v>
      </c>
      <c r="T183" s="30">
        <f t="shared" si="24"/>
        <v>6.691801230000001E-2</v>
      </c>
      <c r="U183" s="50">
        <v>0.50860000000000005</v>
      </c>
      <c r="V183" s="36">
        <f>'EGPJ,h'!J158</f>
        <v>157.59828099999999</v>
      </c>
      <c r="W183" s="30">
        <f t="shared" si="25"/>
        <v>80.154485716600007</v>
      </c>
      <c r="X183" s="50">
        <v>0.58630000000000004</v>
      </c>
      <c r="Y183" s="36">
        <f>'EGPJ,h'!K158</f>
        <v>118.67053200000001</v>
      </c>
      <c r="Z183" s="30">
        <f t="shared" si="26"/>
        <v>69.576532911600012</v>
      </c>
      <c r="AA183" s="50">
        <v>0.4924</v>
      </c>
      <c r="AB183" s="36">
        <f>'EGPJ,h'!L158</f>
        <v>86.173760999999999</v>
      </c>
      <c r="AC183" s="30">
        <f t="shared" si="27"/>
        <v>42.431959916399997</v>
      </c>
      <c r="AD183" s="50">
        <v>0.59599999999999997</v>
      </c>
      <c r="AE183" s="36">
        <f>'EGPJ,h'!M158</f>
        <v>112.36601899999999</v>
      </c>
      <c r="AF183" s="30">
        <f t="shared" si="28"/>
        <v>66.970147323999996</v>
      </c>
      <c r="AG183" s="50">
        <v>0.57379999999999998</v>
      </c>
      <c r="AH183" s="36">
        <f>'EGPJ,h'!N158</f>
        <v>18.837679999999999</v>
      </c>
      <c r="AI183" s="45">
        <f t="shared" si="29"/>
        <v>10.809060784</v>
      </c>
    </row>
    <row r="184" spans="4:35">
      <c r="D184" s="22"/>
      <c r="E184" s="14">
        <v>10</v>
      </c>
      <c r="F184" s="51">
        <v>0.44900000000000001</v>
      </c>
      <c r="G184" s="36">
        <f>'EGPJ,h'!E159</f>
        <v>136.68807699999999</v>
      </c>
      <c r="H184" s="60">
        <f t="shared" si="21"/>
        <v>61.372946573</v>
      </c>
      <c r="I184" s="50">
        <v>0.58220000000000005</v>
      </c>
      <c r="J184" s="36">
        <f>'EGPJ,h'!F159</f>
        <v>0.38436700000000001</v>
      </c>
      <c r="K184" s="30">
        <f t="shared" si="22"/>
        <v>0.22377846740000001</v>
      </c>
      <c r="L184" s="50">
        <v>0.41489999999999999</v>
      </c>
      <c r="M184" s="36">
        <f>'EGPJ,h'!G159</f>
        <v>126.57037799999999</v>
      </c>
      <c r="N184" s="45">
        <f t="shared" si="30"/>
        <v>52.514049832199994</v>
      </c>
      <c r="O184" s="50">
        <v>0.35320000000000001</v>
      </c>
      <c r="P184" s="36">
        <f>'EGPJ,h'!H159</f>
        <v>180.50543100000002</v>
      </c>
      <c r="Q184" s="30">
        <f t="shared" si="23"/>
        <v>63.754518229200009</v>
      </c>
      <c r="R184" s="50">
        <v>0.60509999999999997</v>
      </c>
      <c r="S184" s="36">
        <f>'EGPJ,h'!I159</f>
        <v>0.25979199999999997</v>
      </c>
      <c r="T184" s="30">
        <f t="shared" si="24"/>
        <v>0.15720013919999998</v>
      </c>
      <c r="U184" s="50">
        <v>0.51559999999999995</v>
      </c>
      <c r="V184" s="36">
        <f>'EGPJ,h'!J159</f>
        <v>153.73122000000001</v>
      </c>
      <c r="W184" s="30">
        <f t="shared" si="25"/>
        <v>79.263817031999992</v>
      </c>
      <c r="X184" s="50">
        <v>0.57569999999999999</v>
      </c>
      <c r="Y184" s="36">
        <f>'EGPJ,h'!K159</f>
        <v>118.684515</v>
      </c>
      <c r="Z184" s="30">
        <f t="shared" si="26"/>
        <v>68.326675285500002</v>
      </c>
      <c r="AA184" s="50">
        <v>0.50129999999999997</v>
      </c>
      <c r="AB184" s="36">
        <f>'EGPJ,h'!L159</f>
        <v>54.432720000000003</v>
      </c>
      <c r="AC184" s="30">
        <f t="shared" si="27"/>
        <v>27.287122535999998</v>
      </c>
      <c r="AD184" s="50">
        <v>0.6018</v>
      </c>
      <c r="AE184" s="36">
        <f>'EGPJ,h'!M159</f>
        <v>120.23943799999999</v>
      </c>
      <c r="AF184" s="30">
        <f t="shared" si="28"/>
        <v>72.360093788399993</v>
      </c>
      <c r="AG184" s="50">
        <v>0.57450000000000001</v>
      </c>
      <c r="AH184" s="36">
        <f>'EGPJ,h'!N159</f>
        <v>14.784057000000001</v>
      </c>
      <c r="AI184" s="45">
        <f t="shared" si="29"/>
        <v>8.493440746500001</v>
      </c>
    </row>
    <row r="185" spans="4:35">
      <c r="D185" s="22"/>
      <c r="E185" s="14">
        <v>11</v>
      </c>
      <c r="F185" s="51">
        <v>0.42649999999999999</v>
      </c>
      <c r="G185" s="36">
        <f>'EGPJ,h'!E160</f>
        <v>89.725177000000002</v>
      </c>
      <c r="H185" s="60">
        <f t="shared" si="21"/>
        <v>38.267787990499997</v>
      </c>
      <c r="I185" s="50">
        <v>0.57440000000000002</v>
      </c>
      <c r="J185" s="36">
        <f>'EGPJ,h'!F160</f>
        <v>3.6082840000000003</v>
      </c>
      <c r="K185" s="30">
        <f t="shared" si="22"/>
        <v>2.0725983296000003</v>
      </c>
      <c r="L185" s="50">
        <v>0.39429999999999998</v>
      </c>
      <c r="M185" s="36">
        <f>'EGPJ,h'!G160</f>
        <v>96.555812000000003</v>
      </c>
      <c r="N185" s="45">
        <f t="shared" si="30"/>
        <v>38.071956671599999</v>
      </c>
      <c r="O185" s="50">
        <v>0.33610000000000001</v>
      </c>
      <c r="P185" s="36">
        <f>'EGPJ,h'!H160</f>
        <v>177.06192199999998</v>
      </c>
      <c r="Q185" s="30">
        <f t="shared" si="23"/>
        <v>59.510511984199994</v>
      </c>
      <c r="R185" s="50">
        <v>0.63180000000000003</v>
      </c>
      <c r="S185" s="36">
        <f>'EGPJ,h'!I160</f>
        <v>2.297148</v>
      </c>
      <c r="T185" s="30">
        <f t="shared" si="24"/>
        <v>1.4513381063999999</v>
      </c>
      <c r="U185" s="50">
        <v>0.52839999999999998</v>
      </c>
      <c r="V185" s="36">
        <f>'EGPJ,h'!J160</f>
        <v>181.97418400000001</v>
      </c>
      <c r="W185" s="30">
        <f t="shared" si="25"/>
        <v>96.155158825599997</v>
      </c>
      <c r="X185" s="50">
        <v>0.56769999999999998</v>
      </c>
      <c r="Y185" s="36">
        <f>'EGPJ,h'!K160</f>
        <v>118.692153</v>
      </c>
      <c r="Z185" s="30">
        <f t="shared" si="26"/>
        <v>67.381535258100001</v>
      </c>
      <c r="AA185" s="50">
        <v>0.52170000000000005</v>
      </c>
      <c r="AB185" s="36">
        <f>'EGPJ,h'!L160</f>
        <v>41.174449000000003</v>
      </c>
      <c r="AC185" s="30">
        <f t="shared" si="27"/>
        <v>21.480710043300004</v>
      </c>
      <c r="AD185" s="50">
        <v>0.59619999999999995</v>
      </c>
      <c r="AE185" s="36">
        <f>'EGPJ,h'!M160</f>
        <v>129.021469</v>
      </c>
      <c r="AF185" s="30">
        <f t="shared" si="28"/>
        <v>76.922599817799991</v>
      </c>
      <c r="AG185" s="50">
        <v>0.57269999999999999</v>
      </c>
      <c r="AH185" s="36">
        <f>'EGPJ,h'!N160</f>
        <v>8.9315300000000004</v>
      </c>
      <c r="AI185" s="45">
        <f t="shared" si="29"/>
        <v>5.1150872310000004</v>
      </c>
    </row>
    <row r="186" spans="4:35">
      <c r="D186" s="22"/>
      <c r="E186" s="14">
        <v>12</v>
      </c>
      <c r="F186" s="51">
        <v>0.42020000000000002</v>
      </c>
      <c r="G186" s="36">
        <f>'EGPJ,h'!E161</f>
        <v>53.457421000000004</v>
      </c>
      <c r="H186" s="60">
        <f t="shared" si="21"/>
        <v>22.462808304200003</v>
      </c>
      <c r="I186" s="50">
        <v>0.57020000000000004</v>
      </c>
      <c r="J186" s="36">
        <f>'EGPJ,h'!F161</f>
        <v>21.797941999999999</v>
      </c>
      <c r="K186" s="30">
        <f t="shared" si="22"/>
        <v>12.429186528400001</v>
      </c>
      <c r="L186" s="50">
        <v>0.3921</v>
      </c>
      <c r="M186" s="36">
        <f>'EGPJ,h'!G161</f>
        <v>51.829661000000002</v>
      </c>
      <c r="N186" s="45">
        <f t="shared" si="30"/>
        <v>20.322410078100003</v>
      </c>
      <c r="O186" s="50">
        <v>0.3281</v>
      </c>
      <c r="P186" s="36">
        <f>'EGPJ,h'!H161</f>
        <v>157.81208900000001</v>
      </c>
      <c r="Q186" s="30">
        <f t="shared" si="23"/>
        <v>51.778146400900006</v>
      </c>
      <c r="R186" s="50">
        <v>0.65529999999999999</v>
      </c>
      <c r="S186" s="36">
        <f>'EGPJ,h'!I161</f>
        <v>13.489578999999999</v>
      </c>
      <c r="T186" s="30">
        <f t="shared" si="24"/>
        <v>8.8397211187</v>
      </c>
      <c r="U186" s="50">
        <v>0.53600000000000003</v>
      </c>
      <c r="V186" s="36">
        <f>'EGPJ,h'!J161</f>
        <v>179.59122099999999</v>
      </c>
      <c r="W186" s="30">
        <f t="shared" si="25"/>
        <v>96.260894456000003</v>
      </c>
      <c r="X186" s="50">
        <v>0.57240000000000002</v>
      </c>
      <c r="Y186" s="36">
        <f>'EGPJ,h'!K161</f>
        <v>118.697564</v>
      </c>
      <c r="Z186" s="30">
        <f t="shared" si="26"/>
        <v>67.9424856336</v>
      </c>
      <c r="AA186" s="50">
        <v>0.5302</v>
      </c>
      <c r="AB186" s="36">
        <f>'EGPJ,h'!L161</f>
        <v>24.995297999999998</v>
      </c>
      <c r="AC186" s="30">
        <f t="shared" si="27"/>
        <v>13.2525069996</v>
      </c>
      <c r="AD186" s="50">
        <v>0.59119999999999995</v>
      </c>
      <c r="AE186" s="36">
        <f>'EGPJ,h'!M161</f>
        <v>98.844898000000001</v>
      </c>
      <c r="AF186" s="30">
        <f t="shared" si="28"/>
        <v>58.437103697599994</v>
      </c>
      <c r="AG186" s="50">
        <v>0.57099999999999995</v>
      </c>
      <c r="AH186" s="36">
        <f>'EGPJ,h'!N161</f>
        <v>0.53775200000000001</v>
      </c>
      <c r="AI186" s="45">
        <f t="shared" si="29"/>
        <v>0.30705639199999996</v>
      </c>
    </row>
    <row r="187" spans="4:35">
      <c r="D187" s="22"/>
      <c r="E187" s="14">
        <v>13</v>
      </c>
      <c r="F187" s="51">
        <v>0.42799999999999999</v>
      </c>
      <c r="G187" s="36">
        <f>'EGPJ,h'!E162</f>
        <v>39.045536999999996</v>
      </c>
      <c r="H187" s="60">
        <f t="shared" si="21"/>
        <v>16.711489835999998</v>
      </c>
      <c r="I187" s="50">
        <v>0.57240000000000002</v>
      </c>
      <c r="J187" s="36">
        <f>'EGPJ,h'!F162</f>
        <v>29.827377000000002</v>
      </c>
      <c r="K187" s="30">
        <f t="shared" si="22"/>
        <v>17.073190594800003</v>
      </c>
      <c r="L187" s="50">
        <v>0.4516</v>
      </c>
      <c r="M187" s="36">
        <f>'EGPJ,h'!G162</f>
        <v>24.954258999999997</v>
      </c>
      <c r="N187" s="45">
        <f t="shared" si="30"/>
        <v>11.269343364399999</v>
      </c>
      <c r="O187" s="50">
        <v>0.33779999999999999</v>
      </c>
      <c r="P187" s="36">
        <f>'EGPJ,h'!H162</f>
        <v>131.26796100000001</v>
      </c>
      <c r="Q187" s="30">
        <f t="shared" si="23"/>
        <v>44.342317225800002</v>
      </c>
      <c r="R187" s="50">
        <v>0.65590000000000004</v>
      </c>
      <c r="S187" s="36">
        <f>'EGPJ,h'!I162</f>
        <v>21.653931</v>
      </c>
      <c r="T187" s="30">
        <f t="shared" si="24"/>
        <v>14.202813342900001</v>
      </c>
      <c r="U187" s="50">
        <v>0.51070000000000004</v>
      </c>
      <c r="V187" s="36">
        <f>'EGPJ,h'!J162</f>
        <v>173.23707400000001</v>
      </c>
      <c r="W187" s="30">
        <f t="shared" si="25"/>
        <v>88.472173691800009</v>
      </c>
      <c r="X187" s="50">
        <v>0.57830000000000004</v>
      </c>
      <c r="Y187" s="36">
        <f>'EGPJ,h'!K162</f>
        <v>151.663917</v>
      </c>
      <c r="Z187" s="30">
        <f t="shared" si="26"/>
        <v>87.707243201099999</v>
      </c>
      <c r="AA187" s="50">
        <v>0.51780000000000004</v>
      </c>
      <c r="AB187" s="36">
        <f>'EGPJ,h'!L162</f>
        <v>13.973217</v>
      </c>
      <c r="AC187" s="30">
        <f t="shared" si="27"/>
        <v>7.2353317626000004</v>
      </c>
      <c r="AD187" s="50">
        <v>0.59419999999999995</v>
      </c>
      <c r="AE187" s="36">
        <f>'EGPJ,h'!M162</f>
        <v>89.118373000000005</v>
      </c>
      <c r="AF187" s="30">
        <f t="shared" si="28"/>
        <v>52.954137236599998</v>
      </c>
      <c r="AG187" s="50">
        <v>0.57220000000000004</v>
      </c>
      <c r="AH187" s="36">
        <f>'EGPJ,h'!N162</f>
        <v>2.7190000000000001E-3</v>
      </c>
      <c r="AI187" s="45">
        <f t="shared" si="29"/>
        <v>1.5558118000000001E-3</v>
      </c>
    </row>
    <row r="188" spans="4:35">
      <c r="D188" s="22"/>
      <c r="E188" s="14">
        <v>14</v>
      </c>
      <c r="F188" s="51">
        <v>0.41</v>
      </c>
      <c r="G188" s="36">
        <f>'EGPJ,h'!E163</f>
        <v>33.926620999999997</v>
      </c>
      <c r="H188" s="60">
        <f t="shared" si="21"/>
        <v>13.909914609999998</v>
      </c>
      <c r="I188" s="50">
        <v>0.57599999999999996</v>
      </c>
      <c r="J188" s="36">
        <f>'EGPJ,h'!F163</f>
        <v>23.680731999999999</v>
      </c>
      <c r="K188" s="30">
        <f t="shared" si="22"/>
        <v>13.640101631999999</v>
      </c>
      <c r="L188" s="50">
        <v>0.44379999999999997</v>
      </c>
      <c r="M188" s="36">
        <f>'EGPJ,h'!G163</f>
        <v>9.8368160000000007</v>
      </c>
      <c r="N188" s="45">
        <f t="shared" si="30"/>
        <v>4.3655789407999999</v>
      </c>
      <c r="O188" s="50">
        <v>0.3281</v>
      </c>
      <c r="P188" s="36">
        <f>'EGPJ,h'!H163</f>
        <v>101.78588099999999</v>
      </c>
      <c r="Q188" s="30">
        <f t="shared" si="23"/>
        <v>33.395947556099998</v>
      </c>
      <c r="R188" s="50">
        <v>0.63970000000000005</v>
      </c>
      <c r="S188" s="36">
        <f>'EGPJ,h'!I163</f>
        <v>25.380434000000001</v>
      </c>
      <c r="T188" s="30">
        <f t="shared" si="24"/>
        <v>16.235863629800001</v>
      </c>
      <c r="U188" s="50">
        <v>0.52359999999999995</v>
      </c>
      <c r="V188" s="36">
        <f>'EGPJ,h'!J163</f>
        <v>170.76264699999999</v>
      </c>
      <c r="W188" s="30">
        <f t="shared" si="25"/>
        <v>89.411321969199989</v>
      </c>
      <c r="X188" s="50">
        <v>0.57840000000000003</v>
      </c>
      <c r="Y188" s="36">
        <f>'EGPJ,h'!K163</f>
        <v>154.46985000000001</v>
      </c>
      <c r="Z188" s="30">
        <f t="shared" si="26"/>
        <v>89.345361240000003</v>
      </c>
      <c r="AA188" s="50">
        <v>0.53269999999999995</v>
      </c>
      <c r="AB188" s="36">
        <f>'EGPJ,h'!L163</f>
        <v>15.437967</v>
      </c>
      <c r="AC188" s="30">
        <f t="shared" si="27"/>
        <v>8.2238050208999987</v>
      </c>
      <c r="AD188" s="50">
        <v>0.58530000000000004</v>
      </c>
      <c r="AE188" s="36">
        <f>'EGPJ,h'!M163</f>
        <v>88.216657000000012</v>
      </c>
      <c r="AF188" s="30">
        <f t="shared" si="28"/>
        <v>51.63320934210001</v>
      </c>
      <c r="AG188" s="50">
        <v>0.57189999999999996</v>
      </c>
      <c r="AH188" s="36">
        <f>'EGPJ,h'!N163</f>
        <v>1.2501E-2</v>
      </c>
      <c r="AI188" s="45">
        <f t="shared" si="29"/>
        <v>7.1493218999999992E-3</v>
      </c>
    </row>
    <row r="189" spans="4:35">
      <c r="D189" s="22"/>
      <c r="E189" s="14">
        <v>15</v>
      </c>
      <c r="F189" s="51">
        <v>0.3982</v>
      </c>
      <c r="G189" s="36">
        <f>'EGPJ,h'!E164</f>
        <v>35.957422000000001</v>
      </c>
      <c r="H189" s="60">
        <f t="shared" si="21"/>
        <v>14.3182454404</v>
      </c>
      <c r="I189" s="50">
        <v>0.57899999999999996</v>
      </c>
      <c r="J189" s="36">
        <f>'EGPJ,h'!F164</f>
        <v>24.831147000000001</v>
      </c>
      <c r="K189" s="30">
        <f t="shared" si="22"/>
        <v>14.377234113</v>
      </c>
      <c r="L189" s="50">
        <v>0.43059999999999998</v>
      </c>
      <c r="M189" s="36">
        <f>'EGPJ,h'!G164</f>
        <v>2.653308</v>
      </c>
      <c r="N189" s="45">
        <f t="shared" si="30"/>
        <v>1.1425144247999999</v>
      </c>
      <c r="O189" s="50">
        <v>0.31909999999999999</v>
      </c>
      <c r="P189" s="36">
        <f>'EGPJ,h'!H164</f>
        <v>77.777808999999991</v>
      </c>
      <c r="Q189" s="30">
        <f t="shared" si="23"/>
        <v>24.818898851899995</v>
      </c>
      <c r="R189" s="50">
        <v>0.60919999999999996</v>
      </c>
      <c r="S189" s="36">
        <f>'EGPJ,h'!I164</f>
        <v>31.324973000000004</v>
      </c>
      <c r="T189" s="30">
        <f t="shared" si="24"/>
        <v>19.083173551600002</v>
      </c>
      <c r="U189" s="50">
        <v>0.53359999999999996</v>
      </c>
      <c r="V189" s="36">
        <f>'EGPJ,h'!J164</f>
        <v>162.56193599999997</v>
      </c>
      <c r="W189" s="30">
        <f t="shared" si="25"/>
        <v>86.743049049599975</v>
      </c>
      <c r="X189" s="50">
        <v>0.57750000000000001</v>
      </c>
      <c r="Y189" s="36">
        <f>'EGPJ,h'!K164</f>
        <v>131.168847</v>
      </c>
      <c r="Z189" s="30">
        <f t="shared" si="26"/>
        <v>75.750009142500005</v>
      </c>
      <c r="AA189" s="50">
        <v>0.54620000000000002</v>
      </c>
      <c r="AB189" s="36">
        <f>'EGPJ,h'!L164</f>
        <v>18.603836999999999</v>
      </c>
      <c r="AC189" s="30">
        <f t="shared" si="27"/>
        <v>10.1614157694</v>
      </c>
      <c r="AD189" s="50">
        <v>0.58299999999999996</v>
      </c>
      <c r="AE189" s="36">
        <f>'EGPJ,h'!M164</f>
        <v>94.050515000000004</v>
      </c>
      <c r="AF189" s="30">
        <f t="shared" si="28"/>
        <v>54.831450244999999</v>
      </c>
      <c r="AG189" s="50">
        <v>0.57340000000000002</v>
      </c>
      <c r="AH189" s="36">
        <f>'EGPJ,h'!N164</f>
        <v>0</v>
      </c>
      <c r="AI189" s="45">
        <f t="shared" si="29"/>
        <v>0</v>
      </c>
    </row>
    <row r="190" spans="4:35">
      <c r="D190" s="22"/>
      <c r="E190" s="14">
        <v>16</v>
      </c>
      <c r="F190" s="51">
        <v>0.39989999999999998</v>
      </c>
      <c r="G190" s="36">
        <f>'EGPJ,h'!E165</f>
        <v>57.845459000000005</v>
      </c>
      <c r="H190" s="60">
        <f t="shared" si="21"/>
        <v>23.132399054100002</v>
      </c>
      <c r="I190" s="50">
        <v>0.57940000000000003</v>
      </c>
      <c r="J190" s="36">
        <f>'EGPJ,h'!F165</f>
        <v>21.480793000000002</v>
      </c>
      <c r="K190" s="30">
        <f t="shared" si="22"/>
        <v>12.445971464200001</v>
      </c>
      <c r="L190" s="50">
        <v>0.42730000000000001</v>
      </c>
      <c r="M190" s="36">
        <f>'EGPJ,h'!G165</f>
        <v>0.15251400000000001</v>
      </c>
      <c r="N190" s="45">
        <f t="shared" si="30"/>
        <v>6.516923220000001E-2</v>
      </c>
      <c r="O190" s="50">
        <v>0.31680000000000003</v>
      </c>
      <c r="P190" s="36">
        <f>'EGPJ,h'!H165</f>
        <v>79.580808999999988</v>
      </c>
      <c r="Q190" s="30">
        <f t="shared" si="23"/>
        <v>25.211200291199997</v>
      </c>
      <c r="R190" s="50">
        <v>0.60589999999999999</v>
      </c>
      <c r="S190" s="36">
        <f>'EGPJ,h'!I165</f>
        <v>40.027332000000001</v>
      </c>
      <c r="T190" s="30">
        <f t="shared" si="24"/>
        <v>24.252560458800001</v>
      </c>
      <c r="U190" s="50">
        <v>0.53769999999999996</v>
      </c>
      <c r="V190" s="36">
        <f>'EGPJ,h'!J165</f>
        <v>158.38718400000002</v>
      </c>
      <c r="W190" s="30">
        <f t="shared" si="25"/>
        <v>85.1647888368</v>
      </c>
      <c r="X190" s="50">
        <v>0.57699999999999996</v>
      </c>
      <c r="Y190" s="36">
        <f>'EGPJ,h'!K165</f>
        <v>137.19476399999999</v>
      </c>
      <c r="Z190" s="30">
        <f t="shared" si="26"/>
        <v>79.161378827999997</v>
      </c>
      <c r="AA190" s="50">
        <v>0.5484</v>
      </c>
      <c r="AB190" s="36">
        <f>'EGPJ,h'!L165</f>
        <v>21.373200000000001</v>
      </c>
      <c r="AC190" s="30">
        <f t="shared" si="27"/>
        <v>11.72106288</v>
      </c>
      <c r="AD190" s="50">
        <v>0.58140000000000003</v>
      </c>
      <c r="AE190" s="36">
        <f>'EGPJ,h'!M165</f>
        <v>79.857388</v>
      </c>
      <c r="AF190" s="30">
        <f t="shared" si="28"/>
        <v>46.429085383200004</v>
      </c>
      <c r="AG190" s="50">
        <v>0.57440000000000002</v>
      </c>
      <c r="AH190" s="36">
        <f>'EGPJ,h'!N165</f>
        <v>0</v>
      </c>
      <c r="AI190" s="45">
        <f t="shared" si="29"/>
        <v>0</v>
      </c>
    </row>
    <row r="191" spans="4:35">
      <c r="D191" s="22"/>
      <c r="E191" s="14">
        <v>17</v>
      </c>
      <c r="F191" s="51">
        <v>0.41220000000000001</v>
      </c>
      <c r="G191" s="36">
        <f>'EGPJ,h'!E166</f>
        <v>59.390281999999999</v>
      </c>
      <c r="H191" s="60">
        <f t="shared" si="21"/>
        <v>24.480674240399999</v>
      </c>
      <c r="I191" s="50">
        <v>0.55779999999999996</v>
      </c>
      <c r="J191" s="36">
        <f>'EGPJ,h'!F166</f>
        <v>23.297455000000003</v>
      </c>
      <c r="K191" s="30">
        <f t="shared" si="22"/>
        <v>12.995320399000001</v>
      </c>
      <c r="L191" s="50">
        <v>0.43859999999999999</v>
      </c>
      <c r="M191" s="36">
        <f>'EGPJ,h'!G166</f>
        <v>4.0324749999999998</v>
      </c>
      <c r="N191" s="45">
        <f t="shared" si="30"/>
        <v>1.7686435349999998</v>
      </c>
      <c r="O191" s="50">
        <v>0.31809999999999999</v>
      </c>
      <c r="P191" s="36">
        <f>'EGPJ,h'!H166</f>
        <v>101.93889900000001</v>
      </c>
      <c r="Q191" s="30">
        <f t="shared" si="23"/>
        <v>32.426763771899999</v>
      </c>
      <c r="R191" s="50">
        <v>0.61890000000000001</v>
      </c>
      <c r="S191" s="36">
        <f>'EGPJ,h'!I166</f>
        <v>34.285788000000004</v>
      </c>
      <c r="T191" s="30">
        <f t="shared" si="24"/>
        <v>21.219474193200003</v>
      </c>
      <c r="U191" s="50">
        <v>0.54039999999999999</v>
      </c>
      <c r="V191" s="36">
        <f>'EGPJ,h'!J166</f>
        <v>134.09351000000001</v>
      </c>
      <c r="W191" s="30">
        <f t="shared" si="25"/>
        <v>72.464132804000002</v>
      </c>
      <c r="X191" s="50">
        <v>0.57320000000000004</v>
      </c>
      <c r="Y191" s="36">
        <f>'EGPJ,h'!K166</f>
        <v>133.51787200000001</v>
      </c>
      <c r="Z191" s="30">
        <f t="shared" si="26"/>
        <v>76.532444230400017</v>
      </c>
      <c r="AA191" s="50">
        <v>0.54120000000000001</v>
      </c>
      <c r="AB191" s="36">
        <f>'EGPJ,h'!L166</f>
        <v>16.099599000000001</v>
      </c>
      <c r="AC191" s="30">
        <f t="shared" si="27"/>
        <v>8.7131029788000003</v>
      </c>
      <c r="AD191" s="50">
        <v>0.57940000000000003</v>
      </c>
      <c r="AE191" s="36">
        <f>'EGPJ,h'!M166</f>
        <v>80.218328</v>
      </c>
      <c r="AF191" s="30">
        <f t="shared" si="28"/>
        <v>46.478499243200005</v>
      </c>
      <c r="AG191" s="50">
        <v>0.57279999999999998</v>
      </c>
      <c r="AH191" s="36">
        <f>'EGPJ,h'!N166</f>
        <v>0</v>
      </c>
      <c r="AI191" s="45">
        <f t="shared" si="29"/>
        <v>0</v>
      </c>
    </row>
    <row r="192" spans="4:35">
      <c r="D192" s="22"/>
      <c r="E192" s="14">
        <v>18</v>
      </c>
      <c r="F192" s="51">
        <v>0.4078</v>
      </c>
      <c r="G192" s="36">
        <f>'EGPJ,h'!E167</f>
        <v>39.938003999999999</v>
      </c>
      <c r="H192" s="60">
        <f t="shared" si="21"/>
        <v>16.2867180312</v>
      </c>
      <c r="I192" s="50">
        <v>0.52400000000000002</v>
      </c>
      <c r="J192" s="36">
        <f>'EGPJ,h'!F167</f>
        <v>38.437968999999995</v>
      </c>
      <c r="K192" s="30">
        <f t="shared" si="22"/>
        <v>20.141495755999998</v>
      </c>
      <c r="L192" s="50">
        <v>0.4587</v>
      </c>
      <c r="M192" s="36">
        <f>'EGPJ,h'!G167</f>
        <v>6.0508190000000006</v>
      </c>
      <c r="N192" s="45">
        <f t="shared" si="30"/>
        <v>2.7755106753000001</v>
      </c>
      <c r="O192" s="50">
        <v>0.312</v>
      </c>
      <c r="P192" s="36">
        <f>'EGPJ,h'!H167</f>
        <v>79.363083000000003</v>
      </c>
      <c r="Q192" s="30">
        <f t="shared" si="23"/>
        <v>24.761281896</v>
      </c>
      <c r="R192" s="50">
        <v>0.60209999999999997</v>
      </c>
      <c r="S192" s="36">
        <f>'EGPJ,h'!I167</f>
        <v>42.797250999999996</v>
      </c>
      <c r="T192" s="30">
        <f t="shared" si="24"/>
        <v>25.768224827099996</v>
      </c>
      <c r="U192" s="50">
        <v>0.53639999999999999</v>
      </c>
      <c r="V192" s="36">
        <f>'EGPJ,h'!J167</f>
        <v>114.202073</v>
      </c>
      <c r="W192" s="30">
        <f t="shared" si="25"/>
        <v>61.257991957199998</v>
      </c>
      <c r="X192" s="50">
        <v>0.57979999999999998</v>
      </c>
      <c r="Y192" s="36">
        <f>'EGPJ,h'!K167</f>
        <v>125.478983</v>
      </c>
      <c r="Z192" s="30">
        <f t="shared" si="26"/>
        <v>72.752714343400001</v>
      </c>
      <c r="AA192" s="50">
        <v>0.5181</v>
      </c>
      <c r="AB192" s="36">
        <f>'EGPJ,h'!L167</f>
        <v>24.754848000000003</v>
      </c>
      <c r="AC192" s="30">
        <f t="shared" si="27"/>
        <v>12.825486748800001</v>
      </c>
      <c r="AD192" s="50">
        <v>0.59419999999999995</v>
      </c>
      <c r="AE192" s="36">
        <f>'EGPJ,h'!M167</f>
        <v>83.685147999999998</v>
      </c>
      <c r="AF192" s="30">
        <f t="shared" si="28"/>
        <v>49.725714941599996</v>
      </c>
      <c r="AG192" s="50">
        <v>0.57040000000000002</v>
      </c>
      <c r="AH192" s="36">
        <f>'EGPJ,h'!N167</f>
        <v>1.6192149999999998</v>
      </c>
      <c r="AI192" s="45">
        <f t="shared" si="29"/>
        <v>0.92360023599999996</v>
      </c>
    </row>
    <row r="193" spans="4:35">
      <c r="D193" s="22"/>
      <c r="E193" s="14">
        <v>19</v>
      </c>
      <c r="F193" s="51">
        <v>0.37230000000000002</v>
      </c>
      <c r="G193" s="36">
        <f>'EGPJ,h'!E168</f>
        <v>55.425953</v>
      </c>
      <c r="H193" s="60">
        <f t="shared" si="21"/>
        <v>20.635082301900002</v>
      </c>
      <c r="I193" s="50">
        <v>0.45629999999999998</v>
      </c>
      <c r="J193" s="36">
        <f>'EGPJ,h'!F168</f>
        <v>53.431214999999995</v>
      </c>
      <c r="K193" s="30">
        <f t="shared" si="22"/>
        <v>24.380663404499998</v>
      </c>
      <c r="L193" s="50">
        <v>0.45610000000000001</v>
      </c>
      <c r="M193" s="36">
        <f>'EGPJ,h'!G168</f>
        <v>2.8459999999999999E-2</v>
      </c>
      <c r="N193" s="45">
        <f t="shared" si="30"/>
        <v>1.2980606E-2</v>
      </c>
      <c r="O193" s="50">
        <v>0.2994</v>
      </c>
      <c r="P193" s="36">
        <f>'EGPJ,h'!H168</f>
        <v>110.16857300000001</v>
      </c>
      <c r="Q193" s="30">
        <f t="shared" si="23"/>
        <v>32.984470756200004</v>
      </c>
      <c r="R193" s="50">
        <v>0.5897</v>
      </c>
      <c r="S193" s="36">
        <f>'EGPJ,h'!I168</f>
        <v>97.460323000000002</v>
      </c>
      <c r="T193" s="30">
        <f t="shared" si="24"/>
        <v>57.472352473100003</v>
      </c>
      <c r="U193" s="50">
        <v>0.55859999999999999</v>
      </c>
      <c r="V193" s="36">
        <f>'EGPJ,h'!J168</f>
        <v>164.15135500000002</v>
      </c>
      <c r="W193" s="30">
        <f t="shared" si="25"/>
        <v>91.694946903000016</v>
      </c>
      <c r="X193" s="50">
        <v>0.58889999999999998</v>
      </c>
      <c r="Y193" s="36">
        <f>'EGPJ,h'!K168</f>
        <v>103.43379700000001</v>
      </c>
      <c r="Z193" s="30">
        <f t="shared" si="26"/>
        <v>60.912163053300006</v>
      </c>
      <c r="AA193" s="50">
        <v>0.52759999999999996</v>
      </c>
      <c r="AB193" s="36">
        <f>'EGPJ,h'!L168</f>
        <v>49.175213000000007</v>
      </c>
      <c r="AC193" s="30">
        <f t="shared" si="27"/>
        <v>25.944842378800001</v>
      </c>
      <c r="AD193" s="50">
        <v>0.59360000000000002</v>
      </c>
      <c r="AE193" s="36">
        <f>'EGPJ,h'!M168</f>
        <v>86.959872000000004</v>
      </c>
      <c r="AF193" s="30">
        <f t="shared" si="28"/>
        <v>51.619380019200001</v>
      </c>
      <c r="AG193" s="50">
        <v>0.58050000000000002</v>
      </c>
      <c r="AH193" s="36">
        <f>'EGPJ,h'!N168</f>
        <v>13.51019</v>
      </c>
      <c r="AI193" s="45">
        <f t="shared" si="29"/>
        <v>7.8426652949999998</v>
      </c>
    </row>
    <row r="194" spans="4:35">
      <c r="D194" s="22"/>
      <c r="E194" s="14">
        <v>20</v>
      </c>
      <c r="F194" s="51">
        <v>0.36120000000000002</v>
      </c>
      <c r="G194" s="36">
        <f>'EGPJ,h'!E169</f>
        <v>52.336862000000004</v>
      </c>
      <c r="H194" s="60">
        <f t="shared" si="21"/>
        <v>18.904074554400001</v>
      </c>
      <c r="I194" s="50">
        <v>0.45739999999999997</v>
      </c>
      <c r="J194" s="36">
        <f>'EGPJ,h'!F169</f>
        <v>68.713941999999989</v>
      </c>
      <c r="K194" s="30">
        <f t="shared" si="22"/>
        <v>31.429757070799994</v>
      </c>
      <c r="L194" s="50">
        <v>0.48559999999999998</v>
      </c>
      <c r="M194" s="36">
        <f>'EGPJ,h'!G169</f>
        <v>0.95140800000000003</v>
      </c>
      <c r="N194" s="45">
        <f t="shared" si="30"/>
        <v>0.46200372480000002</v>
      </c>
      <c r="O194" s="50">
        <v>0.31409999999999999</v>
      </c>
      <c r="P194" s="36">
        <f>'EGPJ,h'!H169</f>
        <v>162.42183</v>
      </c>
      <c r="Q194" s="30">
        <f t="shared" si="23"/>
        <v>51.016696802999995</v>
      </c>
      <c r="R194" s="50">
        <v>0.58299999999999996</v>
      </c>
      <c r="S194" s="36">
        <f>'EGPJ,h'!I169</f>
        <v>158.39486600000001</v>
      </c>
      <c r="T194" s="30">
        <f t="shared" si="24"/>
        <v>92.344206877999994</v>
      </c>
      <c r="U194" s="50">
        <v>0.55210000000000004</v>
      </c>
      <c r="V194" s="36">
        <f>'EGPJ,h'!J169</f>
        <v>189.84017399999999</v>
      </c>
      <c r="W194" s="30">
        <f t="shared" si="25"/>
        <v>104.8107600654</v>
      </c>
      <c r="X194" s="50">
        <v>0.58850000000000002</v>
      </c>
      <c r="Y194" s="36">
        <f>'EGPJ,h'!K169</f>
        <v>96.169748000000013</v>
      </c>
      <c r="Z194" s="30">
        <f t="shared" si="26"/>
        <v>56.595896698000011</v>
      </c>
      <c r="AA194" s="50">
        <v>0.53010000000000002</v>
      </c>
      <c r="AB194" s="36">
        <f>'EGPJ,h'!L169</f>
        <v>89.067254000000005</v>
      </c>
      <c r="AC194" s="30">
        <f t="shared" si="27"/>
        <v>47.214551345400004</v>
      </c>
      <c r="AD194" s="50">
        <v>0.58979999999999999</v>
      </c>
      <c r="AE194" s="36">
        <f>'EGPJ,h'!M169</f>
        <v>124.75799400000001</v>
      </c>
      <c r="AF194" s="30">
        <f t="shared" si="28"/>
        <v>73.582264861200002</v>
      </c>
      <c r="AG194" s="50">
        <v>0.61170000000000002</v>
      </c>
      <c r="AH194" s="36">
        <f>'EGPJ,h'!N169</f>
        <v>30.013431000000001</v>
      </c>
      <c r="AI194" s="45">
        <f t="shared" si="29"/>
        <v>18.359215742700002</v>
      </c>
    </row>
    <row r="195" spans="4:35">
      <c r="D195" s="22"/>
      <c r="E195" s="14">
        <v>21</v>
      </c>
      <c r="F195" s="51">
        <v>0.3669</v>
      </c>
      <c r="G195" s="36">
        <f>'EGPJ,h'!E170</f>
        <v>55.209807999999995</v>
      </c>
      <c r="H195" s="60">
        <f t="shared" si="21"/>
        <v>20.256478555199998</v>
      </c>
      <c r="I195" s="50">
        <v>0.47599999999999998</v>
      </c>
      <c r="J195" s="36">
        <f>'EGPJ,h'!F170</f>
        <v>85.097209000000007</v>
      </c>
      <c r="K195" s="30">
        <f t="shared" si="22"/>
        <v>40.506271484000003</v>
      </c>
      <c r="L195" s="50">
        <v>0.50309999999999999</v>
      </c>
      <c r="M195" s="36">
        <f>'EGPJ,h'!G170</f>
        <v>6.0029889999999995</v>
      </c>
      <c r="N195" s="45">
        <f t="shared" si="30"/>
        <v>3.0201037658999996</v>
      </c>
      <c r="O195" s="50">
        <v>0.3276</v>
      </c>
      <c r="P195" s="36">
        <f>'EGPJ,h'!H170</f>
        <v>176.13771199999999</v>
      </c>
      <c r="Q195" s="30">
        <f t="shared" si="23"/>
        <v>57.702714451199995</v>
      </c>
      <c r="R195" s="50">
        <v>0.58909999999999996</v>
      </c>
      <c r="S195" s="36">
        <f>'EGPJ,h'!I170</f>
        <v>173.96406500000001</v>
      </c>
      <c r="T195" s="30">
        <f t="shared" si="24"/>
        <v>102.48223069149999</v>
      </c>
      <c r="U195" s="50">
        <v>0.54420000000000002</v>
      </c>
      <c r="V195" s="36">
        <f>'EGPJ,h'!J170</f>
        <v>194.622882</v>
      </c>
      <c r="W195" s="30">
        <f t="shared" si="25"/>
        <v>105.9137723844</v>
      </c>
      <c r="X195" s="50">
        <v>0.58750000000000002</v>
      </c>
      <c r="Y195" s="36">
        <f>'EGPJ,h'!K170</f>
        <v>145.931038</v>
      </c>
      <c r="Z195" s="30">
        <f t="shared" si="26"/>
        <v>85.73448482500001</v>
      </c>
      <c r="AA195" s="50">
        <v>0.52229999999999999</v>
      </c>
      <c r="AB195" s="36">
        <f>'EGPJ,h'!L170</f>
        <v>103.216841</v>
      </c>
      <c r="AC195" s="30">
        <f t="shared" si="27"/>
        <v>53.910156054300003</v>
      </c>
      <c r="AD195" s="50">
        <v>0.59499999999999997</v>
      </c>
      <c r="AE195" s="36">
        <f>'EGPJ,h'!M170</f>
        <v>179.04295000000002</v>
      </c>
      <c r="AF195" s="30">
        <f t="shared" si="28"/>
        <v>106.53055525000001</v>
      </c>
      <c r="AG195" s="50">
        <v>0.59740000000000004</v>
      </c>
      <c r="AH195" s="36">
        <f>'EGPJ,h'!N170</f>
        <v>33.672830999999995</v>
      </c>
      <c r="AI195" s="45">
        <f t="shared" si="29"/>
        <v>20.116149239399999</v>
      </c>
    </row>
    <row r="196" spans="4:35">
      <c r="D196" s="22"/>
      <c r="E196" s="14">
        <v>22</v>
      </c>
      <c r="F196" s="51">
        <v>0.36620000000000003</v>
      </c>
      <c r="G196" s="36">
        <f>'EGPJ,h'!E171</f>
        <v>53.115711000000005</v>
      </c>
      <c r="H196" s="60">
        <f t="shared" si="21"/>
        <v>19.450973368200003</v>
      </c>
      <c r="I196" s="50">
        <v>0.48920000000000002</v>
      </c>
      <c r="J196" s="36">
        <f>'EGPJ,h'!F171</f>
        <v>85.218581</v>
      </c>
      <c r="K196" s="30">
        <f t="shared" si="22"/>
        <v>41.688929825199999</v>
      </c>
      <c r="L196" s="50">
        <v>0.50019999999999998</v>
      </c>
      <c r="M196" s="36">
        <f>'EGPJ,h'!G171</f>
        <v>5.6395659999999994</v>
      </c>
      <c r="N196" s="45">
        <f t="shared" si="30"/>
        <v>2.8209109131999996</v>
      </c>
      <c r="O196" s="50">
        <v>0.3296</v>
      </c>
      <c r="P196" s="36">
        <f>'EGPJ,h'!H171</f>
        <v>184.06976800000001</v>
      </c>
      <c r="Q196" s="30">
        <f t="shared" si="23"/>
        <v>60.669395532800003</v>
      </c>
      <c r="R196" s="50">
        <v>0.59650000000000003</v>
      </c>
      <c r="S196" s="36">
        <f>'EGPJ,h'!I171</f>
        <v>167.649305</v>
      </c>
      <c r="T196" s="30">
        <f t="shared" si="24"/>
        <v>100.0028104325</v>
      </c>
      <c r="U196" s="50">
        <v>0.53839999999999999</v>
      </c>
      <c r="V196" s="36">
        <f>'EGPJ,h'!J171</f>
        <v>195.21988000000002</v>
      </c>
      <c r="W196" s="30">
        <f t="shared" si="25"/>
        <v>105.10638339200001</v>
      </c>
      <c r="X196" s="50">
        <v>0.58279999999999998</v>
      </c>
      <c r="Y196" s="36">
        <f>'EGPJ,h'!K171</f>
        <v>190.388926</v>
      </c>
      <c r="Z196" s="30">
        <f t="shared" si="26"/>
        <v>110.9586660728</v>
      </c>
      <c r="AA196" s="50">
        <v>0.51980000000000004</v>
      </c>
      <c r="AB196" s="36">
        <f>'EGPJ,h'!L171</f>
        <v>105.60632799999999</v>
      </c>
      <c r="AC196" s="30">
        <f t="shared" si="27"/>
        <v>54.894169294400001</v>
      </c>
      <c r="AD196" s="50">
        <v>0.59409999999999996</v>
      </c>
      <c r="AE196" s="36">
        <f>'EGPJ,h'!M171</f>
        <v>190.486524</v>
      </c>
      <c r="AF196" s="30">
        <f t="shared" si="28"/>
        <v>113.16804390839999</v>
      </c>
      <c r="AG196" s="50">
        <v>0.58760000000000001</v>
      </c>
      <c r="AH196" s="36">
        <f>'EGPJ,h'!N171</f>
        <v>28.820729</v>
      </c>
      <c r="AI196" s="45">
        <f t="shared" si="29"/>
        <v>16.935060360400001</v>
      </c>
    </row>
    <row r="197" spans="4:35">
      <c r="D197" s="22"/>
      <c r="E197" s="14">
        <v>23</v>
      </c>
      <c r="F197" s="51">
        <v>0.3785</v>
      </c>
      <c r="G197" s="36">
        <f>'EGPJ,h'!E172</f>
        <v>60.442487</v>
      </c>
      <c r="H197" s="60">
        <f t="shared" si="21"/>
        <v>22.8774813295</v>
      </c>
      <c r="I197" s="50">
        <v>0.49630000000000002</v>
      </c>
      <c r="J197" s="36">
        <f>'EGPJ,h'!F172</f>
        <v>85.324961000000002</v>
      </c>
      <c r="K197" s="30">
        <f t="shared" si="22"/>
        <v>42.346778144300004</v>
      </c>
      <c r="L197" s="50">
        <v>0.51060000000000005</v>
      </c>
      <c r="M197" s="36">
        <f>'EGPJ,h'!G172</f>
        <v>18.692981</v>
      </c>
      <c r="N197" s="45">
        <f t="shared" si="30"/>
        <v>9.5446360986000016</v>
      </c>
      <c r="O197" s="50">
        <v>0.34460000000000002</v>
      </c>
      <c r="P197" s="36">
        <f>'EGPJ,h'!H172</f>
        <v>179.53415900000002</v>
      </c>
      <c r="Q197" s="30">
        <f t="shared" si="23"/>
        <v>61.867471191400007</v>
      </c>
      <c r="R197" s="50">
        <v>0.6</v>
      </c>
      <c r="S197" s="36">
        <f>'EGPJ,h'!I172</f>
        <v>170.384173</v>
      </c>
      <c r="T197" s="30">
        <f t="shared" si="24"/>
        <v>102.23050379999999</v>
      </c>
      <c r="U197" s="50">
        <v>0.53210000000000002</v>
      </c>
      <c r="V197" s="36">
        <f>'EGPJ,h'!J172</f>
        <v>190.60483100000002</v>
      </c>
      <c r="W197" s="30">
        <f t="shared" si="25"/>
        <v>101.42083057510001</v>
      </c>
      <c r="X197" s="50">
        <v>0.56579999999999997</v>
      </c>
      <c r="Y197" s="36">
        <f>'EGPJ,h'!K172</f>
        <v>200.226551</v>
      </c>
      <c r="Z197" s="30">
        <f t="shared" si="26"/>
        <v>113.28818255579999</v>
      </c>
      <c r="AA197" s="50">
        <v>0.50109999999999999</v>
      </c>
      <c r="AB197" s="36">
        <f>'EGPJ,h'!L172</f>
        <v>150.06150500000001</v>
      </c>
      <c r="AC197" s="30">
        <f t="shared" si="27"/>
        <v>75.195820155500002</v>
      </c>
      <c r="AD197" s="50">
        <v>0.59350000000000003</v>
      </c>
      <c r="AE197" s="36">
        <f>'EGPJ,h'!M172</f>
        <v>194.34894800000001</v>
      </c>
      <c r="AF197" s="30">
        <f t="shared" si="28"/>
        <v>115.34610063800001</v>
      </c>
      <c r="AG197" s="50">
        <v>0.59199999999999997</v>
      </c>
      <c r="AH197" s="36">
        <f>'EGPJ,h'!N172</f>
        <v>24.626733000000002</v>
      </c>
      <c r="AI197" s="45">
        <f t="shared" si="29"/>
        <v>14.579025936000001</v>
      </c>
    </row>
    <row r="198" spans="4:35">
      <c r="D198" s="22"/>
      <c r="E198" s="14">
        <v>24</v>
      </c>
      <c r="F198" s="51">
        <v>0.4017</v>
      </c>
      <c r="G198" s="36">
        <f>'EGPJ,h'!E173</f>
        <v>43.216161999999997</v>
      </c>
      <c r="H198" s="60">
        <f t="shared" si="21"/>
        <v>17.359932275399999</v>
      </c>
      <c r="I198" s="50">
        <v>0.47870000000000001</v>
      </c>
      <c r="J198" s="36">
        <f>'EGPJ,h'!F173</f>
        <v>100.147593</v>
      </c>
      <c r="K198" s="30">
        <f t="shared" si="22"/>
        <v>47.940652769100005</v>
      </c>
      <c r="L198" s="50">
        <v>0.5323</v>
      </c>
      <c r="M198" s="36">
        <f>'EGPJ,h'!G173</f>
        <v>12.411745000000002</v>
      </c>
      <c r="N198" s="45">
        <f t="shared" si="30"/>
        <v>6.6067718635000006</v>
      </c>
      <c r="O198" s="50">
        <v>0.37559999999999999</v>
      </c>
      <c r="P198" s="36">
        <f>'EGPJ,h'!H173</f>
        <v>190.498763</v>
      </c>
      <c r="Q198" s="30">
        <f t="shared" si="23"/>
        <v>71.551335382799991</v>
      </c>
      <c r="R198" s="50">
        <v>0.62080000000000002</v>
      </c>
      <c r="S198" s="36">
        <f>'EGPJ,h'!I173</f>
        <v>161.367604</v>
      </c>
      <c r="T198" s="30">
        <f t="shared" si="24"/>
        <v>100.1770085632</v>
      </c>
      <c r="U198" s="50">
        <v>0.53900000000000003</v>
      </c>
      <c r="V198" s="36">
        <f>'EGPJ,h'!J173</f>
        <v>196.62394500000002</v>
      </c>
      <c r="W198" s="30">
        <f t="shared" si="25"/>
        <v>105.98030635500002</v>
      </c>
      <c r="X198" s="50">
        <v>0.55710000000000004</v>
      </c>
      <c r="Y198" s="36">
        <f>'EGPJ,h'!K173</f>
        <v>198.11189300000001</v>
      </c>
      <c r="Z198" s="30">
        <f t="shared" si="26"/>
        <v>110.36813559030001</v>
      </c>
      <c r="AA198" s="50">
        <v>0.49840000000000001</v>
      </c>
      <c r="AB198" s="36">
        <f>'EGPJ,h'!L173</f>
        <v>167.18634599999999</v>
      </c>
      <c r="AC198" s="30">
        <f t="shared" si="27"/>
        <v>83.325674846399991</v>
      </c>
      <c r="AD198" s="50">
        <v>0.58579999999999999</v>
      </c>
      <c r="AE198" s="36">
        <f>'EGPJ,h'!M173</f>
        <v>184.62417499999998</v>
      </c>
      <c r="AF198" s="30">
        <f t="shared" si="28"/>
        <v>108.15284171499998</v>
      </c>
      <c r="AG198" s="50">
        <v>0.59209999999999996</v>
      </c>
      <c r="AH198" s="36">
        <f>'EGPJ,h'!N173</f>
        <v>18.660931999999999</v>
      </c>
      <c r="AI198" s="45">
        <f t="shared" si="29"/>
        <v>11.049137837199998</v>
      </c>
    </row>
    <row r="199" spans="4:35">
      <c r="D199" s="34">
        <v>8</v>
      </c>
      <c r="E199" s="14">
        <v>1</v>
      </c>
      <c r="F199" s="51">
        <v>0.41199999999999998</v>
      </c>
      <c r="G199" s="36">
        <f>'EGPJ,h'!E174</f>
        <v>105.129718</v>
      </c>
      <c r="H199" s="60">
        <f t="shared" si="21"/>
        <v>43.313443815999996</v>
      </c>
      <c r="I199" s="50">
        <v>0.49249999999999999</v>
      </c>
      <c r="J199" s="36">
        <f>'EGPJ,h'!F174</f>
        <v>97.745474999999999</v>
      </c>
      <c r="K199" s="30">
        <f t="shared" si="22"/>
        <v>48.139646437499998</v>
      </c>
      <c r="L199" s="50">
        <v>0.53900000000000003</v>
      </c>
      <c r="M199" s="36">
        <f>'EGPJ,h'!G174</f>
        <v>15.599226</v>
      </c>
      <c r="N199" s="45">
        <f t="shared" si="30"/>
        <v>8.4079828140000004</v>
      </c>
      <c r="O199" s="50">
        <v>0.4108</v>
      </c>
      <c r="P199" s="36">
        <f>'EGPJ,h'!H174</f>
        <v>163.94253599999999</v>
      </c>
      <c r="Q199" s="30">
        <f t="shared" si="23"/>
        <v>67.347593788799998</v>
      </c>
      <c r="R199" s="50">
        <v>0.58179999999999998</v>
      </c>
      <c r="S199" s="36">
        <f>'EGPJ,h'!I174</f>
        <v>166.18525200000002</v>
      </c>
      <c r="T199" s="30">
        <f t="shared" si="24"/>
        <v>96.686579613600003</v>
      </c>
      <c r="U199" s="50">
        <v>0.52449999999999997</v>
      </c>
      <c r="V199" s="36">
        <f>'EGPJ,h'!J174</f>
        <v>193.931039</v>
      </c>
      <c r="W199" s="30">
        <f t="shared" si="25"/>
        <v>101.71682995549999</v>
      </c>
      <c r="X199" s="50">
        <v>0.56899999999999995</v>
      </c>
      <c r="Y199" s="36">
        <f>'EGPJ,h'!K174</f>
        <v>200.202923</v>
      </c>
      <c r="Z199" s="30">
        <f t="shared" si="26"/>
        <v>113.91546318699999</v>
      </c>
      <c r="AA199" s="50">
        <v>0.5081</v>
      </c>
      <c r="AB199" s="36">
        <f>'EGPJ,h'!L174</f>
        <v>171.331943</v>
      </c>
      <c r="AC199" s="30">
        <f t="shared" si="27"/>
        <v>87.053760238300001</v>
      </c>
      <c r="AD199" s="50">
        <v>0.56520000000000004</v>
      </c>
      <c r="AE199" s="36">
        <f>'EGPJ,h'!M174</f>
        <v>182.775453</v>
      </c>
      <c r="AF199" s="30">
        <f t="shared" si="28"/>
        <v>103.3046860356</v>
      </c>
      <c r="AG199" s="50">
        <v>0.59650000000000003</v>
      </c>
      <c r="AH199" s="36">
        <f>'EGPJ,h'!N174</f>
        <v>11.888305000000001</v>
      </c>
      <c r="AI199" s="45">
        <f t="shared" si="29"/>
        <v>7.0913739325000007</v>
      </c>
    </row>
    <row r="200" spans="4:35">
      <c r="D200" s="22"/>
      <c r="E200" s="14">
        <v>2</v>
      </c>
      <c r="F200" s="51">
        <v>0.42830000000000001</v>
      </c>
      <c r="G200" s="36">
        <f>'EGPJ,h'!E175</f>
        <v>174.19108</v>
      </c>
      <c r="H200" s="60">
        <f t="shared" si="21"/>
        <v>74.606039564</v>
      </c>
      <c r="I200" s="50">
        <v>0.51759999999999995</v>
      </c>
      <c r="J200" s="36">
        <f>'EGPJ,h'!F175</f>
        <v>132.15903299999999</v>
      </c>
      <c r="K200" s="30">
        <f t="shared" si="22"/>
        <v>68.405515480799991</v>
      </c>
      <c r="L200" s="50">
        <v>0.5343</v>
      </c>
      <c r="M200" s="36">
        <f>'EGPJ,h'!G175</f>
        <v>12.316818</v>
      </c>
      <c r="N200" s="45">
        <f t="shared" si="30"/>
        <v>6.5808758573999997</v>
      </c>
      <c r="O200" s="50">
        <v>0.44340000000000002</v>
      </c>
      <c r="P200" s="36">
        <f>'EGPJ,h'!H175</f>
        <v>189.28245100000001</v>
      </c>
      <c r="Q200" s="30">
        <f t="shared" si="23"/>
        <v>83.927838773400012</v>
      </c>
      <c r="R200" s="50">
        <v>0.57609999999999995</v>
      </c>
      <c r="S200" s="36">
        <f>'EGPJ,h'!I175</f>
        <v>173.012248</v>
      </c>
      <c r="T200" s="30">
        <f t="shared" si="24"/>
        <v>99.672356072799985</v>
      </c>
      <c r="U200" s="50">
        <v>0.53339999999999999</v>
      </c>
      <c r="V200" s="36">
        <f>'EGPJ,h'!J175</f>
        <v>198.45666399999999</v>
      </c>
      <c r="W200" s="30">
        <f t="shared" si="25"/>
        <v>105.8567845776</v>
      </c>
      <c r="X200" s="50">
        <v>0.58089999999999997</v>
      </c>
      <c r="Y200" s="36">
        <f>'EGPJ,h'!K175</f>
        <v>200.42291200000003</v>
      </c>
      <c r="Z200" s="30">
        <f t="shared" si="26"/>
        <v>116.4256695808</v>
      </c>
      <c r="AA200" s="50">
        <v>0.51549999999999996</v>
      </c>
      <c r="AB200" s="36">
        <f>'EGPJ,h'!L175</f>
        <v>177.896365</v>
      </c>
      <c r="AC200" s="30">
        <f t="shared" si="27"/>
        <v>91.705576157499991</v>
      </c>
      <c r="AD200" s="50">
        <v>0.55800000000000005</v>
      </c>
      <c r="AE200" s="36">
        <f>'EGPJ,h'!M175</f>
        <v>196.39358199999998</v>
      </c>
      <c r="AF200" s="30">
        <f t="shared" si="28"/>
        <v>109.587618756</v>
      </c>
      <c r="AG200" s="50">
        <v>0.60629999999999995</v>
      </c>
      <c r="AH200" s="36">
        <f>'EGPJ,h'!N175</f>
        <v>13.292984000000001</v>
      </c>
      <c r="AI200" s="45">
        <f t="shared" si="29"/>
        <v>8.0595361992000001</v>
      </c>
    </row>
    <row r="201" spans="4:35">
      <c r="D201" s="22"/>
      <c r="E201" s="14">
        <v>3</v>
      </c>
      <c r="F201" s="51">
        <v>0.44729999999999998</v>
      </c>
      <c r="G201" s="36">
        <f>'EGPJ,h'!E176</f>
        <v>162.69034400000001</v>
      </c>
      <c r="H201" s="60">
        <f t="shared" si="21"/>
        <v>72.771390871199998</v>
      </c>
      <c r="I201" s="50">
        <v>0.52810000000000001</v>
      </c>
      <c r="J201" s="36">
        <f>'EGPJ,h'!F176</f>
        <v>134.700411</v>
      </c>
      <c r="K201" s="30">
        <f t="shared" si="22"/>
        <v>71.1352870491</v>
      </c>
      <c r="L201" s="50">
        <v>0.55589999999999995</v>
      </c>
      <c r="M201" s="36">
        <f>'EGPJ,h'!G176</f>
        <v>13.523878</v>
      </c>
      <c r="N201" s="45">
        <f t="shared" si="30"/>
        <v>7.5179237801999994</v>
      </c>
      <c r="O201" s="50">
        <v>0.46789999999999998</v>
      </c>
      <c r="P201" s="36">
        <f>'EGPJ,h'!H176</f>
        <v>166.58206300000001</v>
      </c>
      <c r="Q201" s="30">
        <f t="shared" si="23"/>
        <v>77.943747277699998</v>
      </c>
      <c r="R201" s="50">
        <v>0.57099999999999995</v>
      </c>
      <c r="S201" s="36">
        <f>'EGPJ,h'!I176</f>
        <v>190.561487</v>
      </c>
      <c r="T201" s="30">
        <f t="shared" si="24"/>
        <v>108.810609077</v>
      </c>
      <c r="U201" s="50">
        <v>0.53910000000000002</v>
      </c>
      <c r="V201" s="36">
        <f>'EGPJ,h'!J176</f>
        <v>198.416529</v>
      </c>
      <c r="W201" s="30">
        <f t="shared" si="25"/>
        <v>106.9663507839</v>
      </c>
      <c r="X201" s="50">
        <v>0.5696</v>
      </c>
      <c r="Y201" s="36">
        <f>'EGPJ,h'!K176</f>
        <v>200.27972599999998</v>
      </c>
      <c r="Z201" s="30">
        <f t="shared" si="26"/>
        <v>114.07933192959999</v>
      </c>
      <c r="AA201" s="50">
        <v>0.51939999999999997</v>
      </c>
      <c r="AB201" s="36">
        <f>'EGPJ,h'!L176</f>
        <v>178.75985</v>
      </c>
      <c r="AC201" s="30">
        <f t="shared" si="27"/>
        <v>92.847866089999997</v>
      </c>
      <c r="AD201" s="50">
        <v>0.55569999999999997</v>
      </c>
      <c r="AE201" s="36">
        <f>'EGPJ,h'!M176</f>
        <v>196.58939900000001</v>
      </c>
      <c r="AF201" s="30">
        <f t="shared" si="28"/>
        <v>109.2447290243</v>
      </c>
      <c r="AG201" s="50">
        <v>0.61719999999999997</v>
      </c>
      <c r="AH201" s="36">
        <f>'EGPJ,h'!N176</f>
        <v>51.233178000000002</v>
      </c>
      <c r="AI201" s="45">
        <f t="shared" si="29"/>
        <v>31.621117461600001</v>
      </c>
    </row>
    <row r="202" spans="4:35">
      <c r="D202" s="22"/>
      <c r="E202" s="14">
        <v>4</v>
      </c>
      <c r="F202" s="51">
        <v>0.45579999999999998</v>
      </c>
      <c r="G202" s="36">
        <f>'EGPJ,h'!E177</f>
        <v>158.507274</v>
      </c>
      <c r="H202" s="60">
        <f t="shared" si="21"/>
        <v>72.247615489200001</v>
      </c>
      <c r="I202" s="50">
        <v>0.52869999999999995</v>
      </c>
      <c r="J202" s="36">
        <f>'EGPJ,h'!F177</f>
        <v>109.518254</v>
      </c>
      <c r="K202" s="30">
        <f t="shared" si="22"/>
        <v>57.902300889799996</v>
      </c>
      <c r="L202" s="50">
        <v>0.56510000000000005</v>
      </c>
      <c r="M202" s="36">
        <f>'EGPJ,h'!G177</f>
        <v>32.993082999999999</v>
      </c>
      <c r="N202" s="45">
        <f t="shared" si="30"/>
        <v>18.6443912033</v>
      </c>
      <c r="O202" s="50">
        <v>0.48039999999999999</v>
      </c>
      <c r="P202" s="36">
        <f>'EGPJ,h'!H177</f>
        <v>164.60533699999999</v>
      </c>
      <c r="Q202" s="30">
        <f t="shared" si="23"/>
        <v>79.076403894799995</v>
      </c>
      <c r="R202" s="50">
        <v>0.57069999999999999</v>
      </c>
      <c r="S202" s="36">
        <f>'EGPJ,h'!I177</f>
        <v>169.29347899999999</v>
      </c>
      <c r="T202" s="30">
        <f t="shared" si="24"/>
        <v>96.615788465299985</v>
      </c>
      <c r="U202" s="50">
        <v>0.54259999999999997</v>
      </c>
      <c r="V202" s="36">
        <f>'EGPJ,h'!J177</f>
        <v>199.42380499999999</v>
      </c>
      <c r="W202" s="30">
        <f t="shared" si="25"/>
        <v>108.20735659299999</v>
      </c>
      <c r="X202" s="50">
        <v>0.56189999999999996</v>
      </c>
      <c r="Y202" s="36">
        <f>'EGPJ,h'!K177</f>
        <v>200.30718299999998</v>
      </c>
      <c r="Z202" s="30">
        <f t="shared" si="26"/>
        <v>112.55260612769997</v>
      </c>
      <c r="AA202" s="50">
        <v>0.52100000000000002</v>
      </c>
      <c r="AB202" s="36">
        <f>'EGPJ,h'!L177</f>
        <v>182.78951999999998</v>
      </c>
      <c r="AC202" s="30">
        <f t="shared" si="27"/>
        <v>95.233339919999992</v>
      </c>
      <c r="AD202" s="50">
        <v>0.55000000000000004</v>
      </c>
      <c r="AE202" s="36">
        <f>'EGPJ,h'!M177</f>
        <v>200.16314499999999</v>
      </c>
      <c r="AF202" s="30">
        <f t="shared" si="28"/>
        <v>110.08972975</v>
      </c>
      <c r="AG202" s="50">
        <v>0.61629999999999996</v>
      </c>
      <c r="AH202" s="36">
        <f>'EGPJ,h'!N177</f>
        <v>25.789356000000002</v>
      </c>
      <c r="AI202" s="45">
        <f t="shared" si="29"/>
        <v>15.893980102800001</v>
      </c>
    </row>
    <row r="203" spans="4:35">
      <c r="D203" s="22"/>
      <c r="E203" s="14">
        <v>5</v>
      </c>
      <c r="F203" s="51">
        <v>0.4587</v>
      </c>
      <c r="G203" s="36">
        <f>'EGPJ,h'!E178</f>
        <v>151.63331700000001</v>
      </c>
      <c r="H203" s="60">
        <f t="shared" si="21"/>
        <v>69.554202507900001</v>
      </c>
      <c r="I203" s="50">
        <v>0.52349999999999997</v>
      </c>
      <c r="J203" s="36">
        <f>'EGPJ,h'!F178</f>
        <v>95.933490000000006</v>
      </c>
      <c r="K203" s="30">
        <f t="shared" si="22"/>
        <v>50.221182014999997</v>
      </c>
      <c r="L203" s="50">
        <v>0.56120000000000003</v>
      </c>
      <c r="M203" s="36">
        <f>'EGPJ,h'!G178</f>
        <v>55.896228000000001</v>
      </c>
      <c r="N203" s="45">
        <f t="shared" si="30"/>
        <v>31.368963153600003</v>
      </c>
      <c r="O203" s="50">
        <v>0.48649999999999999</v>
      </c>
      <c r="P203" s="36">
        <f>'EGPJ,h'!H178</f>
        <v>190.93570000000003</v>
      </c>
      <c r="Q203" s="30">
        <f t="shared" si="23"/>
        <v>92.890218050000016</v>
      </c>
      <c r="R203" s="50">
        <v>0.56710000000000005</v>
      </c>
      <c r="S203" s="36">
        <f>'EGPJ,h'!I178</f>
        <v>171.21902900000001</v>
      </c>
      <c r="T203" s="30">
        <f t="shared" si="24"/>
        <v>97.098311345900015</v>
      </c>
      <c r="U203" s="50">
        <v>0.54290000000000005</v>
      </c>
      <c r="V203" s="36">
        <f>'EGPJ,h'!J178</f>
        <v>200.302492</v>
      </c>
      <c r="W203" s="30">
        <f t="shared" si="25"/>
        <v>108.7442229068</v>
      </c>
      <c r="X203" s="50">
        <v>0.55769999999999997</v>
      </c>
      <c r="Y203" s="36">
        <f>'EGPJ,h'!K178</f>
        <v>200.408806</v>
      </c>
      <c r="Z203" s="30">
        <f t="shared" si="26"/>
        <v>111.7679911062</v>
      </c>
      <c r="AA203" s="50">
        <v>0.52</v>
      </c>
      <c r="AB203" s="36">
        <f>'EGPJ,h'!L178</f>
        <v>194.725921</v>
      </c>
      <c r="AC203" s="30">
        <f t="shared" si="27"/>
        <v>101.25747892</v>
      </c>
      <c r="AD203" s="50">
        <v>0.54800000000000004</v>
      </c>
      <c r="AE203" s="36">
        <f>'EGPJ,h'!M178</f>
        <v>198.62244899999999</v>
      </c>
      <c r="AF203" s="30">
        <f t="shared" si="28"/>
        <v>108.845102052</v>
      </c>
      <c r="AG203" s="50">
        <v>0.61550000000000005</v>
      </c>
      <c r="AH203" s="36">
        <f>'EGPJ,h'!N178</f>
        <v>20.498366999999998</v>
      </c>
      <c r="AI203" s="45">
        <f t="shared" si="29"/>
        <v>12.6167448885</v>
      </c>
    </row>
    <row r="204" spans="4:35">
      <c r="D204" s="22"/>
      <c r="E204" s="14">
        <v>6</v>
      </c>
      <c r="F204" s="51">
        <v>0.4521</v>
      </c>
      <c r="G204" s="36">
        <f>'EGPJ,h'!E179</f>
        <v>116.58754300000001</v>
      </c>
      <c r="H204" s="60">
        <f t="shared" si="21"/>
        <v>52.709228190300003</v>
      </c>
      <c r="I204" s="50">
        <v>0.50860000000000005</v>
      </c>
      <c r="J204" s="36">
        <f>'EGPJ,h'!F179</f>
        <v>124.55938</v>
      </c>
      <c r="K204" s="30">
        <f t="shared" si="22"/>
        <v>63.350900668000008</v>
      </c>
      <c r="L204" s="50">
        <v>0.54530000000000001</v>
      </c>
      <c r="M204" s="36">
        <f>'EGPJ,h'!G179</f>
        <v>50.970478999999997</v>
      </c>
      <c r="N204" s="45">
        <f t="shared" si="30"/>
        <v>27.794202198699999</v>
      </c>
      <c r="O204" s="50">
        <v>0.48659999999999998</v>
      </c>
      <c r="P204" s="36">
        <f>'EGPJ,h'!H179</f>
        <v>190.02922599999999</v>
      </c>
      <c r="Q204" s="30">
        <f t="shared" si="23"/>
        <v>92.468221371599995</v>
      </c>
      <c r="R204" s="50">
        <v>0.57389999999999997</v>
      </c>
      <c r="S204" s="36">
        <f>'EGPJ,h'!I179</f>
        <v>173.140255</v>
      </c>
      <c r="T204" s="30">
        <f t="shared" si="24"/>
        <v>99.365192344499988</v>
      </c>
      <c r="U204" s="50">
        <v>0.53700000000000003</v>
      </c>
      <c r="V204" s="36">
        <f>'EGPJ,h'!J179</f>
        <v>194.985556</v>
      </c>
      <c r="W204" s="30">
        <f t="shared" si="25"/>
        <v>104.70724357200001</v>
      </c>
      <c r="X204" s="50">
        <v>0.55230000000000001</v>
      </c>
      <c r="Y204" s="36">
        <f>'EGPJ,h'!K179</f>
        <v>198.433198</v>
      </c>
      <c r="Z204" s="30">
        <f t="shared" si="26"/>
        <v>109.5946552554</v>
      </c>
      <c r="AA204" s="50">
        <v>0.51719999999999999</v>
      </c>
      <c r="AB204" s="36">
        <f>'EGPJ,h'!L179</f>
        <v>193.963134</v>
      </c>
      <c r="AC204" s="30">
        <f t="shared" si="27"/>
        <v>100.3177329048</v>
      </c>
      <c r="AD204" s="50">
        <v>0.55010000000000003</v>
      </c>
      <c r="AE204" s="36">
        <f>'EGPJ,h'!M179</f>
        <v>194.535066</v>
      </c>
      <c r="AF204" s="30">
        <f t="shared" si="28"/>
        <v>107.0137398066</v>
      </c>
      <c r="AG204" s="50">
        <v>0.59750000000000003</v>
      </c>
      <c r="AH204" s="36">
        <f>'EGPJ,h'!N179</f>
        <v>26.200697000000002</v>
      </c>
      <c r="AI204" s="45">
        <f t="shared" si="29"/>
        <v>15.654916457500002</v>
      </c>
    </row>
    <row r="205" spans="4:35">
      <c r="D205" s="22"/>
      <c r="E205" s="14">
        <v>7</v>
      </c>
      <c r="F205" s="51">
        <v>0.44280000000000003</v>
      </c>
      <c r="G205" s="36">
        <f>'EGPJ,h'!E180</f>
        <v>104.45008100000001</v>
      </c>
      <c r="H205" s="60">
        <f t="shared" si="21"/>
        <v>46.250495866800009</v>
      </c>
      <c r="I205" s="50">
        <v>0.45469999999999999</v>
      </c>
      <c r="J205" s="36">
        <f>'EGPJ,h'!F180</f>
        <v>117.996701</v>
      </c>
      <c r="K205" s="30">
        <f t="shared" si="22"/>
        <v>53.653099944700003</v>
      </c>
      <c r="L205" s="50">
        <v>0.51919999999999999</v>
      </c>
      <c r="M205" s="36">
        <f>'EGPJ,h'!G180</f>
        <v>33.032435</v>
      </c>
      <c r="N205" s="45">
        <f t="shared" si="30"/>
        <v>17.150440251999999</v>
      </c>
      <c r="O205" s="50">
        <v>0.48320000000000002</v>
      </c>
      <c r="P205" s="36">
        <f>'EGPJ,h'!H180</f>
        <v>148.330973</v>
      </c>
      <c r="Q205" s="30">
        <f t="shared" si="23"/>
        <v>71.673526153600008</v>
      </c>
      <c r="R205" s="50">
        <v>0.59409999999999996</v>
      </c>
      <c r="S205" s="36">
        <f>'EGPJ,h'!I180</f>
        <v>155.11922000000001</v>
      </c>
      <c r="T205" s="30">
        <f t="shared" si="24"/>
        <v>92.156328602000002</v>
      </c>
      <c r="U205" s="50">
        <v>0.52749999999999997</v>
      </c>
      <c r="V205" s="36">
        <f>'EGPJ,h'!J180</f>
        <v>177.87207699999999</v>
      </c>
      <c r="W205" s="30">
        <f t="shared" si="25"/>
        <v>93.827520617499985</v>
      </c>
      <c r="X205" s="50">
        <v>0.57569999999999999</v>
      </c>
      <c r="Y205" s="36">
        <f>'EGPJ,h'!K180</f>
        <v>197.54541500000002</v>
      </c>
      <c r="Z205" s="30">
        <f t="shared" si="26"/>
        <v>113.72689541550001</v>
      </c>
      <c r="AA205" s="50">
        <v>0.51019999999999999</v>
      </c>
      <c r="AB205" s="36">
        <f>'EGPJ,h'!L180</f>
        <v>188.733282</v>
      </c>
      <c r="AC205" s="30">
        <f t="shared" si="27"/>
        <v>96.291720476400002</v>
      </c>
      <c r="AD205" s="50">
        <v>0.55830000000000002</v>
      </c>
      <c r="AE205" s="36">
        <f>'EGPJ,h'!M180</f>
        <v>186.11173399999998</v>
      </c>
      <c r="AF205" s="30">
        <f t="shared" si="28"/>
        <v>103.9061810922</v>
      </c>
      <c r="AG205" s="50">
        <v>0.59140000000000004</v>
      </c>
      <c r="AH205" s="36">
        <f>'EGPJ,h'!N180</f>
        <v>35.217584000000002</v>
      </c>
      <c r="AI205" s="45">
        <f t="shared" si="29"/>
        <v>20.827679177600004</v>
      </c>
    </row>
    <row r="206" spans="4:35">
      <c r="D206" s="22"/>
      <c r="E206" s="14">
        <v>8</v>
      </c>
      <c r="F206" s="51">
        <v>0.4163</v>
      </c>
      <c r="G206" s="36">
        <f>'EGPJ,h'!E181</f>
        <v>65.904938999999999</v>
      </c>
      <c r="H206" s="60">
        <f t="shared" si="21"/>
        <v>27.436226105700001</v>
      </c>
      <c r="I206" s="50">
        <v>0.40739999999999998</v>
      </c>
      <c r="J206" s="36">
        <f>'EGPJ,h'!F181</f>
        <v>121.406744</v>
      </c>
      <c r="K206" s="30">
        <f t="shared" si="22"/>
        <v>49.461107505599998</v>
      </c>
      <c r="L206" s="50">
        <v>0.53290000000000004</v>
      </c>
      <c r="M206" s="36">
        <f>'EGPJ,h'!G181</f>
        <v>48.187604</v>
      </c>
      <c r="N206" s="45">
        <f t="shared" si="30"/>
        <v>25.679174171600003</v>
      </c>
      <c r="O206" s="50">
        <v>0.46550000000000002</v>
      </c>
      <c r="P206" s="36">
        <f>'EGPJ,h'!H181</f>
        <v>100.403474</v>
      </c>
      <c r="Q206" s="30">
        <f t="shared" si="23"/>
        <v>46.737817147000001</v>
      </c>
      <c r="R206" s="50">
        <v>0.58660000000000001</v>
      </c>
      <c r="S206" s="36">
        <f>'EGPJ,h'!I181</f>
        <v>189.27043499999999</v>
      </c>
      <c r="T206" s="30">
        <f t="shared" si="24"/>
        <v>111.026037171</v>
      </c>
      <c r="U206" s="50">
        <v>0.52549999999999997</v>
      </c>
      <c r="V206" s="36">
        <f>'EGPJ,h'!J181</f>
        <v>178.025926</v>
      </c>
      <c r="W206" s="30">
        <f t="shared" si="25"/>
        <v>93.552624112999993</v>
      </c>
      <c r="X206" s="50">
        <v>0.56630000000000003</v>
      </c>
      <c r="Y206" s="36">
        <f>'EGPJ,h'!K181</f>
        <v>197.405677</v>
      </c>
      <c r="Z206" s="30">
        <f t="shared" si="26"/>
        <v>111.7908348851</v>
      </c>
      <c r="AA206" s="50">
        <v>0.50819999999999999</v>
      </c>
      <c r="AB206" s="36">
        <f>'EGPJ,h'!L181</f>
        <v>162.95186200000001</v>
      </c>
      <c r="AC206" s="30">
        <f t="shared" si="27"/>
        <v>82.812136268399996</v>
      </c>
      <c r="AD206" s="50">
        <v>0.56479999999999997</v>
      </c>
      <c r="AE206" s="36">
        <f>'EGPJ,h'!M181</f>
        <v>166.052019</v>
      </c>
      <c r="AF206" s="30">
        <f t="shared" si="28"/>
        <v>93.786180331200001</v>
      </c>
      <c r="AG206" s="50">
        <v>0.60050000000000003</v>
      </c>
      <c r="AH206" s="36">
        <f>'EGPJ,h'!N181</f>
        <v>43.950747</v>
      </c>
      <c r="AI206" s="45">
        <f t="shared" si="29"/>
        <v>26.3924235735</v>
      </c>
    </row>
    <row r="207" spans="4:35">
      <c r="D207" s="22"/>
      <c r="E207" s="14">
        <v>9</v>
      </c>
      <c r="F207" s="51">
        <v>0.3836</v>
      </c>
      <c r="G207" s="36">
        <f>'EGPJ,h'!E182</f>
        <v>59.698701</v>
      </c>
      <c r="H207" s="60">
        <f t="shared" si="21"/>
        <v>22.900421703599999</v>
      </c>
      <c r="I207" s="50">
        <v>0.40039999999999998</v>
      </c>
      <c r="J207" s="36">
        <f>'EGPJ,h'!F182</f>
        <v>88.466904</v>
      </c>
      <c r="K207" s="30">
        <f t="shared" si="22"/>
        <v>35.422148361599994</v>
      </c>
      <c r="L207" s="50">
        <v>0.53649999999999998</v>
      </c>
      <c r="M207" s="36">
        <f>'EGPJ,h'!G182</f>
        <v>51.133645999999999</v>
      </c>
      <c r="N207" s="45">
        <f t="shared" si="30"/>
        <v>27.433201079</v>
      </c>
      <c r="O207" s="50">
        <v>0.41930000000000001</v>
      </c>
      <c r="P207" s="36">
        <f>'EGPJ,h'!H182</f>
        <v>170.19003000000001</v>
      </c>
      <c r="Q207" s="30">
        <f t="shared" si="23"/>
        <v>71.360679579000006</v>
      </c>
      <c r="R207" s="50">
        <v>0.60919999999999996</v>
      </c>
      <c r="S207" s="36">
        <f>'EGPJ,h'!I182</f>
        <v>195.72065700000002</v>
      </c>
      <c r="T207" s="30">
        <f t="shared" si="24"/>
        <v>119.2330242444</v>
      </c>
      <c r="U207" s="50">
        <v>0.54020000000000001</v>
      </c>
      <c r="V207" s="36">
        <f>'EGPJ,h'!J182</f>
        <v>170.814075</v>
      </c>
      <c r="W207" s="30">
        <f t="shared" si="25"/>
        <v>92.273763315000011</v>
      </c>
      <c r="X207" s="50">
        <v>0.56059999999999999</v>
      </c>
      <c r="Y207" s="36">
        <f>'EGPJ,h'!K182</f>
        <v>197.342197</v>
      </c>
      <c r="Z207" s="30">
        <f t="shared" si="26"/>
        <v>110.6300356382</v>
      </c>
      <c r="AA207" s="50">
        <v>0.50770000000000004</v>
      </c>
      <c r="AB207" s="36">
        <f>'EGPJ,h'!L182</f>
        <v>159.22000800000001</v>
      </c>
      <c r="AC207" s="30">
        <f t="shared" si="27"/>
        <v>80.835998061600009</v>
      </c>
      <c r="AD207" s="50">
        <v>0.58879999999999999</v>
      </c>
      <c r="AE207" s="36">
        <f>'EGPJ,h'!M182</f>
        <v>157.73367499999998</v>
      </c>
      <c r="AF207" s="30">
        <f t="shared" si="28"/>
        <v>92.873587839999985</v>
      </c>
      <c r="AG207" s="50">
        <v>0.61270000000000002</v>
      </c>
      <c r="AH207" s="36">
        <f>'EGPJ,h'!N182</f>
        <v>22.262587</v>
      </c>
      <c r="AI207" s="45">
        <f t="shared" si="29"/>
        <v>13.6402870549</v>
      </c>
    </row>
    <row r="208" spans="4:35">
      <c r="D208" s="22"/>
      <c r="E208" s="14">
        <v>10</v>
      </c>
      <c r="F208" s="51">
        <v>0.35249999999999998</v>
      </c>
      <c r="G208" s="36">
        <f>'EGPJ,h'!E183</f>
        <v>66.531440000000003</v>
      </c>
      <c r="H208" s="60">
        <f t="shared" si="21"/>
        <v>23.452332599999998</v>
      </c>
      <c r="I208" s="50">
        <v>0.3846</v>
      </c>
      <c r="J208" s="36">
        <f>'EGPJ,h'!F183</f>
        <v>58.902690999999997</v>
      </c>
      <c r="K208" s="30">
        <f t="shared" si="22"/>
        <v>22.653974958599999</v>
      </c>
      <c r="L208" s="50">
        <v>0.54959999999999998</v>
      </c>
      <c r="M208" s="36">
        <f>'EGPJ,h'!G183</f>
        <v>46.295519999999996</v>
      </c>
      <c r="N208" s="45">
        <f t="shared" si="30"/>
        <v>25.444017791999997</v>
      </c>
      <c r="O208" s="50">
        <v>0.40189999999999998</v>
      </c>
      <c r="P208" s="36">
        <f>'EGPJ,h'!H183</f>
        <v>187.423418</v>
      </c>
      <c r="Q208" s="30">
        <f t="shared" si="23"/>
        <v>75.32547169419999</v>
      </c>
      <c r="R208" s="50">
        <v>0.59989999999999999</v>
      </c>
      <c r="S208" s="36">
        <f>'EGPJ,h'!I183</f>
        <v>192.97567800000002</v>
      </c>
      <c r="T208" s="30">
        <f t="shared" si="24"/>
        <v>115.76610923220001</v>
      </c>
      <c r="U208" s="50">
        <v>0.54279999999999995</v>
      </c>
      <c r="V208" s="36">
        <f>'EGPJ,h'!J183</f>
        <v>161.95132000000001</v>
      </c>
      <c r="W208" s="30">
        <f t="shared" si="25"/>
        <v>87.907176495999991</v>
      </c>
      <c r="X208" s="50">
        <v>0.56720000000000004</v>
      </c>
      <c r="Y208" s="36">
        <f>'EGPJ,h'!K183</f>
        <v>197.10290000000001</v>
      </c>
      <c r="Z208" s="30">
        <f t="shared" si="26"/>
        <v>111.79676488000001</v>
      </c>
      <c r="AA208" s="50">
        <v>0.50509999999999999</v>
      </c>
      <c r="AB208" s="36">
        <f>'EGPJ,h'!L183</f>
        <v>126.841072</v>
      </c>
      <c r="AC208" s="30">
        <f t="shared" si="27"/>
        <v>64.067425467199996</v>
      </c>
      <c r="AD208" s="50">
        <v>0.59340000000000004</v>
      </c>
      <c r="AE208" s="36">
        <f>'EGPJ,h'!M183</f>
        <v>98.676614999999998</v>
      </c>
      <c r="AF208" s="30">
        <f t="shared" si="28"/>
        <v>58.554703341</v>
      </c>
      <c r="AG208" s="50">
        <v>0.62129999999999996</v>
      </c>
      <c r="AH208" s="36">
        <f>'EGPJ,h'!N183</f>
        <v>11.264965</v>
      </c>
      <c r="AI208" s="45">
        <f t="shared" si="29"/>
        <v>6.9989227544999997</v>
      </c>
    </row>
    <row r="209" spans="4:35">
      <c r="D209" s="22"/>
      <c r="E209" s="14">
        <v>11</v>
      </c>
      <c r="F209" s="51">
        <v>0.34179999999999999</v>
      </c>
      <c r="G209" s="36">
        <f>'EGPJ,h'!E184</f>
        <v>67.371452999999988</v>
      </c>
      <c r="H209" s="60">
        <f t="shared" si="21"/>
        <v>23.027562635399995</v>
      </c>
      <c r="I209" s="50">
        <v>0.36809999999999998</v>
      </c>
      <c r="J209" s="36">
        <f>'EGPJ,h'!F184</f>
        <v>40.348703999999998</v>
      </c>
      <c r="K209" s="30">
        <f t="shared" si="22"/>
        <v>14.852357942399999</v>
      </c>
      <c r="L209" s="50">
        <v>0.54549999999999998</v>
      </c>
      <c r="M209" s="36">
        <f>'EGPJ,h'!G184</f>
        <v>52.857637000000004</v>
      </c>
      <c r="N209" s="45">
        <f t="shared" si="30"/>
        <v>28.8338409835</v>
      </c>
      <c r="O209" s="50">
        <v>0.3911</v>
      </c>
      <c r="P209" s="36">
        <f>'EGPJ,h'!H184</f>
        <v>161.931805</v>
      </c>
      <c r="Q209" s="30">
        <f t="shared" si="23"/>
        <v>63.331528935499996</v>
      </c>
      <c r="R209" s="50">
        <v>0.59250000000000003</v>
      </c>
      <c r="S209" s="36">
        <f>'EGPJ,h'!I184</f>
        <v>191.82089999999999</v>
      </c>
      <c r="T209" s="30">
        <f t="shared" si="24"/>
        <v>113.65388325000001</v>
      </c>
      <c r="U209" s="50">
        <v>0.53369999999999995</v>
      </c>
      <c r="V209" s="36">
        <f>'EGPJ,h'!J184</f>
        <v>135.523538</v>
      </c>
      <c r="W209" s="30">
        <f t="shared" si="25"/>
        <v>72.328912230599997</v>
      </c>
      <c r="X209" s="50">
        <v>0.56000000000000005</v>
      </c>
      <c r="Y209" s="36">
        <f>'EGPJ,h'!K184</f>
        <v>193.94641099999998</v>
      </c>
      <c r="Z209" s="30">
        <f t="shared" si="26"/>
        <v>108.60999016</v>
      </c>
      <c r="AA209" s="50">
        <v>0.50019999999999998</v>
      </c>
      <c r="AB209" s="36">
        <f>'EGPJ,h'!L184</f>
        <v>93.965557000000004</v>
      </c>
      <c r="AC209" s="30">
        <f t="shared" si="27"/>
        <v>47.001571611400003</v>
      </c>
      <c r="AD209" s="50">
        <v>0.59109999999999996</v>
      </c>
      <c r="AE209" s="36">
        <f>'EGPJ,h'!M184</f>
        <v>68.051688999999996</v>
      </c>
      <c r="AF209" s="30">
        <f t="shared" si="28"/>
        <v>40.225353367899991</v>
      </c>
      <c r="AG209" s="50">
        <v>0.621</v>
      </c>
      <c r="AH209" s="36">
        <f>'EGPJ,h'!N184</f>
        <v>4.929913</v>
      </c>
      <c r="AI209" s="45">
        <f t="shared" si="29"/>
        <v>3.0614759729999999</v>
      </c>
    </row>
    <row r="210" spans="4:35">
      <c r="D210" s="22"/>
      <c r="E210" s="14">
        <v>12</v>
      </c>
      <c r="F210" s="51">
        <v>0.3498</v>
      </c>
      <c r="G210" s="36">
        <f>'EGPJ,h'!E185</f>
        <v>63.504408000000005</v>
      </c>
      <c r="H210" s="60">
        <f t="shared" si="21"/>
        <v>22.2138419184</v>
      </c>
      <c r="I210" s="50">
        <v>0.3649</v>
      </c>
      <c r="J210" s="36">
        <f>'EGPJ,h'!F185</f>
        <v>36.961106000000001</v>
      </c>
      <c r="K210" s="30">
        <f t="shared" si="22"/>
        <v>13.4871075794</v>
      </c>
      <c r="L210" s="50">
        <v>0.54169999999999996</v>
      </c>
      <c r="M210" s="36">
        <f>'EGPJ,h'!G185</f>
        <v>48.915036000000001</v>
      </c>
      <c r="N210" s="45">
        <f t="shared" si="30"/>
        <v>26.497275001199998</v>
      </c>
      <c r="O210" s="50">
        <v>0.38340000000000002</v>
      </c>
      <c r="P210" s="36">
        <f>'EGPJ,h'!H185</f>
        <v>148.627872</v>
      </c>
      <c r="Q210" s="30">
        <f t="shared" si="23"/>
        <v>56.9839261248</v>
      </c>
      <c r="R210" s="50">
        <v>0.59379999999999999</v>
      </c>
      <c r="S210" s="36">
        <f>'EGPJ,h'!I185</f>
        <v>193.93604199999999</v>
      </c>
      <c r="T210" s="30">
        <f t="shared" si="24"/>
        <v>115.15922173959999</v>
      </c>
      <c r="U210" s="50">
        <v>0.53080000000000005</v>
      </c>
      <c r="V210" s="36">
        <f>'EGPJ,h'!J185</f>
        <v>128.71108699999999</v>
      </c>
      <c r="W210" s="30">
        <f t="shared" si="25"/>
        <v>68.319844979600006</v>
      </c>
      <c r="X210" s="50">
        <v>0.55510000000000004</v>
      </c>
      <c r="Y210" s="36">
        <f>'EGPJ,h'!K185</f>
        <v>192.76601399999998</v>
      </c>
      <c r="Z210" s="30">
        <f t="shared" si="26"/>
        <v>107.0044143714</v>
      </c>
      <c r="AA210" s="50">
        <v>0.49959999999999999</v>
      </c>
      <c r="AB210" s="36">
        <f>'EGPJ,h'!L185</f>
        <v>87.856323999999987</v>
      </c>
      <c r="AC210" s="30">
        <f t="shared" si="27"/>
        <v>43.893019470399992</v>
      </c>
      <c r="AD210" s="50">
        <v>0.58320000000000005</v>
      </c>
      <c r="AE210" s="36">
        <f>'EGPJ,h'!M185</f>
        <v>48.938828999999998</v>
      </c>
      <c r="AF210" s="30">
        <f t="shared" si="28"/>
        <v>28.5411250728</v>
      </c>
      <c r="AG210" s="50">
        <v>0.62129999999999996</v>
      </c>
      <c r="AH210" s="36">
        <f>'EGPJ,h'!N185</f>
        <v>0.53166499999999994</v>
      </c>
      <c r="AI210" s="45">
        <f t="shared" si="29"/>
        <v>0.33032346449999994</v>
      </c>
    </row>
    <row r="211" spans="4:35">
      <c r="D211" s="22"/>
      <c r="E211" s="14">
        <v>13</v>
      </c>
      <c r="F211" s="51">
        <v>0.36</v>
      </c>
      <c r="G211" s="36">
        <f>'EGPJ,h'!E186</f>
        <v>45.301641000000004</v>
      </c>
      <c r="H211" s="60">
        <f t="shared" si="21"/>
        <v>16.308590760000001</v>
      </c>
      <c r="I211" s="50">
        <v>0.38009999999999999</v>
      </c>
      <c r="J211" s="36">
        <f>'EGPJ,h'!F186</f>
        <v>28.056497</v>
      </c>
      <c r="K211" s="30">
        <f t="shared" si="22"/>
        <v>10.6642745097</v>
      </c>
      <c r="L211" s="50">
        <v>0.57410000000000005</v>
      </c>
      <c r="M211" s="36">
        <f>'EGPJ,h'!G186</f>
        <v>51.053514</v>
      </c>
      <c r="N211" s="45">
        <f t="shared" si="30"/>
        <v>29.309822387400004</v>
      </c>
      <c r="O211" s="50">
        <v>0.38040000000000002</v>
      </c>
      <c r="P211" s="36">
        <f>'EGPJ,h'!H186</f>
        <v>133.31174200000001</v>
      </c>
      <c r="Q211" s="30">
        <f t="shared" si="23"/>
        <v>50.711786656800008</v>
      </c>
      <c r="R211" s="50">
        <v>0.57169999999999999</v>
      </c>
      <c r="S211" s="36">
        <f>'EGPJ,h'!I186</f>
        <v>193.57391699999999</v>
      </c>
      <c r="T211" s="30">
        <f t="shared" si="24"/>
        <v>110.6662083489</v>
      </c>
      <c r="U211" s="50">
        <v>0.53769999999999996</v>
      </c>
      <c r="V211" s="36">
        <f>'EGPJ,h'!J186</f>
        <v>146.48225500000001</v>
      </c>
      <c r="W211" s="30">
        <f t="shared" si="25"/>
        <v>78.7635085135</v>
      </c>
      <c r="X211" s="50">
        <v>0.56410000000000005</v>
      </c>
      <c r="Y211" s="36">
        <f>'EGPJ,h'!K186</f>
        <v>187.379807</v>
      </c>
      <c r="Z211" s="30">
        <f t="shared" si="26"/>
        <v>105.7009491287</v>
      </c>
      <c r="AA211" s="50">
        <v>0.50260000000000005</v>
      </c>
      <c r="AB211" s="36">
        <f>'EGPJ,h'!L186</f>
        <v>73.517336</v>
      </c>
      <c r="AC211" s="30">
        <f t="shared" si="27"/>
        <v>36.949813073600005</v>
      </c>
      <c r="AD211" s="50">
        <v>0.59099999999999997</v>
      </c>
      <c r="AE211" s="36">
        <f>'EGPJ,h'!M186</f>
        <v>43.677125999999994</v>
      </c>
      <c r="AF211" s="30">
        <f t="shared" si="28"/>
        <v>25.813181465999996</v>
      </c>
      <c r="AG211" s="50">
        <v>0.62170000000000003</v>
      </c>
      <c r="AH211" s="36">
        <f>'EGPJ,h'!N186</f>
        <v>2.7606979999999997</v>
      </c>
      <c r="AI211" s="45">
        <f t="shared" si="29"/>
        <v>1.7163259465999998</v>
      </c>
    </row>
    <row r="212" spans="4:35">
      <c r="D212" s="22"/>
      <c r="E212" s="14">
        <v>14</v>
      </c>
      <c r="F212" s="51">
        <v>0.34670000000000001</v>
      </c>
      <c r="G212" s="36">
        <f>'EGPJ,h'!E187</f>
        <v>48.003818000000003</v>
      </c>
      <c r="H212" s="60">
        <f t="shared" si="21"/>
        <v>16.642923700600001</v>
      </c>
      <c r="I212" s="50">
        <v>0.37669999999999998</v>
      </c>
      <c r="J212" s="36">
        <f>'EGPJ,h'!F187</f>
        <v>22.837781</v>
      </c>
      <c r="K212" s="30">
        <f t="shared" si="22"/>
        <v>8.6029921027</v>
      </c>
      <c r="L212" s="50">
        <v>0.57120000000000004</v>
      </c>
      <c r="M212" s="36">
        <f>'EGPJ,h'!G187</f>
        <v>41.255991000000002</v>
      </c>
      <c r="N212" s="45">
        <f t="shared" si="30"/>
        <v>23.565422059200003</v>
      </c>
      <c r="O212" s="50">
        <v>0.3755</v>
      </c>
      <c r="P212" s="36">
        <f>'EGPJ,h'!H187</f>
        <v>118.43499</v>
      </c>
      <c r="Q212" s="30">
        <f t="shared" si="23"/>
        <v>44.472338745000002</v>
      </c>
      <c r="R212" s="50">
        <v>0.5887</v>
      </c>
      <c r="S212" s="36">
        <f>'EGPJ,h'!I187</f>
        <v>186.66754</v>
      </c>
      <c r="T212" s="30">
        <f t="shared" si="24"/>
        <v>109.89118079800001</v>
      </c>
      <c r="U212" s="50">
        <v>0.53100000000000003</v>
      </c>
      <c r="V212" s="36">
        <f>'EGPJ,h'!J187</f>
        <v>140.68649199999999</v>
      </c>
      <c r="W212" s="30">
        <f t="shared" si="25"/>
        <v>74.704527251999991</v>
      </c>
      <c r="X212" s="50">
        <v>0.56920000000000004</v>
      </c>
      <c r="Y212" s="36">
        <f>'EGPJ,h'!K187</f>
        <v>175.39086900000001</v>
      </c>
      <c r="Z212" s="30">
        <f t="shared" si="26"/>
        <v>99.832482634800016</v>
      </c>
      <c r="AA212" s="50">
        <v>0.49809999999999999</v>
      </c>
      <c r="AB212" s="36">
        <f>'EGPJ,h'!L187</f>
        <v>64.258788999999993</v>
      </c>
      <c r="AC212" s="30">
        <f t="shared" si="27"/>
        <v>32.007302800899993</v>
      </c>
      <c r="AD212" s="50">
        <v>0.58809999999999996</v>
      </c>
      <c r="AE212" s="36">
        <f>'EGPJ,h'!M187</f>
        <v>49.256775999999995</v>
      </c>
      <c r="AF212" s="30">
        <f t="shared" si="28"/>
        <v>28.967909965599993</v>
      </c>
      <c r="AG212" s="50">
        <v>0.62190000000000001</v>
      </c>
      <c r="AH212" s="36">
        <f>'EGPJ,h'!N187</f>
        <v>6.8703919999999998</v>
      </c>
      <c r="AI212" s="45">
        <f t="shared" si="29"/>
        <v>4.2726967847999999</v>
      </c>
    </row>
    <row r="213" spans="4:35">
      <c r="D213" s="22"/>
      <c r="E213" s="14">
        <v>15</v>
      </c>
      <c r="F213" s="51">
        <v>0.33500000000000002</v>
      </c>
      <c r="G213" s="36">
        <f>'EGPJ,h'!E188</f>
        <v>59.778561000000003</v>
      </c>
      <c r="H213" s="60">
        <f t="shared" si="21"/>
        <v>20.025817935000003</v>
      </c>
      <c r="I213" s="50">
        <v>0.38340000000000002</v>
      </c>
      <c r="J213" s="36">
        <f>'EGPJ,h'!F188</f>
        <v>26.196313999999997</v>
      </c>
      <c r="K213" s="30">
        <f t="shared" si="22"/>
        <v>10.043666787599999</v>
      </c>
      <c r="L213" s="50">
        <v>0.56120000000000003</v>
      </c>
      <c r="M213" s="36">
        <f>'EGPJ,h'!G188</f>
        <v>22.094951000000002</v>
      </c>
      <c r="N213" s="45">
        <f t="shared" si="30"/>
        <v>12.399686501200001</v>
      </c>
      <c r="O213" s="50">
        <v>0.378</v>
      </c>
      <c r="P213" s="36">
        <f>'EGPJ,h'!H188</f>
        <v>99.459276000000003</v>
      </c>
      <c r="Q213" s="30">
        <f t="shared" si="23"/>
        <v>37.595606328000002</v>
      </c>
      <c r="R213" s="50">
        <v>0.59319999999999995</v>
      </c>
      <c r="S213" s="36">
        <f>'EGPJ,h'!I188</f>
        <v>190.59038899999999</v>
      </c>
      <c r="T213" s="30">
        <f t="shared" si="24"/>
        <v>113.05821875479998</v>
      </c>
      <c r="U213" s="50">
        <v>0.54190000000000005</v>
      </c>
      <c r="V213" s="36">
        <f>'EGPJ,h'!J188</f>
        <v>131.95086900000001</v>
      </c>
      <c r="W213" s="30">
        <f t="shared" si="25"/>
        <v>71.504175911100006</v>
      </c>
      <c r="X213" s="50">
        <v>0.56769999999999998</v>
      </c>
      <c r="Y213" s="36">
        <f>'EGPJ,h'!K188</f>
        <v>167.50997799999999</v>
      </c>
      <c r="Z213" s="30">
        <f t="shared" si="26"/>
        <v>95.095414510599994</v>
      </c>
      <c r="AA213" s="50">
        <v>0.499</v>
      </c>
      <c r="AB213" s="36">
        <f>'EGPJ,h'!L188</f>
        <v>60.354500999999999</v>
      </c>
      <c r="AC213" s="30">
        <f t="shared" si="27"/>
        <v>30.116895999</v>
      </c>
      <c r="AD213" s="50">
        <v>0.58389999999999997</v>
      </c>
      <c r="AE213" s="36">
        <f>'EGPJ,h'!M188</f>
        <v>44.071163999999996</v>
      </c>
      <c r="AF213" s="30">
        <f t="shared" si="28"/>
        <v>25.733152659599998</v>
      </c>
      <c r="AG213" s="50">
        <v>0.62180000000000002</v>
      </c>
      <c r="AH213" s="36">
        <f>'EGPJ,h'!N188</f>
        <v>3.718283</v>
      </c>
      <c r="AI213" s="45">
        <f t="shared" si="29"/>
        <v>2.3120283694000001</v>
      </c>
    </row>
    <row r="214" spans="4:35">
      <c r="D214" s="22"/>
      <c r="E214" s="14">
        <v>16</v>
      </c>
      <c r="F214" s="51">
        <v>0.34289999999999998</v>
      </c>
      <c r="G214" s="36">
        <f>'EGPJ,h'!E189</f>
        <v>68.372304999999997</v>
      </c>
      <c r="H214" s="60">
        <f t="shared" si="21"/>
        <v>23.4448633845</v>
      </c>
      <c r="I214" s="50">
        <v>0.3891</v>
      </c>
      <c r="J214" s="36">
        <f>'EGPJ,h'!F189</f>
        <v>35.417943000000001</v>
      </c>
      <c r="K214" s="30">
        <f t="shared" si="22"/>
        <v>13.781121621300001</v>
      </c>
      <c r="L214" s="50">
        <v>0.56310000000000004</v>
      </c>
      <c r="M214" s="36">
        <f>'EGPJ,h'!G189</f>
        <v>15.202771</v>
      </c>
      <c r="N214" s="45">
        <f t="shared" si="30"/>
        <v>8.5606803501000002</v>
      </c>
      <c r="O214" s="50">
        <v>0.37719999999999998</v>
      </c>
      <c r="P214" s="36">
        <f>'EGPJ,h'!H189</f>
        <v>79.382394000000005</v>
      </c>
      <c r="Q214" s="30">
        <f t="shared" si="23"/>
        <v>29.9430390168</v>
      </c>
      <c r="R214" s="50">
        <v>0.5786</v>
      </c>
      <c r="S214" s="36">
        <f>'EGPJ,h'!I189</f>
        <v>182.597443</v>
      </c>
      <c r="T214" s="30">
        <f t="shared" si="24"/>
        <v>105.6508805198</v>
      </c>
      <c r="U214" s="50">
        <v>0.54449999999999998</v>
      </c>
      <c r="V214" s="36">
        <f>'EGPJ,h'!J189</f>
        <v>138.71332699999999</v>
      </c>
      <c r="W214" s="30">
        <f t="shared" si="25"/>
        <v>75.529406551499989</v>
      </c>
      <c r="X214" s="50">
        <v>0.56430000000000002</v>
      </c>
      <c r="Y214" s="36">
        <f>'EGPJ,h'!K189</f>
        <v>169.51636999999999</v>
      </c>
      <c r="Z214" s="30">
        <f t="shared" si="26"/>
        <v>95.658087590999997</v>
      </c>
      <c r="AA214" s="50">
        <v>0.50060000000000004</v>
      </c>
      <c r="AB214" s="36">
        <f>'EGPJ,h'!L189</f>
        <v>58.219856</v>
      </c>
      <c r="AC214" s="30">
        <f t="shared" si="27"/>
        <v>29.144859913600001</v>
      </c>
      <c r="AD214" s="50">
        <v>0.58279999999999998</v>
      </c>
      <c r="AE214" s="36">
        <f>'EGPJ,h'!M189</f>
        <v>39.284095999999998</v>
      </c>
      <c r="AF214" s="30">
        <f t="shared" si="28"/>
        <v>22.894771148799997</v>
      </c>
      <c r="AG214" s="50">
        <v>0.62150000000000005</v>
      </c>
      <c r="AH214" s="36">
        <f>'EGPJ,h'!N189</f>
        <v>23.975287999999999</v>
      </c>
      <c r="AI214" s="45">
        <f t="shared" si="29"/>
        <v>14.900641492</v>
      </c>
    </row>
    <row r="215" spans="4:35">
      <c r="D215" s="22"/>
      <c r="E215" s="14">
        <v>17</v>
      </c>
      <c r="F215" s="51">
        <v>0.3594</v>
      </c>
      <c r="G215" s="36">
        <f>'EGPJ,h'!E190</f>
        <v>65.775456999999989</v>
      </c>
      <c r="H215" s="60">
        <f t="shared" si="21"/>
        <v>23.639699245799996</v>
      </c>
      <c r="I215" s="50">
        <v>0.39800000000000002</v>
      </c>
      <c r="J215" s="36">
        <f>'EGPJ,h'!F190</f>
        <v>60.991779999999999</v>
      </c>
      <c r="K215" s="30">
        <f t="shared" si="22"/>
        <v>24.274728440000001</v>
      </c>
      <c r="L215" s="50">
        <v>0.56430000000000002</v>
      </c>
      <c r="M215" s="36">
        <f>'EGPJ,h'!G190</f>
        <v>13.536483</v>
      </c>
      <c r="N215" s="45">
        <f t="shared" si="30"/>
        <v>7.6386373569000003</v>
      </c>
      <c r="O215" s="50">
        <v>0.36880000000000002</v>
      </c>
      <c r="P215" s="36">
        <f>'EGPJ,h'!H190</f>
        <v>59.275582</v>
      </c>
      <c r="Q215" s="30">
        <f t="shared" si="23"/>
        <v>21.8608346416</v>
      </c>
      <c r="R215" s="50">
        <v>0.55359999999999998</v>
      </c>
      <c r="S215" s="36">
        <f>'EGPJ,h'!I190</f>
        <v>190.416145</v>
      </c>
      <c r="T215" s="30">
        <f t="shared" si="24"/>
        <v>105.414377872</v>
      </c>
      <c r="U215" s="50">
        <v>0.54810000000000003</v>
      </c>
      <c r="V215" s="36">
        <f>'EGPJ,h'!J190</f>
        <v>100.95384799999999</v>
      </c>
      <c r="W215" s="30">
        <f t="shared" si="25"/>
        <v>55.332804088800003</v>
      </c>
      <c r="X215" s="50">
        <v>0.5595</v>
      </c>
      <c r="Y215" s="36">
        <f>'EGPJ,h'!K190</f>
        <v>151.28266600000001</v>
      </c>
      <c r="Z215" s="30">
        <f t="shared" si="26"/>
        <v>84.642651627000006</v>
      </c>
      <c r="AA215" s="50">
        <v>0.497</v>
      </c>
      <c r="AB215" s="36">
        <f>'EGPJ,h'!L190</f>
        <v>59.691400000000002</v>
      </c>
      <c r="AC215" s="30">
        <f t="shared" si="27"/>
        <v>29.666625800000002</v>
      </c>
      <c r="AD215" s="50">
        <v>0.59370000000000001</v>
      </c>
      <c r="AE215" s="36">
        <f>'EGPJ,h'!M190</f>
        <v>51.173603999999997</v>
      </c>
      <c r="AF215" s="30">
        <f t="shared" si="28"/>
        <v>30.381768694799998</v>
      </c>
      <c r="AG215" s="50">
        <v>0.61960000000000004</v>
      </c>
      <c r="AH215" s="36">
        <f>'EGPJ,h'!N190</f>
        <v>46.793646000000003</v>
      </c>
      <c r="AI215" s="45">
        <f t="shared" si="29"/>
        <v>28.993343061600005</v>
      </c>
    </row>
    <row r="216" spans="4:35">
      <c r="D216" s="22"/>
      <c r="E216" s="14">
        <v>18</v>
      </c>
      <c r="F216" s="51">
        <v>0.39539999999999997</v>
      </c>
      <c r="G216" s="36">
        <f>'EGPJ,h'!E191</f>
        <v>56.613466000000003</v>
      </c>
      <c r="H216" s="60">
        <f t="shared" si="21"/>
        <v>22.384964456399999</v>
      </c>
      <c r="I216" s="50">
        <v>0.4158</v>
      </c>
      <c r="J216" s="36">
        <f>'EGPJ,h'!F191</f>
        <v>31.617279</v>
      </c>
      <c r="K216" s="30">
        <f t="shared" si="22"/>
        <v>13.146464608200001</v>
      </c>
      <c r="L216" s="50">
        <v>0.54610000000000003</v>
      </c>
      <c r="M216" s="36">
        <f>'EGPJ,h'!G191</f>
        <v>26.776792</v>
      </c>
      <c r="N216" s="45">
        <f t="shared" si="30"/>
        <v>14.622806111200001</v>
      </c>
      <c r="O216" s="50">
        <v>0.3332</v>
      </c>
      <c r="P216" s="36">
        <f>'EGPJ,h'!H191</f>
        <v>83.612984999999995</v>
      </c>
      <c r="Q216" s="30">
        <f t="shared" si="23"/>
        <v>27.859846601999998</v>
      </c>
      <c r="R216" s="50">
        <v>0.54979999999999996</v>
      </c>
      <c r="S216" s="36">
        <f>'EGPJ,h'!I191</f>
        <v>171.59462500000001</v>
      </c>
      <c r="T216" s="30">
        <f t="shared" si="24"/>
        <v>94.342724824999991</v>
      </c>
      <c r="U216" s="50">
        <v>0.54379999999999995</v>
      </c>
      <c r="V216" s="36">
        <f>'EGPJ,h'!J191</f>
        <v>109.000523</v>
      </c>
      <c r="W216" s="30">
        <f t="shared" si="25"/>
        <v>59.274484407399996</v>
      </c>
      <c r="X216" s="50">
        <v>0.56420000000000003</v>
      </c>
      <c r="Y216" s="36">
        <f>'EGPJ,h'!K191</f>
        <v>135.02326600000001</v>
      </c>
      <c r="Z216" s="30">
        <f t="shared" si="26"/>
        <v>76.180126677200008</v>
      </c>
      <c r="AA216" s="50">
        <v>0.50260000000000005</v>
      </c>
      <c r="AB216" s="36">
        <f>'EGPJ,h'!L191</f>
        <v>80.596201000000008</v>
      </c>
      <c r="AC216" s="30">
        <f t="shared" si="27"/>
        <v>40.507650622600011</v>
      </c>
      <c r="AD216" s="50">
        <v>0.59989999999999999</v>
      </c>
      <c r="AE216" s="36">
        <f>'EGPJ,h'!M191</f>
        <v>49.70655</v>
      </c>
      <c r="AF216" s="30">
        <f t="shared" si="28"/>
        <v>29.818959345</v>
      </c>
      <c r="AG216" s="50">
        <v>0.61060000000000003</v>
      </c>
      <c r="AH216" s="36">
        <f>'EGPJ,h'!N191</f>
        <v>30.303258000000003</v>
      </c>
      <c r="AI216" s="45">
        <f t="shared" si="29"/>
        <v>18.503169334800003</v>
      </c>
    </row>
    <row r="217" spans="4:35">
      <c r="D217" s="22"/>
      <c r="E217" s="14">
        <v>19</v>
      </c>
      <c r="F217" s="51">
        <v>0.40579999999999999</v>
      </c>
      <c r="G217" s="36">
        <f>'EGPJ,h'!E192</f>
        <v>79.042198999999997</v>
      </c>
      <c r="H217" s="60">
        <f t="shared" si="21"/>
        <v>32.075324354199999</v>
      </c>
      <c r="I217" s="50">
        <v>0.4027</v>
      </c>
      <c r="J217" s="36">
        <f>'EGPJ,h'!F192</f>
        <v>29.17539</v>
      </c>
      <c r="K217" s="30">
        <f t="shared" si="22"/>
        <v>11.748929553</v>
      </c>
      <c r="L217" s="50">
        <v>0.49149999999999999</v>
      </c>
      <c r="M217" s="36">
        <f>'EGPJ,h'!G192</f>
        <v>37.394004000000002</v>
      </c>
      <c r="N217" s="45">
        <f t="shared" si="30"/>
        <v>18.379152965999999</v>
      </c>
      <c r="O217" s="50">
        <v>0.29830000000000001</v>
      </c>
      <c r="P217" s="36">
        <f>'EGPJ,h'!H192</f>
        <v>131.77633700000001</v>
      </c>
      <c r="Q217" s="30">
        <f t="shared" si="23"/>
        <v>39.308881327100003</v>
      </c>
      <c r="R217" s="50">
        <v>0.5655</v>
      </c>
      <c r="S217" s="36">
        <f>'EGPJ,h'!I192</f>
        <v>197.42663000000002</v>
      </c>
      <c r="T217" s="30">
        <f t="shared" si="24"/>
        <v>111.644759265</v>
      </c>
      <c r="U217" s="50">
        <v>0.56540000000000001</v>
      </c>
      <c r="V217" s="36">
        <f>'EGPJ,h'!J192</f>
        <v>80.867734999999996</v>
      </c>
      <c r="W217" s="30">
        <f t="shared" si="25"/>
        <v>45.722617368999998</v>
      </c>
      <c r="X217" s="50">
        <v>0.57669999999999999</v>
      </c>
      <c r="Y217" s="36">
        <f>'EGPJ,h'!K192</f>
        <v>94.828956000000005</v>
      </c>
      <c r="Z217" s="30">
        <f t="shared" si="26"/>
        <v>54.687858925200004</v>
      </c>
      <c r="AA217" s="50">
        <v>0.49869999999999998</v>
      </c>
      <c r="AB217" s="36">
        <f>'EGPJ,h'!L192</f>
        <v>96.896894000000003</v>
      </c>
      <c r="AC217" s="30">
        <f t="shared" si="27"/>
        <v>48.322481037799996</v>
      </c>
      <c r="AD217" s="50">
        <v>0.6</v>
      </c>
      <c r="AE217" s="36">
        <f>'EGPJ,h'!M192</f>
        <v>76.986164000000002</v>
      </c>
      <c r="AF217" s="30">
        <f t="shared" si="28"/>
        <v>46.1916984</v>
      </c>
      <c r="AG217" s="50">
        <v>0.59509999999999996</v>
      </c>
      <c r="AH217" s="36">
        <f>'EGPJ,h'!N192</f>
        <v>7.4555230000000003</v>
      </c>
      <c r="AI217" s="45">
        <f t="shared" si="29"/>
        <v>4.4367817372999996</v>
      </c>
    </row>
    <row r="218" spans="4:35">
      <c r="D218" s="22"/>
      <c r="E218" s="14">
        <v>20</v>
      </c>
      <c r="F218" s="51">
        <v>0.39319999999999999</v>
      </c>
      <c r="G218" s="36">
        <f>'EGPJ,h'!E193</f>
        <v>109.26780199999999</v>
      </c>
      <c r="H218" s="60">
        <f t="shared" si="21"/>
        <v>42.964099746399995</v>
      </c>
      <c r="I218" s="50">
        <v>0.4143</v>
      </c>
      <c r="J218" s="36">
        <f>'EGPJ,h'!F193</f>
        <v>18.550193</v>
      </c>
      <c r="K218" s="30">
        <f t="shared" si="22"/>
        <v>7.6853449599000001</v>
      </c>
      <c r="L218" s="50">
        <v>0.46779999999999999</v>
      </c>
      <c r="M218" s="36">
        <f>'EGPJ,h'!G193</f>
        <v>33.738225</v>
      </c>
      <c r="N218" s="45">
        <f t="shared" si="30"/>
        <v>15.782741655000001</v>
      </c>
      <c r="O218" s="50">
        <v>0.31540000000000001</v>
      </c>
      <c r="P218" s="36">
        <f>'EGPJ,h'!H193</f>
        <v>168.12174100000001</v>
      </c>
      <c r="Q218" s="30">
        <f t="shared" si="23"/>
        <v>53.025597111400003</v>
      </c>
      <c r="R218" s="50">
        <v>0.56269999999999998</v>
      </c>
      <c r="S218" s="36">
        <f>'EGPJ,h'!I193</f>
        <v>195.655665</v>
      </c>
      <c r="T218" s="30">
        <f t="shared" si="24"/>
        <v>110.0954426955</v>
      </c>
      <c r="U218" s="50">
        <v>0.55879999999999996</v>
      </c>
      <c r="V218" s="36">
        <f>'EGPJ,h'!J193</f>
        <v>120.778786</v>
      </c>
      <c r="W218" s="30">
        <f t="shared" si="25"/>
        <v>67.491185616799996</v>
      </c>
      <c r="X218" s="50">
        <v>0.57620000000000005</v>
      </c>
      <c r="Y218" s="36">
        <f>'EGPJ,h'!K193</f>
        <v>113.148346</v>
      </c>
      <c r="Z218" s="30">
        <f t="shared" si="26"/>
        <v>65.196076965200007</v>
      </c>
      <c r="AA218" s="50">
        <v>0.49840000000000001</v>
      </c>
      <c r="AB218" s="36">
        <f>'EGPJ,h'!L193</f>
        <v>146.77291099999999</v>
      </c>
      <c r="AC218" s="30">
        <f t="shared" si="27"/>
        <v>73.151618842399998</v>
      </c>
      <c r="AD218" s="50">
        <v>0.60119999999999996</v>
      </c>
      <c r="AE218" s="36">
        <f>'EGPJ,h'!M193</f>
        <v>87.990626000000006</v>
      </c>
      <c r="AF218" s="30">
        <f t="shared" si="28"/>
        <v>52.899964351199998</v>
      </c>
      <c r="AG218" s="50">
        <v>0.59179999999999999</v>
      </c>
      <c r="AH218" s="36">
        <f>'EGPJ,h'!N193</f>
        <v>0.577963</v>
      </c>
      <c r="AI218" s="45">
        <f t="shared" si="29"/>
        <v>0.34203850339999997</v>
      </c>
    </row>
    <row r="219" spans="4:35">
      <c r="D219" s="22"/>
      <c r="E219" s="14">
        <v>21</v>
      </c>
      <c r="F219" s="51">
        <v>0.4037</v>
      </c>
      <c r="G219" s="36">
        <f>'EGPJ,h'!E194</f>
        <v>118.57832499999999</v>
      </c>
      <c r="H219" s="60">
        <f t="shared" si="21"/>
        <v>47.870069802499998</v>
      </c>
      <c r="I219" s="50">
        <v>0.42149999999999999</v>
      </c>
      <c r="J219" s="36">
        <f>'EGPJ,h'!F194</f>
        <v>21.089834</v>
      </c>
      <c r="K219" s="30">
        <f t="shared" si="22"/>
        <v>8.8893650309999988</v>
      </c>
      <c r="L219" s="50">
        <v>0.47220000000000001</v>
      </c>
      <c r="M219" s="36">
        <f>'EGPJ,h'!G194</f>
        <v>55.377964999999996</v>
      </c>
      <c r="N219" s="45">
        <f t="shared" si="30"/>
        <v>26.149475072999998</v>
      </c>
      <c r="O219" s="50">
        <v>0.33610000000000001</v>
      </c>
      <c r="P219" s="36">
        <f>'EGPJ,h'!H194</f>
        <v>180.99505100000002</v>
      </c>
      <c r="Q219" s="30">
        <f t="shared" si="23"/>
        <v>60.83243664110001</v>
      </c>
      <c r="R219" s="50">
        <v>0.5444</v>
      </c>
      <c r="S219" s="36">
        <f>'EGPJ,h'!I194</f>
        <v>183.66611300000002</v>
      </c>
      <c r="T219" s="30">
        <f t="shared" si="24"/>
        <v>99.987831917200012</v>
      </c>
      <c r="U219" s="50">
        <v>0.55559999999999998</v>
      </c>
      <c r="V219" s="36">
        <f>'EGPJ,h'!J194</f>
        <v>130.376848</v>
      </c>
      <c r="W219" s="30">
        <f t="shared" si="25"/>
        <v>72.437376748799991</v>
      </c>
      <c r="X219" s="50">
        <v>0.57489999999999997</v>
      </c>
      <c r="Y219" s="36">
        <f>'EGPJ,h'!K194</f>
        <v>136.99302900000001</v>
      </c>
      <c r="Z219" s="30">
        <f t="shared" si="26"/>
        <v>78.757292372099997</v>
      </c>
      <c r="AA219" s="50">
        <v>0.50160000000000005</v>
      </c>
      <c r="AB219" s="36">
        <f>'EGPJ,h'!L194</f>
        <v>163.860489</v>
      </c>
      <c r="AC219" s="30">
        <f t="shared" si="27"/>
        <v>82.192421282400005</v>
      </c>
      <c r="AD219" s="50">
        <v>0.60089999999999999</v>
      </c>
      <c r="AE219" s="36">
        <f>'EGPJ,h'!M194</f>
        <v>111.868098</v>
      </c>
      <c r="AF219" s="30">
        <f t="shared" si="28"/>
        <v>67.221540088200001</v>
      </c>
      <c r="AG219" s="50">
        <v>0.59160000000000001</v>
      </c>
      <c r="AH219" s="36">
        <f>'EGPJ,h'!N194</f>
        <v>14.323596999999999</v>
      </c>
      <c r="AI219" s="45">
        <f t="shared" si="29"/>
        <v>8.4738399851999997</v>
      </c>
    </row>
    <row r="220" spans="4:35">
      <c r="D220" s="22"/>
      <c r="E220" s="14">
        <v>22</v>
      </c>
      <c r="F220" s="51">
        <v>0.40450000000000003</v>
      </c>
      <c r="G220" s="36">
        <f>'EGPJ,h'!E195</f>
        <v>108.04553200000001</v>
      </c>
      <c r="H220" s="60">
        <f t="shared" si="21"/>
        <v>43.704417694000007</v>
      </c>
      <c r="I220" s="50">
        <v>0.42049999999999998</v>
      </c>
      <c r="J220" s="36">
        <f>'EGPJ,h'!F195</f>
        <v>31.565915</v>
      </c>
      <c r="K220" s="30">
        <f t="shared" si="22"/>
        <v>13.2734672575</v>
      </c>
      <c r="L220" s="50">
        <v>0.46500000000000002</v>
      </c>
      <c r="M220" s="36">
        <f>'EGPJ,h'!G195</f>
        <v>47.916463999999998</v>
      </c>
      <c r="N220" s="45">
        <f t="shared" si="30"/>
        <v>22.281155760000001</v>
      </c>
      <c r="O220" s="50">
        <v>0.36030000000000001</v>
      </c>
      <c r="P220" s="36">
        <f>'EGPJ,h'!H195</f>
        <v>189.37921499999999</v>
      </c>
      <c r="Q220" s="30">
        <f t="shared" si="23"/>
        <v>68.233331164500001</v>
      </c>
      <c r="R220" s="50">
        <v>0.54749999999999999</v>
      </c>
      <c r="S220" s="36">
        <f>'EGPJ,h'!I195</f>
        <v>183.13102699999999</v>
      </c>
      <c r="T220" s="30">
        <f t="shared" si="24"/>
        <v>100.26423728249999</v>
      </c>
      <c r="U220" s="50">
        <v>0.55179999999999996</v>
      </c>
      <c r="V220" s="36">
        <f>'EGPJ,h'!J195</f>
        <v>145.50182599999999</v>
      </c>
      <c r="W220" s="30">
        <f t="shared" si="25"/>
        <v>80.287907586799989</v>
      </c>
      <c r="X220" s="50">
        <v>0.57889999999999997</v>
      </c>
      <c r="Y220" s="36">
        <f>'EGPJ,h'!K195</f>
        <v>165.07386199999999</v>
      </c>
      <c r="Z220" s="30">
        <f t="shared" si="26"/>
        <v>95.561258711799994</v>
      </c>
      <c r="AA220" s="50">
        <v>0.50260000000000005</v>
      </c>
      <c r="AB220" s="36">
        <f>'EGPJ,h'!L195</f>
        <v>183.831155</v>
      </c>
      <c r="AC220" s="30">
        <f t="shared" si="27"/>
        <v>92.393538503000002</v>
      </c>
      <c r="AD220" s="50">
        <v>0.60119999999999996</v>
      </c>
      <c r="AE220" s="36">
        <f>'EGPJ,h'!M195</f>
        <v>142.75652600000001</v>
      </c>
      <c r="AF220" s="30">
        <f t="shared" si="28"/>
        <v>85.825223431200001</v>
      </c>
      <c r="AG220" s="50">
        <v>0.59150000000000003</v>
      </c>
      <c r="AH220" s="36">
        <f>'EGPJ,h'!N195</f>
        <v>1.2766410000000001</v>
      </c>
      <c r="AI220" s="45">
        <f t="shared" si="29"/>
        <v>0.75513315150000015</v>
      </c>
    </row>
    <row r="221" spans="4:35">
      <c r="D221" s="22"/>
      <c r="E221" s="14">
        <v>23</v>
      </c>
      <c r="F221" s="51">
        <v>0.40870000000000001</v>
      </c>
      <c r="G221" s="36">
        <f>'EGPJ,h'!E196</f>
        <v>133.27029099999999</v>
      </c>
      <c r="H221" s="60">
        <f t="shared" si="21"/>
        <v>54.467567931699996</v>
      </c>
      <c r="I221" s="50">
        <v>0.44429999999999997</v>
      </c>
      <c r="J221" s="36">
        <f>'EGPJ,h'!F196</f>
        <v>29.873401000000001</v>
      </c>
      <c r="K221" s="30">
        <f t="shared" si="22"/>
        <v>13.272752064300001</v>
      </c>
      <c r="L221" s="50">
        <v>0.46310000000000001</v>
      </c>
      <c r="M221" s="36">
        <f>'EGPJ,h'!G196</f>
        <v>69.234159000000005</v>
      </c>
      <c r="N221" s="45">
        <f t="shared" si="30"/>
        <v>32.062339032900006</v>
      </c>
      <c r="O221" s="50">
        <v>0.39150000000000001</v>
      </c>
      <c r="P221" s="36">
        <f>'EGPJ,h'!H196</f>
        <v>171.16439799999998</v>
      </c>
      <c r="Q221" s="30">
        <f t="shared" si="23"/>
        <v>67.010861816999991</v>
      </c>
      <c r="R221" s="50">
        <v>0.55110000000000003</v>
      </c>
      <c r="S221" s="36">
        <f>'EGPJ,h'!I196</f>
        <v>197.02400800000001</v>
      </c>
      <c r="T221" s="30">
        <f t="shared" si="24"/>
        <v>108.57993080880001</v>
      </c>
      <c r="U221" s="50">
        <v>0.53259999999999996</v>
      </c>
      <c r="V221" s="36">
        <f>'EGPJ,h'!J196</f>
        <v>102.375908</v>
      </c>
      <c r="W221" s="30">
        <f t="shared" si="25"/>
        <v>54.525408600799992</v>
      </c>
      <c r="X221" s="50">
        <v>0.58340000000000003</v>
      </c>
      <c r="Y221" s="36">
        <f>'EGPJ,h'!K196</f>
        <v>188.23984300000001</v>
      </c>
      <c r="Z221" s="30">
        <f t="shared" si="26"/>
        <v>109.8191244062</v>
      </c>
      <c r="AA221" s="50">
        <v>0.50980000000000003</v>
      </c>
      <c r="AB221" s="36">
        <f>'EGPJ,h'!L196</f>
        <v>189.13092800000001</v>
      </c>
      <c r="AC221" s="30">
        <f t="shared" si="27"/>
        <v>96.418947094400011</v>
      </c>
      <c r="AD221" s="50">
        <v>0.59340000000000004</v>
      </c>
      <c r="AE221" s="36">
        <f>'EGPJ,h'!M196</f>
        <v>150.96114799999998</v>
      </c>
      <c r="AF221" s="30">
        <f t="shared" si="28"/>
        <v>89.580345223199998</v>
      </c>
      <c r="AG221" s="50">
        <v>0.59140000000000004</v>
      </c>
      <c r="AH221" s="36">
        <f>'EGPJ,h'!N196</f>
        <v>0</v>
      </c>
      <c r="AI221" s="45">
        <f t="shared" si="29"/>
        <v>0</v>
      </c>
    </row>
    <row r="222" spans="4:35">
      <c r="D222" s="22"/>
      <c r="E222" s="14">
        <v>24</v>
      </c>
      <c r="F222" s="51">
        <v>0.43169999999999997</v>
      </c>
      <c r="G222" s="36">
        <f>'EGPJ,h'!E197</f>
        <v>172.012722</v>
      </c>
      <c r="H222" s="60">
        <f t="shared" si="21"/>
        <v>74.257892087399995</v>
      </c>
      <c r="I222" s="50">
        <v>0.4864</v>
      </c>
      <c r="J222" s="36">
        <f>'EGPJ,h'!F197</f>
        <v>17.321723000000002</v>
      </c>
      <c r="K222" s="30">
        <f t="shared" si="22"/>
        <v>8.4252860672000018</v>
      </c>
      <c r="L222" s="50">
        <v>0.50009999999999999</v>
      </c>
      <c r="M222" s="36">
        <f>'EGPJ,h'!G197</f>
        <v>127.86968300000001</v>
      </c>
      <c r="N222" s="45">
        <f t="shared" si="30"/>
        <v>63.947628468300003</v>
      </c>
      <c r="O222" s="50">
        <v>0.4224</v>
      </c>
      <c r="P222" s="36">
        <f>'EGPJ,h'!H197</f>
        <v>133.603396</v>
      </c>
      <c r="Q222" s="30">
        <f t="shared" si="23"/>
        <v>56.434074470399999</v>
      </c>
      <c r="R222" s="50">
        <v>0.5302</v>
      </c>
      <c r="S222" s="36">
        <f>'EGPJ,h'!I197</f>
        <v>192.87617600000002</v>
      </c>
      <c r="T222" s="30">
        <f t="shared" si="24"/>
        <v>102.26294851520001</v>
      </c>
      <c r="U222" s="50">
        <v>0.54649999999999999</v>
      </c>
      <c r="V222" s="36">
        <f>'EGPJ,h'!J197</f>
        <v>99.128214999999997</v>
      </c>
      <c r="W222" s="30">
        <f t="shared" si="25"/>
        <v>54.173569497499997</v>
      </c>
      <c r="X222" s="50">
        <v>0.55989999999999995</v>
      </c>
      <c r="Y222" s="36">
        <f>'EGPJ,h'!K197</f>
        <v>185.542428</v>
      </c>
      <c r="Z222" s="30">
        <f t="shared" si="26"/>
        <v>103.88520543719999</v>
      </c>
      <c r="AA222" s="50">
        <v>0.51900000000000002</v>
      </c>
      <c r="AB222" s="36">
        <f>'EGPJ,h'!L197</f>
        <v>186.90319200000002</v>
      </c>
      <c r="AC222" s="30">
        <f t="shared" si="27"/>
        <v>97.002756648000016</v>
      </c>
      <c r="AD222" s="50">
        <v>0.57579999999999998</v>
      </c>
      <c r="AE222" s="36">
        <f>'EGPJ,h'!M197</f>
        <v>168.773335</v>
      </c>
      <c r="AF222" s="30">
        <f t="shared" si="28"/>
        <v>97.179686293000003</v>
      </c>
      <c r="AG222" s="50">
        <v>0.59109999999999996</v>
      </c>
      <c r="AH222" s="36">
        <f>'EGPJ,h'!N197</f>
        <v>10.256231</v>
      </c>
      <c r="AI222" s="45">
        <f t="shared" si="29"/>
        <v>6.0624581440999989</v>
      </c>
    </row>
    <row r="223" spans="4:35">
      <c r="D223" s="34">
        <v>9</v>
      </c>
      <c r="E223" s="14">
        <v>1</v>
      </c>
      <c r="F223" s="51">
        <v>0.45710000000000001</v>
      </c>
      <c r="G223" s="36">
        <f>'EGPJ,h'!E198</f>
        <v>166.067105</v>
      </c>
      <c r="H223" s="60">
        <f t="shared" si="21"/>
        <v>75.909273695500005</v>
      </c>
      <c r="I223" s="50">
        <v>0.50070000000000003</v>
      </c>
      <c r="J223" s="36">
        <f>'EGPJ,h'!F198</f>
        <v>4.3025580000000003</v>
      </c>
      <c r="K223" s="30">
        <f t="shared" si="22"/>
        <v>2.1542907906000002</v>
      </c>
      <c r="L223" s="50">
        <v>0.55389999999999995</v>
      </c>
      <c r="M223" s="36">
        <f>'EGPJ,h'!G198</f>
        <v>135.32022599999999</v>
      </c>
      <c r="N223" s="45">
        <f t="shared" si="30"/>
        <v>74.953873181399985</v>
      </c>
      <c r="O223" s="50">
        <v>0.46079999999999999</v>
      </c>
      <c r="P223" s="36">
        <f>'EGPJ,h'!H198</f>
        <v>135.44748999999999</v>
      </c>
      <c r="Q223" s="30">
        <f t="shared" si="23"/>
        <v>62.41420339199999</v>
      </c>
      <c r="R223" s="50">
        <v>0.53149999999999997</v>
      </c>
      <c r="S223" s="36">
        <f>'EGPJ,h'!I198</f>
        <v>184.00854100000001</v>
      </c>
      <c r="T223" s="30">
        <f t="shared" si="24"/>
        <v>97.800539541500001</v>
      </c>
      <c r="U223" s="50">
        <v>0.53320000000000001</v>
      </c>
      <c r="V223" s="36">
        <f>'EGPJ,h'!J198</f>
        <v>123.48054300000001</v>
      </c>
      <c r="W223" s="30">
        <f t="shared" si="25"/>
        <v>65.839825527600013</v>
      </c>
      <c r="X223" s="50">
        <v>0.55759999999999998</v>
      </c>
      <c r="Y223" s="36">
        <f>'EGPJ,h'!K198</f>
        <v>152.79109899999997</v>
      </c>
      <c r="Z223" s="30">
        <f t="shared" si="26"/>
        <v>85.196316802399977</v>
      </c>
      <c r="AA223" s="50">
        <v>0.52739999999999998</v>
      </c>
      <c r="AB223" s="36">
        <f>'EGPJ,h'!L198</f>
        <v>191.61368400000001</v>
      </c>
      <c r="AC223" s="30">
        <f t="shared" si="27"/>
        <v>101.0570569416</v>
      </c>
      <c r="AD223" s="50">
        <v>0.56369999999999998</v>
      </c>
      <c r="AE223" s="36">
        <f>'EGPJ,h'!M198</f>
        <v>192.81556599999999</v>
      </c>
      <c r="AF223" s="30">
        <f t="shared" si="28"/>
        <v>108.69013455419999</v>
      </c>
      <c r="AG223" s="50">
        <v>0.6008</v>
      </c>
      <c r="AH223" s="36">
        <f>'EGPJ,h'!N198</f>
        <v>10.498530000000001</v>
      </c>
      <c r="AI223" s="45">
        <f t="shared" si="29"/>
        <v>6.3075168240000004</v>
      </c>
    </row>
    <row r="224" spans="4:35">
      <c r="D224" s="22"/>
      <c r="E224" s="14">
        <v>2</v>
      </c>
      <c r="F224" s="51">
        <v>0.48459999999999998</v>
      </c>
      <c r="G224" s="36">
        <f>'EGPJ,h'!E199</f>
        <v>167.26701600000001</v>
      </c>
      <c r="H224" s="60">
        <f t="shared" ref="H224:H287" si="31">F224*G224</f>
        <v>81.0575959536</v>
      </c>
      <c r="I224" s="50">
        <v>0.52759999999999996</v>
      </c>
      <c r="J224" s="36">
        <f>'EGPJ,h'!F199</f>
        <v>14.265906999999999</v>
      </c>
      <c r="K224" s="30">
        <f t="shared" ref="K224:K287" si="32">I224*J224</f>
        <v>7.5266925331999985</v>
      </c>
      <c r="L224" s="50">
        <v>0.59730000000000005</v>
      </c>
      <c r="M224" s="36">
        <f>'EGPJ,h'!G199</f>
        <v>166.77363200000002</v>
      </c>
      <c r="N224" s="45">
        <f t="shared" si="30"/>
        <v>99.613890393600016</v>
      </c>
      <c r="O224" s="50">
        <v>0.4884</v>
      </c>
      <c r="P224" s="36">
        <f>'EGPJ,h'!H199</f>
        <v>135.738698</v>
      </c>
      <c r="Q224" s="30">
        <f t="shared" ref="Q224:Q287" si="33">O224*P224</f>
        <v>66.294780103199997</v>
      </c>
      <c r="R224" s="50">
        <v>0.5262</v>
      </c>
      <c r="S224" s="36">
        <f>'EGPJ,h'!I199</f>
        <v>149.558132</v>
      </c>
      <c r="T224" s="30">
        <f t="shared" ref="T224:T287" si="34">R224*S224</f>
        <v>78.697489058399995</v>
      </c>
      <c r="U224" s="50">
        <v>0.53200000000000003</v>
      </c>
      <c r="V224" s="36">
        <f>'EGPJ,h'!J199</f>
        <v>148.28023000000002</v>
      </c>
      <c r="W224" s="30">
        <f t="shared" ref="W224:W287" si="35">U224*V224</f>
        <v>78.885082360000013</v>
      </c>
      <c r="X224" s="50">
        <v>0.56540000000000001</v>
      </c>
      <c r="Y224" s="36">
        <f>'EGPJ,h'!K199</f>
        <v>171.68250700000002</v>
      </c>
      <c r="Z224" s="30">
        <f t="shared" ref="Z224:Z287" si="36">X224*Y224</f>
        <v>97.069289457800011</v>
      </c>
      <c r="AA224" s="50">
        <v>0.53310000000000002</v>
      </c>
      <c r="AB224" s="36">
        <f>'EGPJ,h'!L199</f>
        <v>193.45786200000001</v>
      </c>
      <c r="AC224" s="30">
        <f t="shared" ref="AC224:AC287" si="37">AA224*AB224</f>
        <v>103.13238623220001</v>
      </c>
      <c r="AD224" s="50">
        <v>0.55859999999999999</v>
      </c>
      <c r="AE224" s="36">
        <f>'EGPJ,h'!M199</f>
        <v>189.77030600000001</v>
      </c>
      <c r="AF224" s="30">
        <f t="shared" ref="AF224:AF287" si="38">AD224*AE224</f>
        <v>106.0056929316</v>
      </c>
      <c r="AG224" s="50">
        <v>0.61399999999999999</v>
      </c>
      <c r="AH224" s="36">
        <f>'EGPJ,h'!N199</f>
        <v>49.992527000000003</v>
      </c>
      <c r="AI224" s="45">
        <f t="shared" ref="AI224:AI287" si="39">AG224*AH224</f>
        <v>30.695411578000002</v>
      </c>
    </row>
    <row r="225" spans="4:35">
      <c r="D225" s="22"/>
      <c r="E225" s="14">
        <v>3</v>
      </c>
      <c r="F225" s="51">
        <v>0.51390000000000002</v>
      </c>
      <c r="G225" s="36">
        <f>'EGPJ,h'!E200</f>
        <v>184.06422599999999</v>
      </c>
      <c r="H225" s="60">
        <f t="shared" si="31"/>
        <v>94.590605741399997</v>
      </c>
      <c r="I225" s="50">
        <v>0.55459999999999998</v>
      </c>
      <c r="J225" s="36">
        <f>'EGPJ,h'!F200</f>
        <v>55.792283000000005</v>
      </c>
      <c r="K225" s="30">
        <f t="shared" si="32"/>
        <v>30.942400151800001</v>
      </c>
      <c r="L225" s="50">
        <v>0.62519999999999998</v>
      </c>
      <c r="M225" s="36">
        <f>'EGPJ,h'!G200</f>
        <v>192.60816600000001</v>
      </c>
      <c r="N225" s="45">
        <f t="shared" si="30"/>
        <v>120.41862538320001</v>
      </c>
      <c r="O225" s="50">
        <v>0.51190000000000002</v>
      </c>
      <c r="P225" s="36">
        <f>'EGPJ,h'!H200</f>
        <v>117.142954</v>
      </c>
      <c r="Q225" s="30">
        <f t="shared" si="33"/>
        <v>59.965478152600006</v>
      </c>
      <c r="R225" s="50">
        <v>0.51160000000000005</v>
      </c>
      <c r="S225" s="36">
        <f>'EGPJ,h'!I200</f>
        <v>149.55293499999999</v>
      </c>
      <c r="T225" s="30">
        <f t="shared" si="34"/>
        <v>76.511281546000006</v>
      </c>
      <c r="U225" s="50">
        <v>0.53890000000000005</v>
      </c>
      <c r="V225" s="36">
        <f>'EGPJ,h'!J200</f>
        <v>171.63610600000001</v>
      </c>
      <c r="W225" s="30">
        <f t="shared" si="35"/>
        <v>92.494697523400021</v>
      </c>
      <c r="X225" s="50">
        <v>0.56979999999999997</v>
      </c>
      <c r="Y225" s="36">
        <f>'EGPJ,h'!K200</f>
        <v>152.991908</v>
      </c>
      <c r="Z225" s="30">
        <f t="shared" si="36"/>
        <v>87.17478917839999</v>
      </c>
      <c r="AA225" s="50">
        <v>0.52039999999999997</v>
      </c>
      <c r="AB225" s="36">
        <f>'EGPJ,h'!L200</f>
        <v>191.98860500000001</v>
      </c>
      <c r="AC225" s="30">
        <f t="shared" si="37"/>
        <v>99.910870041999999</v>
      </c>
      <c r="AD225" s="50">
        <v>0.54649999999999999</v>
      </c>
      <c r="AE225" s="36">
        <f>'EGPJ,h'!M200</f>
        <v>193.355999</v>
      </c>
      <c r="AF225" s="30">
        <f t="shared" si="38"/>
        <v>105.6690534535</v>
      </c>
      <c r="AG225" s="50">
        <v>0.61599999999999999</v>
      </c>
      <c r="AH225" s="36">
        <f>'EGPJ,h'!N200</f>
        <v>14.380606999999999</v>
      </c>
      <c r="AI225" s="45">
        <f t="shared" si="39"/>
        <v>8.8584539119999999</v>
      </c>
    </row>
    <row r="226" spans="4:35">
      <c r="D226" s="22"/>
      <c r="E226" s="14">
        <v>4</v>
      </c>
      <c r="F226" s="51">
        <v>0.52890000000000004</v>
      </c>
      <c r="G226" s="36">
        <f>'EGPJ,h'!E201</f>
        <v>173.339358</v>
      </c>
      <c r="H226" s="60">
        <f t="shared" si="31"/>
        <v>91.679186446200006</v>
      </c>
      <c r="I226" s="50">
        <v>0.56599999999999995</v>
      </c>
      <c r="J226" s="36">
        <f>'EGPJ,h'!F201</f>
        <v>83.411668999999989</v>
      </c>
      <c r="K226" s="30">
        <f t="shared" si="32"/>
        <v>47.211004653999993</v>
      </c>
      <c r="L226" s="50">
        <v>0.62729999999999997</v>
      </c>
      <c r="M226" s="36">
        <f>'EGPJ,h'!G201</f>
        <v>195.322543</v>
      </c>
      <c r="N226" s="45">
        <f t="shared" si="30"/>
        <v>122.52583122389998</v>
      </c>
      <c r="O226" s="50">
        <v>0.53029999999999999</v>
      </c>
      <c r="P226" s="36">
        <f>'EGPJ,h'!H201</f>
        <v>156.27789999999999</v>
      </c>
      <c r="Q226" s="30">
        <f t="shared" si="33"/>
        <v>82.874170369999987</v>
      </c>
      <c r="R226" s="50">
        <v>0.50329999999999997</v>
      </c>
      <c r="S226" s="36">
        <f>'EGPJ,h'!I201</f>
        <v>149.552762</v>
      </c>
      <c r="T226" s="30">
        <f t="shared" si="34"/>
        <v>75.269905114599993</v>
      </c>
      <c r="U226" s="50">
        <v>0.54110000000000003</v>
      </c>
      <c r="V226" s="36">
        <f>'EGPJ,h'!J201</f>
        <v>134.63051400000001</v>
      </c>
      <c r="W226" s="30">
        <f t="shared" si="35"/>
        <v>72.848571125399999</v>
      </c>
      <c r="X226" s="50">
        <v>0.57389999999999997</v>
      </c>
      <c r="Y226" s="36">
        <f>'EGPJ,h'!K201</f>
        <v>143.753231</v>
      </c>
      <c r="Z226" s="30">
        <f t="shared" si="36"/>
        <v>82.499979270899999</v>
      </c>
      <c r="AA226" s="50">
        <v>0.51449999999999996</v>
      </c>
      <c r="AB226" s="36">
        <f>'EGPJ,h'!L201</f>
        <v>185.032388</v>
      </c>
      <c r="AC226" s="30">
        <f t="shared" si="37"/>
        <v>95.199163625999986</v>
      </c>
      <c r="AD226" s="50">
        <v>0.54600000000000004</v>
      </c>
      <c r="AE226" s="36">
        <f>'EGPJ,h'!M201</f>
        <v>196.712019</v>
      </c>
      <c r="AF226" s="30">
        <f t="shared" si="38"/>
        <v>107.404762374</v>
      </c>
      <c r="AG226" s="50">
        <v>0.61570000000000003</v>
      </c>
      <c r="AH226" s="36">
        <f>'EGPJ,h'!N201</f>
        <v>5.9540459999999999</v>
      </c>
      <c r="AI226" s="45">
        <f t="shared" si="39"/>
        <v>3.6659061222</v>
      </c>
    </row>
    <row r="227" spans="4:35">
      <c r="D227" s="23"/>
      <c r="E227" s="15">
        <v>5</v>
      </c>
      <c r="F227" s="51">
        <v>0.53680000000000005</v>
      </c>
      <c r="G227" s="36">
        <f>'EGPJ,h'!E202</f>
        <v>151.83381500000002</v>
      </c>
      <c r="H227" s="60">
        <f t="shared" si="31"/>
        <v>81.504391892000015</v>
      </c>
      <c r="I227" s="50">
        <v>0.56740000000000002</v>
      </c>
      <c r="J227" s="36">
        <f>'EGPJ,h'!F202</f>
        <v>77.916300000000007</v>
      </c>
      <c r="K227" s="30">
        <f t="shared" si="32"/>
        <v>44.209708620000008</v>
      </c>
      <c r="L227" s="50">
        <v>0.62880000000000003</v>
      </c>
      <c r="M227" s="36">
        <f>'EGPJ,h'!G202</f>
        <v>196.31874299999998</v>
      </c>
      <c r="N227" s="45">
        <f t="shared" si="30"/>
        <v>123.4452255984</v>
      </c>
      <c r="O227" s="50">
        <v>0.54530000000000001</v>
      </c>
      <c r="P227" s="36">
        <f>'EGPJ,h'!H202</f>
        <v>160.549902</v>
      </c>
      <c r="Q227" s="30">
        <f t="shared" si="33"/>
        <v>87.547861560599998</v>
      </c>
      <c r="R227" s="50">
        <v>0.50429999999999997</v>
      </c>
      <c r="S227" s="36">
        <f>'EGPJ,h'!I202</f>
        <v>149.539692</v>
      </c>
      <c r="T227" s="30">
        <f t="shared" si="34"/>
        <v>75.4128666756</v>
      </c>
      <c r="U227" s="50">
        <v>0.53910000000000002</v>
      </c>
      <c r="V227" s="36">
        <f>'EGPJ,h'!J202</f>
        <v>134.640106</v>
      </c>
      <c r="W227" s="30">
        <f t="shared" si="35"/>
        <v>72.584481144600005</v>
      </c>
      <c r="X227" s="50">
        <v>0.57230000000000003</v>
      </c>
      <c r="Y227" s="36">
        <f>'EGPJ,h'!K202</f>
        <v>167.537004</v>
      </c>
      <c r="Z227" s="30">
        <f t="shared" si="36"/>
        <v>95.881427389199999</v>
      </c>
      <c r="AA227" s="50">
        <v>0.51780000000000004</v>
      </c>
      <c r="AB227" s="36">
        <f>'EGPJ,h'!L202</f>
        <v>186.81564499999999</v>
      </c>
      <c r="AC227" s="30">
        <f t="shared" si="37"/>
        <v>96.733140981000005</v>
      </c>
      <c r="AD227" s="50">
        <v>0.54630000000000001</v>
      </c>
      <c r="AE227" s="36">
        <f>'EGPJ,h'!M202</f>
        <v>185.81963500000001</v>
      </c>
      <c r="AF227" s="30">
        <f t="shared" si="38"/>
        <v>101.5132666005</v>
      </c>
      <c r="AG227" s="50">
        <v>0.6159</v>
      </c>
      <c r="AH227" s="36">
        <f>'EGPJ,h'!N202</f>
        <v>2.6853159999999998</v>
      </c>
      <c r="AI227" s="45">
        <f t="shared" si="39"/>
        <v>1.6538861243999998</v>
      </c>
    </row>
    <row r="228" spans="4:35">
      <c r="D228" s="22"/>
      <c r="E228" s="14">
        <v>6</v>
      </c>
      <c r="F228" s="51">
        <v>0.53839999999999999</v>
      </c>
      <c r="G228" s="36">
        <f>'EGPJ,h'!E203</f>
        <v>140.90035500000002</v>
      </c>
      <c r="H228" s="60">
        <f t="shared" si="31"/>
        <v>75.860751132000004</v>
      </c>
      <c r="I228" s="50">
        <v>0.55049999999999999</v>
      </c>
      <c r="J228" s="36">
        <f>'EGPJ,h'!F203</f>
        <v>44.030601000000004</v>
      </c>
      <c r="K228" s="30">
        <f t="shared" si="32"/>
        <v>24.238845850500002</v>
      </c>
      <c r="L228" s="50">
        <v>0.61399999999999999</v>
      </c>
      <c r="M228" s="36">
        <f>'EGPJ,h'!G203</f>
        <v>196.055297</v>
      </c>
      <c r="N228" s="45">
        <f t="shared" si="30"/>
        <v>120.377952358</v>
      </c>
      <c r="O228" s="50">
        <v>0.5575</v>
      </c>
      <c r="P228" s="36">
        <f>'EGPJ,h'!H203</f>
        <v>160.67021800000001</v>
      </c>
      <c r="Q228" s="30">
        <f t="shared" si="33"/>
        <v>89.573646535000009</v>
      </c>
      <c r="R228" s="50">
        <v>0.5212</v>
      </c>
      <c r="S228" s="36">
        <f>'EGPJ,h'!I203</f>
        <v>149.543633</v>
      </c>
      <c r="T228" s="30">
        <f t="shared" si="34"/>
        <v>77.9421415196</v>
      </c>
      <c r="U228" s="50">
        <v>0.53220000000000001</v>
      </c>
      <c r="V228" s="36">
        <f>'EGPJ,h'!J203</f>
        <v>134.63785200000001</v>
      </c>
      <c r="W228" s="30">
        <f t="shared" si="35"/>
        <v>71.65426483440001</v>
      </c>
      <c r="X228" s="50">
        <v>0.56410000000000005</v>
      </c>
      <c r="Y228" s="36">
        <f>'EGPJ,h'!K203</f>
        <v>159.36215299999998</v>
      </c>
      <c r="Z228" s="30">
        <f t="shared" si="36"/>
        <v>89.896190507299991</v>
      </c>
      <c r="AA228" s="50">
        <v>0.53159999999999996</v>
      </c>
      <c r="AB228" s="36">
        <f>'EGPJ,h'!L203</f>
        <v>192.69691599999999</v>
      </c>
      <c r="AC228" s="30">
        <f t="shared" si="37"/>
        <v>102.43768054559999</v>
      </c>
      <c r="AD228" s="50">
        <v>0.54390000000000005</v>
      </c>
      <c r="AE228" s="36">
        <f>'EGPJ,h'!M203</f>
        <v>194.18212</v>
      </c>
      <c r="AF228" s="30">
        <f t="shared" si="38"/>
        <v>105.61565506800001</v>
      </c>
      <c r="AG228" s="50">
        <v>0.6159</v>
      </c>
      <c r="AH228" s="36">
        <f>'EGPJ,h'!N203</f>
        <v>4.3459570000000003</v>
      </c>
      <c r="AI228" s="45">
        <f t="shared" si="39"/>
        <v>2.6766749163000001</v>
      </c>
    </row>
    <row r="229" spans="4:35">
      <c r="D229" s="22"/>
      <c r="E229" s="14">
        <v>7</v>
      </c>
      <c r="F229" s="51">
        <v>0.53800000000000003</v>
      </c>
      <c r="G229" s="36">
        <f>'EGPJ,h'!E204</f>
        <v>90.527717999999993</v>
      </c>
      <c r="H229" s="60">
        <f t="shared" si="31"/>
        <v>48.703912283999998</v>
      </c>
      <c r="I229" s="50">
        <v>0.49430000000000002</v>
      </c>
      <c r="J229" s="36">
        <f>'EGPJ,h'!F204</f>
        <v>15.317712999999999</v>
      </c>
      <c r="K229" s="30">
        <f t="shared" si="32"/>
        <v>7.5715455359000003</v>
      </c>
      <c r="L229" s="50">
        <v>0.57450000000000001</v>
      </c>
      <c r="M229" s="36">
        <f>'EGPJ,h'!G204</f>
        <v>195.82914300000002</v>
      </c>
      <c r="N229" s="45">
        <f t="shared" si="30"/>
        <v>112.50384265350002</v>
      </c>
      <c r="O229" s="50">
        <v>0.56059999999999999</v>
      </c>
      <c r="P229" s="36">
        <f>'EGPJ,h'!H204</f>
        <v>174.31369699999999</v>
      </c>
      <c r="Q229" s="30">
        <f t="shared" si="33"/>
        <v>97.7202585382</v>
      </c>
      <c r="R229" s="50">
        <v>0.53280000000000005</v>
      </c>
      <c r="S229" s="36">
        <f>'EGPJ,h'!I204</f>
        <v>149.55337299999999</v>
      </c>
      <c r="T229" s="30">
        <f t="shared" si="34"/>
        <v>79.682037134400005</v>
      </c>
      <c r="U229" s="50">
        <v>0.52349999999999997</v>
      </c>
      <c r="V229" s="36">
        <f>'EGPJ,h'!J204</f>
        <v>134.637733</v>
      </c>
      <c r="W229" s="30">
        <f t="shared" si="35"/>
        <v>70.482853225499994</v>
      </c>
      <c r="X229" s="50">
        <v>0.55730000000000002</v>
      </c>
      <c r="Y229" s="36">
        <f>'EGPJ,h'!K204</f>
        <v>181.21389600000001</v>
      </c>
      <c r="Z229" s="30">
        <f t="shared" si="36"/>
        <v>100.99050424080001</v>
      </c>
      <c r="AA229" s="50">
        <v>0.52980000000000005</v>
      </c>
      <c r="AB229" s="36">
        <f>'EGPJ,h'!L204</f>
        <v>192.96494099999998</v>
      </c>
      <c r="AC229" s="30">
        <f t="shared" si="37"/>
        <v>102.2328257418</v>
      </c>
      <c r="AD229" s="50">
        <v>0.54679999999999995</v>
      </c>
      <c r="AE229" s="36">
        <f>'EGPJ,h'!M204</f>
        <v>190.52827400000001</v>
      </c>
      <c r="AF229" s="30">
        <f t="shared" si="38"/>
        <v>104.1808602232</v>
      </c>
      <c r="AG229" s="50">
        <v>0.61519999999999997</v>
      </c>
      <c r="AH229" s="36">
        <f>'EGPJ,h'!N204</f>
        <v>6.0223699999999996</v>
      </c>
      <c r="AI229" s="45">
        <f t="shared" si="39"/>
        <v>3.7049620239999994</v>
      </c>
    </row>
    <row r="230" spans="4:35">
      <c r="D230" s="22"/>
      <c r="E230" s="14">
        <v>8</v>
      </c>
      <c r="F230" s="51">
        <v>0.5323</v>
      </c>
      <c r="G230" s="36">
        <f>'EGPJ,h'!E205</f>
        <v>56.032203000000003</v>
      </c>
      <c r="H230" s="60">
        <f t="shared" si="31"/>
        <v>29.8259416569</v>
      </c>
      <c r="I230" s="50">
        <v>0.47449999999999998</v>
      </c>
      <c r="J230" s="36">
        <f>'EGPJ,h'!F205</f>
        <v>25.022701000000001</v>
      </c>
      <c r="K230" s="30">
        <f t="shared" si="32"/>
        <v>11.873271624500001</v>
      </c>
      <c r="L230" s="50">
        <v>0.53400000000000003</v>
      </c>
      <c r="M230" s="36">
        <f>'EGPJ,h'!G205</f>
        <v>182.28814799999998</v>
      </c>
      <c r="N230" s="45">
        <f t="shared" si="30"/>
        <v>97.341871032</v>
      </c>
      <c r="O230" s="50">
        <v>0.5534</v>
      </c>
      <c r="P230" s="36">
        <f>'EGPJ,h'!H205</f>
        <v>142.65070900000001</v>
      </c>
      <c r="Q230" s="30">
        <f t="shared" si="33"/>
        <v>78.942902360600002</v>
      </c>
      <c r="R230" s="50">
        <v>0.52939999999999998</v>
      </c>
      <c r="S230" s="36">
        <f>'EGPJ,h'!I205</f>
        <v>149.56419</v>
      </c>
      <c r="T230" s="30">
        <f t="shared" si="34"/>
        <v>79.179282185999995</v>
      </c>
      <c r="U230" s="50">
        <v>0.53639999999999999</v>
      </c>
      <c r="V230" s="36">
        <f>'EGPJ,h'!J205</f>
        <v>134.64789199999998</v>
      </c>
      <c r="W230" s="30">
        <f t="shared" si="35"/>
        <v>72.225129268799989</v>
      </c>
      <c r="X230" s="50">
        <v>0.5474</v>
      </c>
      <c r="Y230" s="36">
        <f>'EGPJ,h'!K205</f>
        <v>157.22947399999998</v>
      </c>
      <c r="Z230" s="30">
        <f t="shared" si="36"/>
        <v>86.067414067599984</v>
      </c>
      <c r="AA230" s="50">
        <v>0.52210000000000001</v>
      </c>
      <c r="AB230" s="36">
        <f>'EGPJ,h'!L205</f>
        <v>142.57736</v>
      </c>
      <c r="AC230" s="30">
        <f t="shared" si="37"/>
        <v>74.439639655999997</v>
      </c>
      <c r="AD230" s="50">
        <v>0.54990000000000006</v>
      </c>
      <c r="AE230" s="36">
        <f>'EGPJ,h'!M205</f>
        <v>184.51234599999998</v>
      </c>
      <c r="AF230" s="30">
        <f t="shared" si="38"/>
        <v>101.46333906539999</v>
      </c>
      <c r="AG230" s="50">
        <v>0.59379999999999999</v>
      </c>
      <c r="AH230" s="36">
        <f>'EGPJ,h'!N205</f>
        <v>6.3949920000000002</v>
      </c>
      <c r="AI230" s="45">
        <f t="shared" si="39"/>
        <v>3.7973462495999999</v>
      </c>
    </row>
    <row r="231" spans="4:35">
      <c r="D231" s="22"/>
      <c r="E231" s="14">
        <v>9</v>
      </c>
      <c r="F231" s="51">
        <v>0.49759999999999999</v>
      </c>
      <c r="G231" s="36">
        <f>'EGPJ,h'!E206</f>
        <v>46.133828999999999</v>
      </c>
      <c r="H231" s="60">
        <f t="shared" si="31"/>
        <v>22.9561933104</v>
      </c>
      <c r="I231" s="50">
        <v>0.45369999999999999</v>
      </c>
      <c r="J231" s="36">
        <f>'EGPJ,h'!F206</f>
        <v>60.158245000000001</v>
      </c>
      <c r="K231" s="30">
        <f t="shared" si="32"/>
        <v>27.2937957565</v>
      </c>
      <c r="L231" s="50">
        <v>0.48970000000000002</v>
      </c>
      <c r="M231" s="36">
        <f>'EGPJ,h'!G206</f>
        <v>176.244461</v>
      </c>
      <c r="N231" s="45">
        <f t="shared" si="30"/>
        <v>86.306912551700009</v>
      </c>
      <c r="O231" s="50">
        <v>0.52669999999999995</v>
      </c>
      <c r="P231" s="36">
        <f>'EGPJ,h'!H206</f>
        <v>115.668836</v>
      </c>
      <c r="Q231" s="30">
        <f t="shared" si="33"/>
        <v>60.922775921199992</v>
      </c>
      <c r="R231" s="50">
        <v>0.53510000000000002</v>
      </c>
      <c r="S231" s="36">
        <f>'EGPJ,h'!I206</f>
        <v>190.95098100000001</v>
      </c>
      <c r="T231" s="30">
        <f t="shared" si="34"/>
        <v>102.17786993310001</v>
      </c>
      <c r="U231" s="50">
        <v>0.53320000000000001</v>
      </c>
      <c r="V231" s="36">
        <f>'EGPJ,h'!J206</f>
        <v>174.926176</v>
      </c>
      <c r="W231" s="30">
        <f t="shared" si="35"/>
        <v>93.270637043199997</v>
      </c>
      <c r="X231" s="50">
        <v>0.5645</v>
      </c>
      <c r="Y231" s="36">
        <f>'EGPJ,h'!K206</f>
        <v>125.064381</v>
      </c>
      <c r="Z231" s="30">
        <f t="shared" si="36"/>
        <v>70.598843074499996</v>
      </c>
      <c r="AA231" s="50">
        <v>0.51559999999999995</v>
      </c>
      <c r="AB231" s="36">
        <f>'EGPJ,h'!L206</f>
        <v>179.881078</v>
      </c>
      <c r="AC231" s="30">
        <f t="shared" si="37"/>
        <v>92.746683816799987</v>
      </c>
      <c r="AD231" s="50">
        <v>0.54890000000000005</v>
      </c>
      <c r="AE231" s="36">
        <f>'EGPJ,h'!M206</f>
        <v>161.38526999999999</v>
      </c>
      <c r="AF231" s="30">
        <f t="shared" si="38"/>
        <v>88.584374703000009</v>
      </c>
      <c r="AG231" s="50">
        <v>0.5927</v>
      </c>
      <c r="AH231" s="36">
        <f>'EGPJ,h'!N206</f>
        <v>0</v>
      </c>
      <c r="AI231" s="45">
        <f t="shared" si="39"/>
        <v>0</v>
      </c>
    </row>
    <row r="232" spans="4:35">
      <c r="D232" s="22"/>
      <c r="E232" s="14">
        <v>10</v>
      </c>
      <c r="F232" s="51">
        <v>0.4753</v>
      </c>
      <c r="G232" s="36">
        <f>'EGPJ,h'!E207</f>
        <v>53.161334000000004</v>
      </c>
      <c r="H232" s="60">
        <f t="shared" si="31"/>
        <v>25.267582050200001</v>
      </c>
      <c r="I232" s="50">
        <v>0.44040000000000001</v>
      </c>
      <c r="J232" s="36">
        <f>'EGPJ,h'!F207</f>
        <v>40.934661999999996</v>
      </c>
      <c r="K232" s="30">
        <f t="shared" si="32"/>
        <v>18.027625144799998</v>
      </c>
      <c r="L232" s="50">
        <v>0.47189999999999999</v>
      </c>
      <c r="M232" s="36">
        <f>'EGPJ,h'!G207</f>
        <v>170.96173400000001</v>
      </c>
      <c r="N232" s="45">
        <f t="shared" si="30"/>
        <v>80.676842274600006</v>
      </c>
      <c r="O232" s="50">
        <v>0.50480000000000003</v>
      </c>
      <c r="P232" s="36">
        <f>'EGPJ,h'!H207</f>
        <v>97.705876999999987</v>
      </c>
      <c r="Q232" s="30">
        <f t="shared" si="33"/>
        <v>49.321926709599992</v>
      </c>
      <c r="R232" s="50">
        <v>0.54149999999999998</v>
      </c>
      <c r="S232" s="36">
        <f>'EGPJ,h'!I207</f>
        <v>174.76823400000001</v>
      </c>
      <c r="T232" s="30">
        <f t="shared" si="34"/>
        <v>94.636998711000004</v>
      </c>
      <c r="U232" s="50">
        <v>0.52590000000000003</v>
      </c>
      <c r="V232" s="36">
        <f>'EGPJ,h'!J207</f>
        <v>197.960812</v>
      </c>
      <c r="W232" s="30">
        <f t="shared" si="35"/>
        <v>104.10759103080001</v>
      </c>
      <c r="X232" s="50">
        <v>0.57879999999999998</v>
      </c>
      <c r="Y232" s="36">
        <f>'EGPJ,h'!K207</f>
        <v>191.27262500000001</v>
      </c>
      <c r="Z232" s="30">
        <f t="shared" si="36"/>
        <v>110.70859535</v>
      </c>
      <c r="AA232" s="50">
        <v>0.51439999999999997</v>
      </c>
      <c r="AB232" s="36">
        <f>'EGPJ,h'!L207</f>
        <v>165.10090500000001</v>
      </c>
      <c r="AC232" s="30">
        <f t="shared" si="37"/>
        <v>84.927905531999997</v>
      </c>
      <c r="AD232" s="50">
        <v>0.56599999999999995</v>
      </c>
      <c r="AE232" s="36">
        <f>'EGPJ,h'!M207</f>
        <v>114.232792</v>
      </c>
      <c r="AF232" s="30">
        <f t="shared" si="38"/>
        <v>64.655760271999995</v>
      </c>
      <c r="AG232" s="50">
        <v>0.58640000000000003</v>
      </c>
      <c r="AH232" s="36">
        <f>'EGPJ,h'!N207</f>
        <v>0</v>
      </c>
      <c r="AI232" s="45">
        <f t="shared" si="39"/>
        <v>0</v>
      </c>
    </row>
    <row r="233" spans="4:35">
      <c r="D233" s="22"/>
      <c r="E233" s="14">
        <v>11</v>
      </c>
      <c r="F233" s="51">
        <v>0.45650000000000002</v>
      </c>
      <c r="G233" s="36">
        <f>'EGPJ,h'!E208</f>
        <v>64.142438999999996</v>
      </c>
      <c r="H233" s="60">
        <f t="shared" si="31"/>
        <v>29.281023403500001</v>
      </c>
      <c r="I233" s="50">
        <v>0.44819999999999999</v>
      </c>
      <c r="J233" s="36">
        <f>'EGPJ,h'!F208</f>
        <v>26.349675999999999</v>
      </c>
      <c r="K233" s="30">
        <f t="shared" si="32"/>
        <v>11.8099247832</v>
      </c>
      <c r="L233" s="50">
        <v>0.44919999999999999</v>
      </c>
      <c r="M233" s="36">
        <f>'EGPJ,h'!G208</f>
        <v>153.258139</v>
      </c>
      <c r="N233" s="45">
        <f t="shared" si="30"/>
        <v>68.843556038800003</v>
      </c>
      <c r="O233" s="50">
        <v>0.46939999999999998</v>
      </c>
      <c r="P233" s="36">
        <f>'EGPJ,h'!H208</f>
        <v>73.192748000000009</v>
      </c>
      <c r="Q233" s="30">
        <f t="shared" si="33"/>
        <v>34.3566759112</v>
      </c>
      <c r="R233" s="50">
        <v>0.5585</v>
      </c>
      <c r="S233" s="36">
        <f>'EGPJ,h'!I208</f>
        <v>172.418318</v>
      </c>
      <c r="T233" s="30">
        <f t="shared" si="34"/>
        <v>96.295630602999992</v>
      </c>
      <c r="U233" s="50">
        <v>0.53500000000000003</v>
      </c>
      <c r="V233" s="36">
        <f>'EGPJ,h'!J208</f>
        <v>193.51772700000001</v>
      </c>
      <c r="W233" s="30">
        <f t="shared" si="35"/>
        <v>103.53198394500001</v>
      </c>
      <c r="X233" s="50">
        <v>0.58130000000000004</v>
      </c>
      <c r="Y233" s="36">
        <f>'EGPJ,h'!K208</f>
        <v>184.95083799999998</v>
      </c>
      <c r="Z233" s="30">
        <f t="shared" si="36"/>
        <v>107.51192212939999</v>
      </c>
      <c r="AA233" s="50">
        <v>0.50890000000000002</v>
      </c>
      <c r="AB233" s="36">
        <f>'EGPJ,h'!L208</f>
        <v>138.47414900000001</v>
      </c>
      <c r="AC233" s="30">
        <f t="shared" si="37"/>
        <v>70.469494426100013</v>
      </c>
      <c r="AD233" s="50">
        <v>0.5665</v>
      </c>
      <c r="AE233" s="36">
        <f>'EGPJ,h'!M208</f>
        <v>61.686072000000003</v>
      </c>
      <c r="AF233" s="30">
        <f t="shared" si="38"/>
        <v>34.945159788000005</v>
      </c>
      <c r="AG233" s="50">
        <v>0.60450000000000004</v>
      </c>
      <c r="AH233" s="36">
        <f>'EGPJ,h'!N208</f>
        <v>19.656343</v>
      </c>
      <c r="AI233" s="45">
        <f t="shared" si="39"/>
        <v>11.882259343500001</v>
      </c>
    </row>
    <row r="234" spans="4:35">
      <c r="D234" s="22"/>
      <c r="E234" s="14">
        <v>12</v>
      </c>
      <c r="F234" s="51">
        <v>0.44590000000000002</v>
      </c>
      <c r="G234" s="36">
        <f>'EGPJ,h'!E209</f>
        <v>78.010728</v>
      </c>
      <c r="H234" s="60">
        <f t="shared" si="31"/>
        <v>34.784983615199998</v>
      </c>
      <c r="I234" s="50">
        <v>0.43980000000000002</v>
      </c>
      <c r="J234" s="36">
        <f>'EGPJ,h'!F209</f>
        <v>23.980141</v>
      </c>
      <c r="K234" s="30">
        <f t="shared" si="32"/>
        <v>10.5464660118</v>
      </c>
      <c r="L234" s="50">
        <v>0.44350000000000001</v>
      </c>
      <c r="M234" s="36">
        <f>'EGPJ,h'!G209</f>
        <v>122.033473</v>
      </c>
      <c r="N234" s="45">
        <f t="shared" si="30"/>
        <v>54.1218452755</v>
      </c>
      <c r="O234" s="50">
        <v>0.4471</v>
      </c>
      <c r="P234" s="36">
        <f>'EGPJ,h'!H209</f>
        <v>68.381691000000004</v>
      </c>
      <c r="Q234" s="30">
        <f t="shared" si="33"/>
        <v>30.5734540461</v>
      </c>
      <c r="R234" s="50">
        <v>0.56310000000000004</v>
      </c>
      <c r="S234" s="36">
        <f>'EGPJ,h'!I209</f>
        <v>171.127105</v>
      </c>
      <c r="T234" s="30">
        <f t="shared" si="34"/>
        <v>96.361672825500008</v>
      </c>
      <c r="U234" s="50">
        <v>0.54120000000000001</v>
      </c>
      <c r="V234" s="36">
        <f>'EGPJ,h'!J209</f>
        <v>178.85360699999998</v>
      </c>
      <c r="W234" s="30">
        <f t="shared" si="35"/>
        <v>96.795572108399995</v>
      </c>
      <c r="X234" s="50">
        <v>0.57679999999999998</v>
      </c>
      <c r="Y234" s="36">
        <f>'EGPJ,h'!K209</f>
        <v>170.840508</v>
      </c>
      <c r="Z234" s="30">
        <f t="shared" si="36"/>
        <v>98.540805014399993</v>
      </c>
      <c r="AA234" s="50">
        <v>0.50160000000000005</v>
      </c>
      <c r="AB234" s="36">
        <f>'EGPJ,h'!L209</f>
        <v>104.352684</v>
      </c>
      <c r="AC234" s="30">
        <f t="shared" si="37"/>
        <v>52.343306294400001</v>
      </c>
      <c r="AD234" s="50">
        <v>0.56589999999999996</v>
      </c>
      <c r="AE234" s="36">
        <f>'EGPJ,h'!M209</f>
        <v>41.265699999999995</v>
      </c>
      <c r="AF234" s="30">
        <f t="shared" si="38"/>
        <v>23.352259629999995</v>
      </c>
      <c r="AG234" s="50">
        <v>0.60089999999999999</v>
      </c>
      <c r="AH234" s="36">
        <f>'EGPJ,h'!N209</f>
        <v>26.716669999999997</v>
      </c>
      <c r="AI234" s="45">
        <f t="shared" si="39"/>
        <v>16.054047002999997</v>
      </c>
    </row>
    <row r="235" spans="4:35">
      <c r="D235" s="22"/>
      <c r="E235" s="14">
        <v>13</v>
      </c>
      <c r="F235" s="51">
        <v>0.45689999999999997</v>
      </c>
      <c r="G235" s="36">
        <f>'EGPJ,h'!E210</f>
        <v>78.418987999999999</v>
      </c>
      <c r="H235" s="60">
        <f t="shared" si="31"/>
        <v>35.829635617199997</v>
      </c>
      <c r="I235" s="50">
        <v>0.45250000000000001</v>
      </c>
      <c r="J235" s="36">
        <f>'EGPJ,h'!F210</f>
        <v>27.620868999999999</v>
      </c>
      <c r="K235" s="30">
        <f t="shared" si="32"/>
        <v>12.498443222500001</v>
      </c>
      <c r="L235" s="50">
        <v>0.45429999999999998</v>
      </c>
      <c r="M235" s="36">
        <f>'EGPJ,h'!G210</f>
        <v>87.244948000000008</v>
      </c>
      <c r="N235" s="45">
        <f t="shared" si="30"/>
        <v>39.635379876400002</v>
      </c>
      <c r="O235" s="50">
        <v>0.43930000000000002</v>
      </c>
      <c r="P235" s="36">
        <f>'EGPJ,h'!H210</f>
        <v>54.935230000000004</v>
      </c>
      <c r="Q235" s="30">
        <f t="shared" si="33"/>
        <v>24.133046539000002</v>
      </c>
      <c r="R235" s="50">
        <v>0.55400000000000005</v>
      </c>
      <c r="S235" s="36">
        <f>'EGPJ,h'!I210</f>
        <v>142.66976600000001</v>
      </c>
      <c r="T235" s="30">
        <f t="shared" si="34"/>
        <v>79.039050364000019</v>
      </c>
      <c r="U235" s="50">
        <v>0.53080000000000005</v>
      </c>
      <c r="V235" s="36">
        <f>'EGPJ,h'!J210</f>
        <v>167.08875499999999</v>
      </c>
      <c r="W235" s="30">
        <f t="shared" si="35"/>
        <v>88.690711153999999</v>
      </c>
      <c r="X235" s="50">
        <v>0.58289999999999997</v>
      </c>
      <c r="Y235" s="36">
        <f>'EGPJ,h'!K210</f>
        <v>166.14574400000001</v>
      </c>
      <c r="Z235" s="30">
        <f t="shared" si="36"/>
        <v>96.846354177600006</v>
      </c>
      <c r="AA235" s="50">
        <v>0.50270000000000004</v>
      </c>
      <c r="AB235" s="36">
        <f>'EGPJ,h'!L210</f>
        <v>100.619361</v>
      </c>
      <c r="AC235" s="30">
        <f t="shared" si="37"/>
        <v>50.581352774700001</v>
      </c>
      <c r="AD235" s="50">
        <v>0.56610000000000005</v>
      </c>
      <c r="AE235" s="36">
        <f>'EGPJ,h'!M210</f>
        <v>31.775372999999998</v>
      </c>
      <c r="AF235" s="30">
        <f t="shared" si="38"/>
        <v>17.988038655300002</v>
      </c>
      <c r="AG235" s="50">
        <v>0.60140000000000005</v>
      </c>
      <c r="AH235" s="36">
        <f>'EGPJ,h'!N210</f>
        <v>27.431167000000002</v>
      </c>
      <c r="AI235" s="45">
        <f t="shared" si="39"/>
        <v>16.497103833800004</v>
      </c>
    </row>
    <row r="236" spans="4:35">
      <c r="D236" s="22"/>
      <c r="E236" s="14">
        <v>14</v>
      </c>
      <c r="F236" s="51">
        <v>0.4486</v>
      </c>
      <c r="G236" s="36">
        <f>'EGPJ,h'!E211</f>
        <v>64.149754999999999</v>
      </c>
      <c r="H236" s="60">
        <f t="shared" si="31"/>
        <v>28.777580093000001</v>
      </c>
      <c r="I236" s="50">
        <v>0.4541</v>
      </c>
      <c r="J236" s="36">
        <f>'EGPJ,h'!F211</f>
        <v>29.135261999999997</v>
      </c>
      <c r="K236" s="30">
        <f t="shared" si="32"/>
        <v>13.230322474199999</v>
      </c>
      <c r="L236" s="50">
        <v>0.43309999999999998</v>
      </c>
      <c r="M236" s="36">
        <f>'EGPJ,h'!G211</f>
        <v>61.670610000000003</v>
      </c>
      <c r="N236" s="45">
        <f t="shared" si="30"/>
        <v>26.709541191</v>
      </c>
      <c r="O236" s="50">
        <v>0.44440000000000002</v>
      </c>
      <c r="P236" s="36">
        <f>'EGPJ,h'!H211</f>
        <v>58.668046000000004</v>
      </c>
      <c r="Q236" s="30">
        <f t="shared" si="33"/>
        <v>26.072079642400002</v>
      </c>
      <c r="R236" s="50">
        <v>0.56210000000000004</v>
      </c>
      <c r="S236" s="36">
        <f>'EGPJ,h'!I211</f>
        <v>136.57129800000001</v>
      </c>
      <c r="T236" s="30">
        <f t="shared" si="34"/>
        <v>76.766726605800017</v>
      </c>
      <c r="U236" s="50">
        <v>0.54430000000000001</v>
      </c>
      <c r="V236" s="36">
        <f>'EGPJ,h'!J211</f>
        <v>164.95952499999999</v>
      </c>
      <c r="W236" s="30">
        <f t="shared" si="35"/>
        <v>89.787469457499995</v>
      </c>
      <c r="X236" s="50">
        <v>0.57330000000000003</v>
      </c>
      <c r="Y236" s="36">
        <f>'EGPJ,h'!K211</f>
        <v>150.742887</v>
      </c>
      <c r="Z236" s="30">
        <f t="shared" si="36"/>
        <v>86.420897117099997</v>
      </c>
      <c r="AA236" s="50">
        <v>0.50509999999999999</v>
      </c>
      <c r="AB236" s="36">
        <f>'EGPJ,h'!L211</f>
        <v>105.289777</v>
      </c>
      <c r="AC236" s="30">
        <f t="shared" si="37"/>
        <v>53.181866362699999</v>
      </c>
      <c r="AD236" s="50">
        <v>0.56530000000000002</v>
      </c>
      <c r="AE236" s="36">
        <f>'EGPJ,h'!M211</f>
        <v>40.829088000000006</v>
      </c>
      <c r="AF236" s="30">
        <f t="shared" si="38"/>
        <v>23.080683446400005</v>
      </c>
      <c r="AG236" s="50">
        <v>0.60940000000000005</v>
      </c>
      <c r="AH236" s="36">
        <f>'EGPJ,h'!N211</f>
        <v>23.374899000000003</v>
      </c>
      <c r="AI236" s="45">
        <f t="shared" si="39"/>
        <v>14.244663450600003</v>
      </c>
    </row>
    <row r="237" spans="4:35">
      <c r="D237" s="22"/>
      <c r="E237" s="14">
        <v>15</v>
      </c>
      <c r="F237" s="51">
        <v>0.44729999999999998</v>
      </c>
      <c r="G237" s="36">
        <f>'EGPJ,h'!E212</f>
        <v>58.637877999999994</v>
      </c>
      <c r="H237" s="60">
        <f t="shared" si="31"/>
        <v>26.228722829399995</v>
      </c>
      <c r="I237" s="50">
        <v>0.46450000000000002</v>
      </c>
      <c r="J237" s="36">
        <f>'EGPJ,h'!F212</f>
        <v>28.062529999999999</v>
      </c>
      <c r="K237" s="30">
        <f t="shared" si="32"/>
        <v>13.035045185</v>
      </c>
      <c r="L237" s="50">
        <v>0.42280000000000001</v>
      </c>
      <c r="M237" s="36">
        <f>'EGPJ,h'!G212</f>
        <v>86.033706000000009</v>
      </c>
      <c r="N237" s="45">
        <f t="shared" si="30"/>
        <v>36.375050896800005</v>
      </c>
      <c r="O237" s="50">
        <v>0.44540000000000002</v>
      </c>
      <c r="P237" s="36">
        <f>'EGPJ,h'!H212</f>
        <v>68.153925000000001</v>
      </c>
      <c r="Q237" s="30">
        <f t="shared" si="33"/>
        <v>30.355758195</v>
      </c>
      <c r="R237" s="50">
        <v>0.56850000000000001</v>
      </c>
      <c r="S237" s="36">
        <f>'EGPJ,h'!I212</f>
        <v>116.40323100000001</v>
      </c>
      <c r="T237" s="30">
        <f t="shared" si="34"/>
        <v>66.175236823500001</v>
      </c>
      <c r="U237" s="50">
        <v>0.55879999999999996</v>
      </c>
      <c r="V237" s="36">
        <f>'EGPJ,h'!J212</f>
        <v>153.9348</v>
      </c>
      <c r="W237" s="30">
        <f t="shared" si="35"/>
        <v>86.018766239999991</v>
      </c>
      <c r="X237" s="50">
        <v>0.57030000000000003</v>
      </c>
      <c r="Y237" s="36">
        <f>'EGPJ,h'!K212</f>
        <v>137.49291699999998</v>
      </c>
      <c r="Z237" s="30">
        <f t="shared" si="36"/>
        <v>78.412210565099997</v>
      </c>
      <c r="AA237" s="50">
        <v>0.51290000000000002</v>
      </c>
      <c r="AB237" s="36">
        <f>'EGPJ,h'!L212</f>
        <v>99.220316999999994</v>
      </c>
      <c r="AC237" s="30">
        <f t="shared" si="37"/>
        <v>50.890100589299998</v>
      </c>
      <c r="AD237" s="50">
        <v>0.56130000000000002</v>
      </c>
      <c r="AE237" s="36">
        <f>'EGPJ,h'!M212</f>
        <v>51.473082000000005</v>
      </c>
      <c r="AF237" s="30">
        <f t="shared" si="38"/>
        <v>28.891840926600004</v>
      </c>
      <c r="AG237" s="50">
        <v>0.60670000000000002</v>
      </c>
      <c r="AH237" s="36">
        <f>'EGPJ,h'!N212</f>
        <v>32.279370999999998</v>
      </c>
      <c r="AI237" s="45">
        <f t="shared" si="39"/>
        <v>19.583894385699999</v>
      </c>
    </row>
    <row r="238" spans="4:35">
      <c r="D238" s="22"/>
      <c r="E238" s="14">
        <v>16</v>
      </c>
      <c r="F238" s="51">
        <v>0.44640000000000002</v>
      </c>
      <c r="G238" s="36">
        <f>'EGPJ,h'!E213</f>
        <v>75.977505999999991</v>
      </c>
      <c r="H238" s="60">
        <f t="shared" si="31"/>
        <v>33.916358678399995</v>
      </c>
      <c r="I238" s="50">
        <v>0.46729999999999999</v>
      </c>
      <c r="J238" s="36">
        <f>'EGPJ,h'!F213</f>
        <v>12.483371</v>
      </c>
      <c r="K238" s="30">
        <f t="shared" si="32"/>
        <v>5.8334792682999996</v>
      </c>
      <c r="L238" s="50">
        <v>0.42099999999999999</v>
      </c>
      <c r="M238" s="36">
        <f>'EGPJ,h'!G213</f>
        <v>49.525837000000003</v>
      </c>
      <c r="N238" s="45">
        <f t="shared" si="30"/>
        <v>20.850377377000001</v>
      </c>
      <c r="O238" s="50">
        <v>0.43719999999999998</v>
      </c>
      <c r="P238" s="36">
        <f>'EGPJ,h'!H213</f>
        <v>65.642599000000004</v>
      </c>
      <c r="Q238" s="30">
        <f t="shared" si="33"/>
        <v>28.698944282799999</v>
      </c>
      <c r="R238" s="50">
        <v>0.57120000000000004</v>
      </c>
      <c r="S238" s="36">
        <f>'EGPJ,h'!I213</f>
        <v>117.024495</v>
      </c>
      <c r="T238" s="30">
        <f t="shared" si="34"/>
        <v>66.844391544000004</v>
      </c>
      <c r="U238" s="50">
        <v>0.56210000000000004</v>
      </c>
      <c r="V238" s="36">
        <f>'EGPJ,h'!J213</f>
        <v>149.45100200000002</v>
      </c>
      <c r="W238" s="30">
        <f t="shared" si="35"/>
        <v>84.006408224200015</v>
      </c>
      <c r="X238" s="50">
        <v>0.57040000000000002</v>
      </c>
      <c r="Y238" s="36">
        <f>'EGPJ,h'!K213</f>
        <v>142.945526</v>
      </c>
      <c r="Z238" s="30">
        <f t="shared" si="36"/>
        <v>81.536128030400008</v>
      </c>
      <c r="AA238" s="50">
        <v>0.50780000000000003</v>
      </c>
      <c r="AB238" s="36">
        <f>'EGPJ,h'!L213</f>
        <v>94.543256</v>
      </c>
      <c r="AC238" s="30">
        <f t="shared" si="37"/>
        <v>48.009065396800004</v>
      </c>
      <c r="AD238" s="50">
        <v>0.56379999999999997</v>
      </c>
      <c r="AE238" s="36">
        <f>'EGPJ,h'!M213</f>
        <v>56.885063000000002</v>
      </c>
      <c r="AF238" s="30">
        <f t="shared" si="38"/>
        <v>32.071798519399998</v>
      </c>
      <c r="AG238" s="50">
        <v>0.60780000000000001</v>
      </c>
      <c r="AH238" s="36">
        <f>'EGPJ,h'!N213</f>
        <v>31.112776</v>
      </c>
      <c r="AI238" s="45">
        <f t="shared" si="39"/>
        <v>18.910345252799999</v>
      </c>
    </row>
    <row r="239" spans="4:35">
      <c r="D239" s="22"/>
      <c r="E239" s="14">
        <v>17</v>
      </c>
      <c r="F239" s="51">
        <v>0.44769999999999999</v>
      </c>
      <c r="G239" s="36">
        <f>'EGPJ,h'!E214</f>
        <v>72.642040999999992</v>
      </c>
      <c r="H239" s="60">
        <f t="shared" si="31"/>
        <v>32.521841755699995</v>
      </c>
      <c r="I239" s="50">
        <v>0.46600000000000003</v>
      </c>
      <c r="J239" s="36">
        <f>'EGPJ,h'!F214</f>
        <v>17.418232</v>
      </c>
      <c r="K239" s="30">
        <f t="shared" si="32"/>
        <v>8.1168961120000009</v>
      </c>
      <c r="L239" s="50">
        <v>0.42449999999999999</v>
      </c>
      <c r="M239" s="36">
        <f>'EGPJ,h'!G214</f>
        <v>32.768294999999995</v>
      </c>
      <c r="N239" s="45">
        <f t="shared" si="30"/>
        <v>13.910141227499997</v>
      </c>
      <c r="O239" s="50">
        <v>0.41099999999999998</v>
      </c>
      <c r="P239" s="36">
        <f>'EGPJ,h'!H214</f>
        <v>82.041721999999993</v>
      </c>
      <c r="Q239" s="30">
        <f t="shared" si="33"/>
        <v>33.719147741999997</v>
      </c>
      <c r="R239" s="50">
        <v>0.57150000000000001</v>
      </c>
      <c r="S239" s="36">
        <f>'EGPJ,h'!I214</f>
        <v>127.31399800000001</v>
      </c>
      <c r="T239" s="30">
        <f t="shared" si="34"/>
        <v>72.759949857000009</v>
      </c>
      <c r="U239" s="50">
        <v>0.55700000000000005</v>
      </c>
      <c r="V239" s="36">
        <f>'EGPJ,h'!J214</f>
        <v>147.21795900000001</v>
      </c>
      <c r="W239" s="30">
        <f t="shared" si="35"/>
        <v>82.000403163000016</v>
      </c>
      <c r="X239" s="50">
        <v>0.56950000000000001</v>
      </c>
      <c r="Y239" s="36">
        <f>'EGPJ,h'!K214</f>
        <v>143.29630700000001</v>
      </c>
      <c r="Z239" s="30">
        <f t="shared" si="36"/>
        <v>81.607246836500011</v>
      </c>
      <c r="AA239" s="50">
        <v>0.50129999999999997</v>
      </c>
      <c r="AB239" s="36">
        <f>'EGPJ,h'!L214</f>
        <v>104.755124</v>
      </c>
      <c r="AC239" s="30">
        <f t="shared" si="37"/>
        <v>52.513743661199996</v>
      </c>
      <c r="AD239" s="50">
        <v>0.56369999999999998</v>
      </c>
      <c r="AE239" s="36">
        <f>'EGPJ,h'!M214</f>
        <v>52.791813999999995</v>
      </c>
      <c r="AF239" s="30">
        <f t="shared" si="38"/>
        <v>29.758745551799997</v>
      </c>
      <c r="AG239" s="50">
        <v>0.61350000000000005</v>
      </c>
      <c r="AH239" s="36">
        <f>'EGPJ,h'!N214</f>
        <v>38.951118999999998</v>
      </c>
      <c r="AI239" s="45">
        <f t="shared" si="39"/>
        <v>23.896511506500001</v>
      </c>
    </row>
    <row r="240" spans="4:35">
      <c r="D240" s="22"/>
      <c r="E240" s="14">
        <v>18</v>
      </c>
      <c r="F240" s="51">
        <v>0.45679999999999998</v>
      </c>
      <c r="G240" s="36">
        <f>'EGPJ,h'!E215</f>
        <v>63.053588000000005</v>
      </c>
      <c r="H240" s="60">
        <f t="shared" si="31"/>
        <v>28.802878998400001</v>
      </c>
      <c r="I240" s="50">
        <v>0.48959999999999998</v>
      </c>
      <c r="J240" s="36">
        <f>'EGPJ,h'!F215</f>
        <v>30.117576</v>
      </c>
      <c r="K240" s="30">
        <f t="shared" si="32"/>
        <v>14.745565209599999</v>
      </c>
      <c r="L240" s="50">
        <v>0.434</v>
      </c>
      <c r="M240" s="36">
        <f>'EGPJ,h'!G215</f>
        <v>31.726564</v>
      </c>
      <c r="N240" s="45">
        <f t="shared" ref="N240:N303" si="40">L240*M240</f>
        <v>13.769328776</v>
      </c>
      <c r="O240" s="50">
        <v>0.3579</v>
      </c>
      <c r="P240" s="36">
        <f>'EGPJ,h'!H215</f>
        <v>83.432974000000002</v>
      </c>
      <c r="Q240" s="30">
        <f t="shared" si="33"/>
        <v>29.860661394600001</v>
      </c>
      <c r="R240" s="50">
        <v>0.5696</v>
      </c>
      <c r="S240" s="36">
        <f>'EGPJ,h'!I215</f>
        <v>125.50247999999999</v>
      </c>
      <c r="T240" s="30">
        <f t="shared" si="34"/>
        <v>71.486212607999988</v>
      </c>
      <c r="U240" s="50">
        <v>0.55069999999999997</v>
      </c>
      <c r="V240" s="36">
        <f>'EGPJ,h'!J215</f>
        <v>142.24419</v>
      </c>
      <c r="W240" s="30">
        <f t="shared" si="35"/>
        <v>78.333875433000003</v>
      </c>
      <c r="X240" s="50">
        <v>0.57010000000000005</v>
      </c>
      <c r="Y240" s="36">
        <f>'EGPJ,h'!K215</f>
        <v>116.10371000000001</v>
      </c>
      <c r="Z240" s="30">
        <f t="shared" si="36"/>
        <v>66.190725071000003</v>
      </c>
      <c r="AA240" s="50">
        <v>0.50470000000000004</v>
      </c>
      <c r="AB240" s="36">
        <f>'EGPJ,h'!L215</f>
        <v>83.550774000000004</v>
      </c>
      <c r="AC240" s="30">
        <f t="shared" si="37"/>
        <v>42.168075637800008</v>
      </c>
      <c r="AD240" s="50">
        <v>0.56340000000000001</v>
      </c>
      <c r="AE240" s="36">
        <f>'EGPJ,h'!M215</f>
        <v>61.759684999999998</v>
      </c>
      <c r="AF240" s="30">
        <f t="shared" si="38"/>
        <v>34.795406528999997</v>
      </c>
      <c r="AG240" s="50">
        <v>0.58309999999999995</v>
      </c>
      <c r="AH240" s="36">
        <f>'EGPJ,h'!N215</f>
        <v>22.363184</v>
      </c>
      <c r="AI240" s="45">
        <f t="shared" si="39"/>
        <v>13.0399725904</v>
      </c>
    </row>
    <row r="241" spans="4:35">
      <c r="D241" s="22"/>
      <c r="E241" s="14">
        <v>19</v>
      </c>
      <c r="F241" s="51">
        <v>0.43409999999999999</v>
      </c>
      <c r="G241" s="36">
        <f>'EGPJ,h'!E216</f>
        <v>79.235448999999988</v>
      </c>
      <c r="H241" s="60">
        <f t="shared" si="31"/>
        <v>34.396108410899991</v>
      </c>
      <c r="I241" s="50">
        <v>0.4667</v>
      </c>
      <c r="J241" s="36">
        <f>'EGPJ,h'!F216</f>
        <v>46.176704000000001</v>
      </c>
      <c r="K241" s="30">
        <f t="shared" si="32"/>
        <v>21.550667756799999</v>
      </c>
      <c r="L241" s="50">
        <v>0.42799999999999999</v>
      </c>
      <c r="M241" s="36">
        <f>'EGPJ,h'!G216</f>
        <v>75.613934</v>
      </c>
      <c r="N241" s="45">
        <f t="shared" si="40"/>
        <v>32.362763751999999</v>
      </c>
      <c r="O241" s="50">
        <v>0.31869999999999998</v>
      </c>
      <c r="P241" s="36">
        <f>'EGPJ,h'!H216</f>
        <v>89.444342000000006</v>
      </c>
      <c r="Q241" s="30">
        <f t="shared" si="33"/>
        <v>28.505911795399999</v>
      </c>
      <c r="R241" s="50">
        <v>0.56189999999999996</v>
      </c>
      <c r="S241" s="36">
        <f>'EGPJ,h'!I216</f>
        <v>146.552954</v>
      </c>
      <c r="T241" s="30">
        <f t="shared" si="34"/>
        <v>82.348104852599988</v>
      </c>
      <c r="U241" s="50">
        <v>0.56669999999999998</v>
      </c>
      <c r="V241" s="36">
        <f>'EGPJ,h'!J216</f>
        <v>121.72852499999999</v>
      </c>
      <c r="W241" s="30">
        <f t="shared" si="35"/>
        <v>68.983555117499989</v>
      </c>
      <c r="X241" s="50">
        <v>0.56859999999999999</v>
      </c>
      <c r="Y241" s="36">
        <f>'EGPJ,h'!K216</f>
        <v>74.553873999999993</v>
      </c>
      <c r="Z241" s="30">
        <f t="shared" si="36"/>
        <v>42.391332756399997</v>
      </c>
      <c r="AA241" s="50">
        <v>0.50129999999999997</v>
      </c>
      <c r="AB241" s="36">
        <f>'EGPJ,h'!L216</f>
        <v>85.423459000000008</v>
      </c>
      <c r="AC241" s="30">
        <f t="shared" si="37"/>
        <v>42.8227799967</v>
      </c>
      <c r="AD241" s="50">
        <v>0.58609999999999995</v>
      </c>
      <c r="AE241" s="36">
        <f>'EGPJ,h'!M216</f>
        <v>88.263460999999992</v>
      </c>
      <c r="AF241" s="30">
        <f t="shared" si="38"/>
        <v>51.731214492099994</v>
      </c>
      <c r="AG241" s="50">
        <v>0.58420000000000005</v>
      </c>
      <c r="AH241" s="36">
        <f>'EGPJ,h'!N216</f>
        <v>30.686866000000002</v>
      </c>
      <c r="AI241" s="45">
        <f t="shared" si="39"/>
        <v>17.927267117200003</v>
      </c>
    </row>
    <row r="242" spans="4:35">
      <c r="D242" s="22"/>
      <c r="E242" s="14">
        <v>20</v>
      </c>
      <c r="F242" s="51">
        <v>0.4229</v>
      </c>
      <c r="G242" s="36">
        <f>'EGPJ,h'!E217</f>
        <v>71.889922999999996</v>
      </c>
      <c r="H242" s="60">
        <f t="shared" si="31"/>
        <v>30.402248436699999</v>
      </c>
      <c r="I242" s="50">
        <v>0.43709999999999999</v>
      </c>
      <c r="J242" s="36">
        <f>'EGPJ,h'!F217</f>
        <v>29.015563999999998</v>
      </c>
      <c r="K242" s="30">
        <f t="shared" si="32"/>
        <v>12.682703024399999</v>
      </c>
      <c r="L242" s="50">
        <v>0.4446</v>
      </c>
      <c r="M242" s="36">
        <f>'EGPJ,h'!G217</f>
        <v>109.849096</v>
      </c>
      <c r="N242" s="45">
        <f t="shared" si="40"/>
        <v>48.838908081600003</v>
      </c>
      <c r="O242" s="50">
        <v>0.34770000000000001</v>
      </c>
      <c r="P242" s="36">
        <f>'EGPJ,h'!H217</f>
        <v>87.515774000000008</v>
      </c>
      <c r="Q242" s="30">
        <f t="shared" si="33"/>
        <v>30.429234619800003</v>
      </c>
      <c r="R242" s="50">
        <v>0.56910000000000005</v>
      </c>
      <c r="S242" s="36">
        <f>'EGPJ,h'!I217</f>
        <v>178.16324600000002</v>
      </c>
      <c r="T242" s="30">
        <f t="shared" si="34"/>
        <v>101.39270329860001</v>
      </c>
      <c r="U242" s="50">
        <v>0.55710000000000004</v>
      </c>
      <c r="V242" s="36">
        <f>'EGPJ,h'!J217</f>
        <v>126.355791</v>
      </c>
      <c r="W242" s="30">
        <f t="shared" si="35"/>
        <v>70.392811166100003</v>
      </c>
      <c r="X242" s="50">
        <v>0.56830000000000003</v>
      </c>
      <c r="Y242" s="36">
        <f>'EGPJ,h'!K217</f>
        <v>107.489993</v>
      </c>
      <c r="Z242" s="30">
        <f t="shared" si="36"/>
        <v>61.086563021900005</v>
      </c>
      <c r="AA242" s="50">
        <v>0.502</v>
      </c>
      <c r="AB242" s="36">
        <f>'EGPJ,h'!L217</f>
        <v>131.74519800000002</v>
      </c>
      <c r="AC242" s="30">
        <f t="shared" si="37"/>
        <v>66.136089396000003</v>
      </c>
      <c r="AD242" s="50">
        <v>0.58919999999999995</v>
      </c>
      <c r="AE242" s="36">
        <f>'EGPJ,h'!M217</f>
        <v>127.702032</v>
      </c>
      <c r="AF242" s="30">
        <f t="shared" si="38"/>
        <v>75.242037254399989</v>
      </c>
      <c r="AG242" s="50">
        <v>0.59840000000000004</v>
      </c>
      <c r="AH242" s="36">
        <f>'EGPJ,h'!N217</f>
        <v>54.545158999999998</v>
      </c>
      <c r="AI242" s="45">
        <f t="shared" si="39"/>
        <v>32.639823145600005</v>
      </c>
    </row>
    <row r="243" spans="4:35">
      <c r="D243" s="22"/>
      <c r="E243" s="14">
        <v>21</v>
      </c>
      <c r="F243" s="51">
        <v>0.43480000000000002</v>
      </c>
      <c r="G243" s="36">
        <f>'EGPJ,h'!E218</f>
        <v>60.470399</v>
      </c>
      <c r="H243" s="60">
        <f t="shared" si="31"/>
        <v>26.292529485200003</v>
      </c>
      <c r="I243" s="50">
        <v>0.44650000000000001</v>
      </c>
      <c r="J243" s="36">
        <f>'EGPJ,h'!F218</f>
        <v>16.503636999999998</v>
      </c>
      <c r="K243" s="30">
        <f t="shared" si="32"/>
        <v>7.3688739204999987</v>
      </c>
      <c r="L243" s="50">
        <v>0.45879999999999999</v>
      </c>
      <c r="M243" s="36">
        <f>'EGPJ,h'!G218</f>
        <v>140.40624299999999</v>
      </c>
      <c r="N243" s="45">
        <f t="shared" si="40"/>
        <v>64.418384288399992</v>
      </c>
      <c r="O243" s="50">
        <v>0.36530000000000001</v>
      </c>
      <c r="P243" s="36">
        <f>'EGPJ,h'!H218</f>
        <v>86.011843999999996</v>
      </c>
      <c r="Q243" s="30">
        <f t="shared" si="33"/>
        <v>31.420126613200001</v>
      </c>
      <c r="R243" s="50">
        <v>0.57089999999999996</v>
      </c>
      <c r="S243" s="36">
        <f>'EGPJ,h'!I218</f>
        <v>184.486952</v>
      </c>
      <c r="T243" s="30">
        <f t="shared" si="34"/>
        <v>105.32360089679999</v>
      </c>
      <c r="U243" s="50">
        <v>0.5444</v>
      </c>
      <c r="V243" s="36">
        <f>'EGPJ,h'!J218</f>
        <v>156.91440400000002</v>
      </c>
      <c r="W243" s="30">
        <f t="shared" si="35"/>
        <v>85.424201537600013</v>
      </c>
      <c r="X243" s="50">
        <v>0.56710000000000005</v>
      </c>
      <c r="Y243" s="36">
        <f>'EGPJ,h'!K218</f>
        <v>175.44173000000001</v>
      </c>
      <c r="Z243" s="30">
        <f t="shared" si="36"/>
        <v>99.493005083000014</v>
      </c>
      <c r="AA243" s="50">
        <v>0.50539999999999996</v>
      </c>
      <c r="AB243" s="36">
        <f>'EGPJ,h'!L218</f>
        <v>154.27420000000001</v>
      </c>
      <c r="AC243" s="30">
        <f t="shared" si="37"/>
        <v>77.970180679999999</v>
      </c>
      <c r="AD243" s="50">
        <v>0.58230000000000004</v>
      </c>
      <c r="AE243" s="36">
        <f>'EGPJ,h'!M218</f>
        <v>163.617929</v>
      </c>
      <c r="AF243" s="30">
        <f t="shared" si="38"/>
        <v>95.274720056700005</v>
      </c>
      <c r="AG243" s="50">
        <v>0.59819999999999995</v>
      </c>
      <c r="AH243" s="36">
        <f>'EGPJ,h'!N218</f>
        <v>50.338589999999996</v>
      </c>
      <c r="AI243" s="45">
        <f t="shared" si="39"/>
        <v>30.112544537999995</v>
      </c>
    </row>
    <row r="244" spans="4:35">
      <c r="D244" s="22"/>
      <c r="E244" s="14">
        <v>22</v>
      </c>
      <c r="F244" s="51">
        <v>0.44900000000000001</v>
      </c>
      <c r="G244" s="36">
        <f>'EGPJ,h'!E219</f>
        <v>60.802879000000004</v>
      </c>
      <c r="H244" s="60">
        <f t="shared" si="31"/>
        <v>27.300492671000004</v>
      </c>
      <c r="I244" s="50">
        <v>0.44090000000000001</v>
      </c>
      <c r="J244" s="36">
        <f>'EGPJ,h'!F219</f>
        <v>14.698352999999999</v>
      </c>
      <c r="K244" s="30">
        <f t="shared" si="32"/>
        <v>6.4805038376999997</v>
      </c>
      <c r="L244" s="50">
        <v>0.45900000000000002</v>
      </c>
      <c r="M244" s="36">
        <f>'EGPJ,h'!G219</f>
        <v>187.09305900000001</v>
      </c>
      <c r="N244" s="45">
        <f t="shared" si="40"/>
        <v>85.875714081000012</v>
      </c>
      <c r="O244" s="50">
        <v>0.38269999999999998</v>
      </c>
      <c r="P244" s="36">
        <f>'EGPJ,h'!H219</f>
        <v>118.656486</v>
      </c>
      <c r="Q244" s="30">
        <f t="shared" si="33"/>
        <v>45.409837192200001</v>
      </c>
      <c r="R244" s="50">
        <v>0.56810000000000005</v>
      </c>
      <c r="S244" s="36">
        <f>'EGPJ,h'!I219</f>
        <v>183.06337400000001</v>
      </c>
      <c r="T244" s="30">
        <f t="shared" si="34"/>
        <v>103.99830276940001</v>
      </c>
      <c r="U244" s="50">
        <v>0.53910000000000002</v>
      </c>
      <c r="V244" s="36">
        <f>'EGPJ,h'!J219</f>
        <v>130.95082500000001</v>
      </c>
      <c r="W244" s="30">
        <f t="shared" si="35"/>
        <v>70.595589757500008</v>
      </c>
      <c r="X244" s="50">
        <v>0.56789999999999996</v>
      </c>
      <c r="Y244" s="36">
        <f>'EGPJ,h'!K219</f>
        <v>187.35394099999999</v>
      </c>
      <c r="Z244" s="30">
        <f t="shared" si="36"/>
        <v>106.39830309389998</v>
      </c>
      <c r="AA244" s="50">
        <v>0.50649999999999995</v>
      </c>
      <c r="AB244" s="36">
        <f>'EGPJ,h'!L219</f>
        <v>167.107707</v>
      </c>
      <c r="AC244" s="30">
        <f t="shared" si="37"/>
        <v>84.640053595499992</v>
      </c>
      <c r="AD244" s="50">
        <v>0.57220000000000004</v>
      </c>
      <c r="AE244" s="36">
        <f>'EGPJ,h'!M219</f>
        <v>177.81148400000001</v>
      </c>
      <c r="AF244" s="30">
        <f t="shared" si="38"/>
        <v>101.74373114480001</v>
      </c>
      <c r="AG244" s="50">
        <v>0.60089999999999999</v>
      </c>
      <c r="AH244" s="36">
        <f>'EGPJ,h'!N219</f>
        <v>57.742753</v>
      </c>
      <c r="AI244" s="45">
        <f t="shared" si="39"/>
        <v>34.697620277699997</v>
      </c>
    </row>
    <row r="245" spans="4:35">
      <c r="D245" s="22"/>
      <c r="E245" s="14">
        <v>23</v>
      </c>
      <c r="F245" s="51">
        <v>0.46739999999999998</v>
      </c>
      <c r="G245" s="36">
        <f>'EGPJ,h'!E220</f>
        <v>43.781756999999999</v>
      </c>
      <c r="H245" s="60">
        <f t="shared" si="31"/>
        <v>20.4635932218</v>
      </c>
      <c r="I245" s="50">
        <v>0.46639999999999998</v>
      </c>
      <c r="J245" s="36">
        <f>'EGPJ,h'!F220</f>
        <v>9.1502599999999994</v>
      </c>
      <c r="K245" s="30">
        <f t="shared" si="32"/>
        <v>4.2676812639999993</v>
      </c>
      <c r="L245" s="50">
        <v>0.48010000000000003</v>
      </c>
      <c r="M245" s="36">
        <f>'EGPJ,h'!G220</f>
        <v>188.11867699999999</v>
      </c>
      <c r="N245" s="45">
        <f t="shared" si="40"/>
        <v>90.315776827700006</v>
      </c>
      <c r="O245" s="50">
        <v>0.4032</v>
      </c>
      <c r="P245" s="36">
        <f>'EGPJ,h'!H220</f>
        <v>142.60699299999999</v>
      </c>
      <c r="Q245" s="30">
        <f t="shared" si="33"/>
        <v>57.499139577599998</v>
      </c>
      <c r="R245" s="50">
        <v>0.55649999999999999</v>
      </c>
      <c r="S245" s="36">
        <f>'EGPJ,h'!I220</f>
        <v>192.06608399999999</v>
      </c>
      <c r="T245" s="30">
        <f t="shared" si="34"/>
        <v>106.88477574599999</v>
      </c>
      <c r="U245" s="50">
        <v>0.53069999999999995</v>
      </c>
      <c r="V245" s="36">
        <f>'EGPJ,h'!J220</f>
        <v>169.016491</v>
      </c>
      <c r="W245" s="30">
        <f t="shared" si="35"/>
        <v>89.697051773699997</v>
      </c>
      <c r="X245" s="50">
        <v>0.57730000000000004</v>
      </c>
      <c r="Y245" s="36">
        <f>'EGPJ,h'!K220</f>
        <v>193.30776800000001</v>
      </c>
      <c r="Z245" s="30">
        <f t="shared" si="36"/>
        <v>111.59657446640001</v>
      </c>
      <c r="AA245" s="50">
        <v>0.51229999999999998</v>
      </c>
      <c r="AB245" s="36">
        <f>'EGPJ,h'!L220</f>
        <v>192.99776</v>
      </c>
      <c r="AC245" s="30">
        <f t="shared" si="37"/>
        <v>98.872752448</v>
      </c>
      <c r="AD245" s="50">
        <v>0.56320000000000003</v>
      </c>
      <c r="AE245" s="36">
        <f>'EGPJ,h'!M220</f>
        <v>183.78572599999998</v>
      </c>
      <c r="AF245" s="30">
        <f t="shared" si="38"/>
        <v>103.50812088319999</v>
      </c>
      <c r="AG245" s="50">
        <v>0.58279999999999998</v>
      </c>
      <c r="AH245" s="36">
        <f>'EGPJ,h'!N220</f>
        <v>63.602099000000003</v>
      </c>
      <c r="AI245" s="45">
        <f t="shared" si="39"/>
        <v>37.067303297199999</v>
      </c>
    </row>
    <row r="246" spans="4:35">
      <c r="D246" s="22"/>
      <c r="E246" s="14">
        <v>24</v>
      </c>
      <c r="F246" s="51">
        <v>0.48749999999999999</v>
      </c>
      <c r="G246" s="36">
        <f>'EGPJ,h'!E221</f>
        <v>11.323509</v>
      </c>
      <c r="H246" s="60">
        <f t="shared" si="31"/>
        <v>5.5202106375</v>
      </c>
      <c r="I246" s="50">
        <v>0.51700000000000002</v>
      </c>
      <c r="J246" s="36">
        <f>'EGPJ,h'!F221</f>
        <v>3.0651570000000001</v>
      </c>
      <c r="K246" s="30">
        <f t="shared" si="32"/>
        <v>1.584686169</v>
      </c>
      <c r="L246" s="50">
        <v>0.51859999999999995</v>
      </c>
      <c r="M246" s="36">
        <f>'EGPJ,h'!G221</f>
        <v>185.934822</v>
      </c>
      <c r="N246" s="45">
        <f t="shared" si="40"/>
        <v>96.425798689199993</v>
      </c>
      <c r="O246" s="50">
        <v>0.44090000000000001</v>
      </c>
      <c r="P246" s="36">
        <f>'EGPJ,h'!H221</f>
        <v>169.77500899999998</v>
      </c>
      <c r="Q246" s="30">
        <f t="shared" si="33"/>
        <v>74.853801468099988</v>
      </c>
      <c r="R246" s="50">
        <v>0.54890000000000005</v>
      </c>
      <c r="S246" s="36">
        <f>'EGPJ,h'!I221</f>
        <v>195.49812100000003</v>
      </c>
      <c r="T246" s="30">
        <f t="shared" si="34"/>
        <v>107.30891861690003</v>
      </c>
      <c r="U246" s="50">
        <v>0.54249999999999998</v>
      </c>
      <c r="V246" s="36">
        <f>'EGPJ,h'!J221</f>
        <v>154.74827999999999</v>
      </c>
      <c r="W246" s="30">
        <f t="shared" si="35"/>
        <v>83.950941899999989</v>
      </c>
      <c r="X246" s="50">
        <v>0.5736</v>
      </c>
      <c r="Y246" s="36">
        <f>'EGPJ,h'!K221</f>
        <v>190.93195800000001</v>
      </c>
      <c r="Z246" s="30">
        <f t="shared" si="36"/>
        <v>109.5185711088</v>
      </c>
      <c r="AA246" s="50">
        <v>0.52129999999999999</v>
      </c>
      <c r="AB246" s="36">
        <f>'EGPJ,h'!L221</f>
        <v>195.14920800000002</v>
      </c>
      <c r="AC246" s="30">
        <f t="shared" si="37"/>
        <v>101.7312821304</v>
      </c>
      <c r="AD246" s="50">
        <v>0.55000000000000004</v>
      </c>
      <c r="AE246" s="36">
        <f>'EGPJ,h'!M221</f>
        <v>145.39379</v>
      </c>
      <c r="AF246" s="30">
        <f t="shared" si="38"/>
        <v>79.96658450000001</v>
      </c>
      <c r="AG246" s="50">
        <v>0.59040000000000004</v>
      </c>
      <c r="AH246" s="36">
        <f>'EGPJ,h'!N221</f>
        <v>70.805363999999997</v>
      </c>
      <c r="AI246" s="45">
        <f t="shared" si="39"/>
        <v>41.803486905600003</v>
      </c>
    </row>
    <row r="247" spans="4:35">
      <c r="D247" s="34">
        <v>10</v>
      </c>
      <c r="E247" s="14">
        <v>1</v>
      </c>
      <c r="F247" s="51">
        <v>0.51170000000000004</v>
      </c>
      <c r="G247" s="36">
        <f>'EGPJ,h'!E222</f>
        <v>43.114170999999999</v>
      </c>
      <c r="H247" s="60">
        <f t="shared" si="31"/>
        <v>22.061521300700001</v>
      </c>
      <c r="I247" s="50">
        <v>0.61409999999999998</v>
      </c>
      <c r="J247" s="36">
        <f>'EGPJ,h'!F222</f>
        <v>2.6207050000000001</v>
      </c>
      <c r="K247" s="30">
        <f t="shared" si="32"/>
        <v>1.6093749405</v>
      </c>
      <c r="L247" s="50">
        <v>0.55110000000000003</v>
      </c>
      <c r="M247" s="36">
        <f>'EGPJ,h'!G222</f>
        <v>196.33693599999998</v>
      </c>
      <c r="N247" s="45">
        <f t="shared" si="40"/>
        <v>108.20128542959999</v>
      </c>
      <c r="O247" s="50">
        <v>0.48010000000000003</v>
      </c>
      <c r="P247" s="36">
        <f>'EGPJ,h'!H222</f>
        <v>185.53102299999998</v>
      </c>
      <c r="Q247" s="30">
        <f t="shared" si="33"/>
        <v>89.073444142299991</v>
      </c>
      <c r="R247" s="50">
        <v>0.53269999999999995</v>
      </c>
      <c r="S247" s="36">
        <f>'EGPJ,h'!I222</f>
        <v>178.551883</v>
      </c>
      <c r="T247" s="30">
        <f t="shared" si="34"/>
        <v>95.114588074099998</v>
      </c>
      <c r="U247" s="50">
        <v>0.5242</v>
      </c>
      <c r="V247" s="36">
        <f>'EGPJ,h'!J222</f>
        <v>194.18872300000001</v>
      </c>
      <c r="W247" s="30">
        <f t="shared" si="35"/>
        <v>101.7937285966</v>
      </c>
      <c r="X247" s="50">
        <v>0.54330000000000001</v>
      </c>
      <c r="Y247" s="36">
        <f>'EGPJ,h'!K222</f>
        <v>191.454579</v>
      </c>
      <c r="Z247" s="30">
        <f t="shared" si="36"/>
        <v>104.0172727707</v>
      </c>
      <c r="AA247" s="50">
        <v>0.53149999999999997</v>
      </c>
      <c r="AB247" s="36">
        <f>'EGPJ,h'!L222</f>
        <v>197.46554800000001</v>
      </c>
      <c r="AC247" s="30">
        <f t="shared" si="37"/>
        <v>104.952938762</v>
      </c>
      <c r="AD247" s="50">
        <v>0.53049999999999997</v>
      </c>
      <c r="AE247" s="36">
        <f>'EGPJ,h'!M222</f>
        <v>189.24417600000001</v>
      </c>
      <c r="AF247" s="30">
        <f t="shared" si="38"/>
        <v>100.394035368</v>
      </c>
      <c r="AG247" s="50">
        <v>0.59419999999999995</v>
      </c>
      <c r="AH247" s="36">
        <f>'EGPJ,h'!N222</f>
        <v>147.34181799999999</v>
      </c>
      <c r="AI247" s="45">
        <f t="shared" si="39"/>
        <v>87.550508255599993</v>
      </c>
    </row>
    <row r="248" spans="4:35">
      <c r="D248" s="22"/>
      <c r="E248" s="14">
        <v>2</v>
      </c>
      <c r="F248" s="51">
        <v>0.52100000000000002</v>
      </c>
      <c r="G248" s="36">
        <f>'EGPJ,h'!E223</f>
        <v>111.018844</v>
      </c>
      <c r="H248" s="60">
        <f t="shared" si="31"/>
        <v>57.840817724000004</v>
      </c>
      <c r="I248" s="50">
        <v>0.64410000000000001</v>
      </c>
      <c r="J248" s="36">
        <f>'EGPJ,h'!F223</f>
        <v>3.3938619999999999</v>
      </c>
      <c r="K248" s="30">
        <f t="shared" si="32"/>
        <v>2.1859865142000001</v>
      </c>
      <c r="L248" s="50">
        <v>0.58530000000000004</v>
      </c>
      <c r="M248" s="36">
        <f>'EGPJ,h'!G223</f>
        <v>189.11295699999999</v>
      </c>
      <c r="N248" s="45">
        <f t="shared" si="40"/>
        <v>110.68781373210001</v>
      </c>
      <c r="O248" s="50">
        <v>0.50660000000000005</v>
      </c>
      <c r="P248" s="36">
        <f>'EGPJ,h'!H223</f>
        <v>168.76334500000002</v>
      </c>
      <c r="Q248" s="30">
        <f t="shared" si="33"/>
        <v>85.495510577000019</v>
      </c>
      <c r="R248" s="50">
        <v>0.52890000000000004</v>
      </c>
      <c r="S248" s="36">
        <f>'EGPJ,h'!I223</f>
        <v>186.50978000000001</v>
      </c>
      <c r="T248" s="30">
        <f t="shared" si="34"/>
        <v>98.645022642000015</v>
      </c>
      <c r="U248" s="50">
        <v>0.52590000000000003</v>
      </c>
      <c r="V248" s="36">
        <f>'EGPJ,h'!J223</f>
        <v>179.14322700000002</v>
      </c>
      <c r="W248" s="30">
        <f t="shared" si="35"/>
        <v>94.211423079300019</v>
      </c>
      <c r="X248" s="50">
        <v>0.54830000000000001</v>
      </c>
      <c r="Y248" s="36">
        <f>'EGPJ,h'!K223</f>
        <v>173.87771499999999</v>
      </c>
      <c r="Z248" s="30">
        <f t="shared" si="36"/>
        <v>95.337151134500004</v>
      </c>
      <c r="AA248" s="50">
        <v>0.53820000000000001</v>
      </c>
      <c r="AB248" s="36">
        <f>'EGPJ,h'!L223</f>
        <v>193.195798</v>
      </c>
      <c r="AC248" s="30">
        <f t="shared" si="37"/>
        <v>103.9779784836</v>
      </c>
      <c r="AD248" s="50">
        <v>0.53480000000000005</v>
      </c>
      <c r="AE248" s="36">
        <f>'EGPJ,h'!M223</f>
        <v>182.85392499999998</v>
      </c>
      <c r="AF248" s="30">
        <f t="shared" si="38"/>
        <v>97.790279089999999</v>
      </c>
      <c r="AG248" s="50">
        <v>0.61060000000000003</v>
      </c>
      <c r="AH248" s="36">
        <f>'EGPJ,h'!N223</f>
        <v>188.18344399999998</v>
      </c>
      <c r="AI248" s="45">
        <f t="shared" si="39"/>
        <v>114.90481090639999</v>
      </c>
    </row>
    <row r="249" spans="4:35">
      <c r="D249" s="22"/>
      <c r="E249" s="14">
        <v>3</v>
      </c>
      <c r="F249" s="51">
        <v>0.51980000000000004</v>
      </c>
      <c r="G249" s="36">
        <f>'EGPJ,h'!E224</f>
        <v>136.624414</v>
      </c>
      <c r="H249" s="60">
        <f t="shared" si="31"/>
        <v>71.017370397200011</v>
      </c>
      <c r="I249" s="50">
        <v>0.64659999999999995</v>
      </c>
      <c r="J249" s="36">
        <f>'EGPJ,h'!F224</f>
        <v>0.32597799999999999</v>
      </c>
      <c r="K249" s="30">
        <f t="shared" si="32"/>
        <v>0.21077737479999997</v>
      </c>
      <c r="L249" s="50">
        <v>0.60880000000000001</v>
      </c>
      <c r="M249" s="36">
        <f>'EGPJ,h'!G224</f>
        <v>194.99353099999999</v>
      </c>
      <c r="N249" s="45">
        <f t="shared" si="40"/>
        <v>118.71206167279999</v>
      </c>
      <c r="O249" s="50">
        <v>0.51449999999999996</v>
      </c>
      <c r="P249" s="36">
        <f>'EGPJ,h'!H224</f>
        <v>112.925213</v>
      </c>
      <c r="Q249" s="30">
        <f t="shared" si="33"/>
        <v>58.100022088499998</v>
      </c>
      <c r="R249" s="50">
        <v>0.5151</v>
      </c>
      <c r="S249" s="36">
        <f>'EGPJ,h'!I224</f>
        <v>192.818162</v>
      </c>
      <c r="T249" s="30">
        <f t="shared" si="34"/>
        <v>99.320635246199998</v>
      </c>
      <c r="U249" s="50">
        <v>0.5323</v>
      </c>
      <c r="V249" s="36">
        <f>'EGPJ,h'!J224</f>
        <v>151.58899499999998</v>
      </c>
      <c r="W249" s="30">
        <f t="shared" si="35"/>
        <v>80.690822038499988</v>
      </c>
      <c r="X249" s="50">
        <v>0.55489999999999995</v>
      </c>
      <c r="Y249" s="36">
        <f>'EGPJ,h'!K224</f>
        <v>161.95335</v>
      </c>
      <c r="Z249" s="30">
        <f t="shared" si="36"/>
        <v>89.867913914999988</v>
      </c>
      <c r="AA249" s="50">
        <v>0.54069999999999996</v>
      </c>
      <c r="AB249" s="36">
        <f>'EGPJ,h'!L224</f>
        <v>197.307087</v>
      </c>
      <c r="AC249" s="30">
        <f t="shared" si="37"/>
        <v>106.68394194089998</v>
      </c>
      <c r="AD249" s="50">
        <v>0.53239999999999998</v>
      </c>
      <c r="AE249" s="36">
        <f>'EGPJ,h'!M224</f>
        <v>188.61488399999999</v>
      </c>
      <c r="AF249" s="30">
        <f t="shared" si="38"/>
        <v>100.4185642416</v>
      </c>
      <c r="AG249" s="50">
        <v>0.61460000000000004</v>
      </c>
      <c r="AH249" s="36">
        <f>'EGPJ,h'!N224</f>
        <v>164.750878</v>
      </c>
      <c r="AI249" s="45">
        <f t="shared" si="39"/>
        <v>101.25588961880001</v>
      </c>
    </row>
    <row r="250" spans="4:35">
      <c r="D250" s="22"/>
      <c r="E250" s="14">
        <v>4</v>
      </c>
      <c r="F250" s="51">
        <v>0.52170000000000005</v>
      </c>
      <c r="G250" s="36">
        <f>'EGPJ,h'!E225</f>
        <v>52.490627000000003</v>
      </c>
      <c r="H250" s="60">
        <f t="shared" si="31"/>
        <v>27.384360105900004</v>
      </c>
      <c r="I250" s="50">
        <v>0.65</v>
      </c>
      <c r="J250" s="36">
        <f>'EGPJ,h'!F225</f>
        <v>4.5505060000000004</v>
      </c>
      <c r="K250" s="30">
        <f t="shared" si="32"/>
        <v>2.9578289000000004</v>
      </c>
      <c r="L250" s="50">
        <v>0.6179</v>
      </c>
      <c r="M250" s="36">
        <f>'EGPJ,h'!G225</f>
        <v>199.29234400000001</v>
      </c>
      <c r="N250" s="45">
        <f t="shared" si="40"/>
        <v>123.14273935760001</v>
      </c>
      <c r="O250" s="50">
        <v>0.51480000000000004</v>
      </c>
      <c r="P250" s="36">
        <f>'EGPJ,h'!H225</f>
        <v>54.937911999999997</v>
      </c>
      <c r="Q250" s="30">
        <f t="shared" si="33"/>
        <v>28.2820370976</v>
      </c>
      <c r="R250" s="50">
        <v>0.5101</v>
      </c>
      <c r="S250" s="36">
        <f>'EGPJ,h'!I225</f>
        <v>191.439548</v>
      </c>
      <c r="T250" s="30">
        <f t="shared" si="34"/>
        <v>97.653313434799998</v>
      </c>
      <c r="U250" s="50">
        <v>0.53610000000000002</v>
      </c>
      <c r="V250" s="36">
        <f>'EGPJ,h'!J225</f>
        <v>163.62177499999999</v>
      </c>
      <c r="W250" s="30">
        <f t="shared" si="35"/>
        <v>87.717633577499996</v>
      </c>
      <c r="X250" s="50">
        <v>0.55630000000000002</v>
      </c>
      <c r="Y250" s="36">
        <f>'EGPJ,h'!K225</f>
        <v>170.497692</v>
      </c>
      <c r="Z250" s="30">
        <f t="shared" si="36"/>
        <v>94.847866059600008</v>
      </c>
      <c r="AA250" s="50">
        <v>0.5363</v>
      </c>
      <c r="AB250" s="36">
        <f>'EGPJ,h'!L225</f>
        <v>198.42684299999999</v>
      </c>
      <c r="AC250" s="30">
        <f t="shared" si="37"/>
        <v>106.41631590089999</v>
      </c>
      <c r="AD250" s="50">
        <v>0.53480000000000005</v>
      </c>
      <c r="AE250" s="36">
        <f>'EGPJ,h'!M225</f>
        <v>183.980898</v>
      </c>
      <c r="AF250" s="30">
        <f t="shared" si="38"/>
        <v>98.392984250400005</v>
      </c>
      <c r="AG250" s="50">
        <v>0.61460000000000004</v>
      </c>
      <c r="AH250" s="36">
        <f>'EGPJ,h'!N225</f>
        <v>124.94123399999999</v>
      </c>
      <c r="AI250" s="45">
        <f t="shared" si="39"/>
        <v>76.7888824164</v>
      </c>
    </row>
    <row r="251" spans="4:35">
      <c r="D251" s="22"/>
      <c r="E251" s="14">
        <v>5</v>
      </c>
      <c r="F251" s="51">
        <v>0.52280000000000004</v>
      </c>
      <c r="G251" s="36">
        <f>'EGPJ,h'!E226</f>
        <v>19.274272</v>
      </c>
      <c r="H251" s="60">
        <f t="shared" si="31"/>
        <v>10.076589401600001</v>
      </c>
      <c r="I251" s="50">
        <v>0.65139999999999998</v>
      </c>
      <c r="J251" s="36">
        <f>'EGPJ,h'!F226</f>
        <v>7.8575999999999993E-2</v>
      </c>
      <c r="K251" s="30">
        <f t="shared" si="32"/>
        <v>5.1184406399999993E-2</v>
      </c>
      <c r="L251" s="50">
        <v>0.621</v>
      </c>
      <c r="M251" s="36">
        <f>'EGPJ,h'!G226</f>
        <v>200.23129</v>
      </c>
      <c r="N251" s="45">
        <f t="shared" si="40"/>
        <v>124.34363109</v>
      </c>
      <c r="O251" s="50">
        <v>0.50580000000000003</v>
      </c>
      <c r="P251" s="36">
        <f>'EGPJ,h'!H226</f>
        <v>93.794698000000011</v>
      </c>
      <c r="Q251" s="30">
        <f t="shared" si="33"/>
        <v>47.441358248400007</v>
      </c>
      <c r="R251" s="50">
        <v>0.5171</v>
      </c>
      <c r="S251" s="36">
        <f>'EGPJ,h'!I226</f>
        <v>176.330029</v>
      </c>
      <c r="T251" s="30">
        <f t="shared" si="34"/>
        <v>91.180257995899993</v>
      </c>
      <c r="U251" s="50">
        <v>0.53410000000000002</v>
      </c>
      <c r="V251" s="36">
        <f>'EGPJ,h'!J226</f>
        <v>176.96592699999999</v>
      </c>
      <c r="W251" s="30">
        <f t="shared" si="35"/>
        <v>94.517501610699995</v>
      </c>
      <c r="X251" s="50">
        <v>0.55720000000000003</v>
      </c>
      <c r="Y251" s="36">
        <f>'EGPJ,h'!K226</f>
        <v>184.13728400000002</v>
      </c>
      <c r="Z251" s="30">
        <f t="shared" si="36"/>
        <v>102.60129464480002</v>
      </c>
      <c r="AA251" s="50">
        <v>0.54039999999999999</v>
      </c>
      <c r="AB251" s="36">
        <f>'EGPJ,h'!L226</f>
        <v>198.27528799999999</v>
      </c>
      <c r="AC251" s="30">
        <f t="shared" si="37"/>
        <v>107.14796563519999</v>
      </c>
      <c r="AD251" s="50">
        <v>0.54249999999999998</v>
      </c>
      <c r="AE251" s="36">
        <f>'EGPJ,h'!M226</f>
        <v>173.63369500000002</v>
      </c>
      <c r="AF251" s="30">
        <f t="shared" si="38"/>
        <v>94.196279537500004</v>
      </c>
      <c r="AG251" s="50">
        <v>0.61439999999999995</v>
      </c>
      <c r="AH251" s="36">
        <f>'EGPJ,h'!N226</f>
        <v>52.535291999999998</v>
      </c>
      <c r="AI251" s="45">
        <f t="shared" si="39"/>
        <v>32.277683404799994</v>
      </c>
    </row>
    <row r="252" spans="4:35">
      <c r="D252" s="22"/>
      <c r="E252" s="14">
        <v>6</v>
      </c>
      <c r="F252" s="51">
        <v>0.52210000000000001</v>
      </c>
      <c r="G252" s="36">
        <f>'EGPJ,h'!E227</f>
        <v>12.094438999999999</v>
      </c>
      <c r="H252" s="60">
        <f t="shared" si="31"/>
        <v>6.3145066018999998</v>
      </c>
      <c r="I252" s="50">
        <v>0.64329999999999998</v>
      </c>
      <c r="J252" s="36">
        <f>'EGPJ,h'!F227</f>
        <v>8.4060199999999998</v>
      </c>
      <c r="K252" s="30">
        <f t="shared" si="32"/>
        <v>5.4075926659999993</v>
      </c>
      <c r="L252" s="50">
        <v>0.59350000000000003</v>
      </c>
      <c r="M252" s="36">
        <f>'EGPJ,h'!G227</f>
        <v>199.256179</v>
      </c>
      <c r="N252" s="45">
        <f t="shared" si="40"/>
        <v>118.25854223650001</v>
      </c>
      <c r="O252" s="50">
        <v>0.4844</v>
      </c>
      <c r="P252" s="36">
        <f>'EGPJ,h'!H227</f>
        <v>158.08630199999999</v>
      </c>
      <c r="Q252" s="30">
        <f t="shared" si="33"/>
        <v>76.577004688799988</v>
      </c>
      <c r="R252" s="50">
        <v>0.5302</v>
      </c>
      <c r="S252" s="36">
        <f>'EGPJ,h'!I227</f>
        <v>147.18171599999999</v>
      </c>
      <c r="T252" s="30">
        <f t="shared" si="34"/>
        <v>78.035745823200003</v>
      </c>
      <c r="U252" s="50">
        <v>0.53300000000000003</v>
      </c>
      <c r="V252" s="36">
        <f>'EGPJ,h'!J227</f>
        <v>169.33208400000001</v>
      </c>
      <c r="W252" s="30">
        <f t="shared" si="35"/>
        <v>90.254000772000012</v>
      </c>
      <c r="X252" s="50">
        <v>0.55259999999999998</v>
      </c>
      <c r="Y252" s="36">
        <f>'EGPJ,h'!K227</f>
        <v>184.665064</v>
      </c>
      <c r="Z252" s="30">
        <f t="shared" si="36"/>
        <v>102.0459143664</v>
      </c>
      <c r="AA252" s="50">
        <v>0.53900000000000003</v>
      </c>
      <c r="AB252" s="36">
        <f>'EGPJ,h'!L227</f>
        <v>198.13906800000001</v>
      </c>
      <c r="AC252" s="30">
        <f t="shared" si="37"/>
        <v>106.79695765200002</v>
      </c>
      <c r="AD252" s="50">
        <v>0.55369999999999997</v>
      </c>
      <c r="AE252" s="36">
        <f>'EGPJ,h'!M227</f>
        <v>163.44651099999999</v>
      </c>
      <c r="AF252" s="30">
        <f t="shared" si="38"/>
        <v>90.500333140699993</v>
      </c>
      <c r="AG252" s="50">
        <v>0.61480000000000001</v>
      </c>
      <c r="AH252" s="36">
        <f>'EGPJ,h'!N227</f>
        <v>21.721146000000001</v>
      </c>
      <c r="AI252" s="45">
        <f t="shared" si="39"/>
        <v>13.3541605608</v>
      </c>
    </row>
    <row r="253" spans="4:35">
      <c r="D253" s="22"/>
      <c r="E253" s="14">
        <v>7</v>
      </c>
      <c r="F253" s="51">
        <v>0.52610000000000001</v>
      </c>
      <c r="G253" s="36">
        <f>'EGPJ,h'!E228</f>
        <v>7.0748220000000002</v>
      </c>
      <c r="H253" s="60">
        <f t="shared" si="31"/>
        <v>3.7220638542</v>
      </c>
      <c r="I253" s="50">
        <v>0.63839999999999997</v>
      </c>
      <c r="J253" s="36">
        <f>'EGPJ,h'!F228</f>
        <v>29.607848999999998</v>
      </c>
      <c r="K253" s="30">
        <f t="shared" si="32"/>
        <v>18.901650801599999</v>
      </c>
      <c r="L253" s="50">
        <v>0.5544</v>
      </c>
      <c r="M253" s="36">
        <f>'EGPJ,h'!G228</f>
        <v>188.816733</v>
      </c>
      <c r="N253" s="45">
        <f t="shared" si="40"/>
        <v>104.6799967752</v>
      </c>
      <c r="O253" s="50">
        <v>0.4365</v>
      </c>
      <c r="P253" s="36">
        <f>'EGPJ,h'!H228</f>
        <v>172.41236900000001</v>
      </c>
      <c r="Q253" s="30">
        <f t="shared" si="33"/>
        <v>75.257999068499998</v>
      </c>
      <c r="R253" s="50">
        <v>0.53869999999999996</v>
      </c>
      <c r="S253" s="36">
        <f>'EGPJ,h'!I228</f>
        <v>126.730807</v>
      </c>
      <c r="T253" s="30">
        <f t="shared" si="34"/>
        <v>68.2698857309</v>
      </c>
      <c r="U253" s="50">
        <v>0.53259999999999996</v>
      </c>
      <c r="V253" s="36">
        <f>'EGPJ,h'!J228</f>
        <v>134.442995</v>
      </c>
      <c r="W253" s="30">
        <f t="shared" si="35"/>
        <v>71.604339136999997</v>
      </c>
      <c r="X253" s="50">
        <v>0.54679999999999995</v>
      </c>
      <c r="Y253" s="36">
        <f>'EGPJ,h'!K228</f>
        <v>176.64886799999999</v>
      </c>
      <c r="Z253" s="30">
        <f t="shared" si="36"/>
        <v>96.591601022399985</v>
      </c>
      <c r="AA253" s="50">
        <v>0.53320000000000001</v>
      </c>
      <c r="AB253" s="36">
        <f>'EGPJ,h'!L228</f>
        <v>197.81688200000002</v>
      </c>
      <c r="AC253" s="30">
        <f t="shared" si="37"/>
        <v>105.47596148240001</v>
      </c>
      <c r="AD253" s="50">
        <v>0.57110000000000005</v>
      </c>
      <c r="AE253" s="36">
        <f>'EGPJ,h'!M228</f>
        <v>146.79315400000002</v>
      </c>
      <c r="AF253" s="30">
        <f t="shared" si="38"/>
        <v>83.833570249400012</v>
      </c>
      <c r="AG253" s="50">
        <v>0.60580000000000001</v>
      </c>
      <c r="AH253" s="36">
        <f>'EGPJ,h'!N228</f>
        <v>3.8915659999999996</v>
      </c>
      <c r="AI253" s="45">
        <f t="shared" si="39"/>
        <v>2.3575106827999996</v>
      </c>
    </row>
    <row r="254" spans="4:35">
      <c r="D254" s="22"/>
      <c r="E254" s="14">
        <v>8</v>
      </c>
      <c r="F254" s="51">
        <v>0.53200000000000003</v>
      </c>
      <c r="G254" s="36">
        <f>'EGPJ,h'!E229</f>
        <v>11.863601000000001</v>
      </c>
      <c r="H254" s="60">
        <f t="shared" si="31"/>
        <v>6.3114357320000005</v>
      </c>
      <c r="I254" s="50">
        <v>0.60809999999999997</v>
      </c>
      <c r="J254" s="36">
        <f>'EGPJ,h'!F229</f>
        <v>22.942023000000002</v>
      </c>
      <c r="K254" s="30">
        <f t="shared" si="32"/>
        <v>13.951044186300001</v>
      </c>
      <c r="L254" s="50">
        <v>0.50229999999999997</v>
      </c>
      <c r="M254" s="36">
        <f>'EGPJ,h'!G229</f>
        <v>185.00895600000001</v>
      </c>
      <c r="N254" s="45">
        <f t="shared" si="40"/>
        <v>92.929998598799997</v>
      </c>
      <c r="O254" s="50">
        <v>0.4128</v>
      </c>
      <c r="P254" s="36">
        <f>'EGPJ,h'!H229</f>
        <v>175.73110600000001</v>
      </c>
      <c r="Q254" s="30">
        <f t="shared" si="33"/>
        <v>72.541800556799998</v>
      </c>
      <c r="R254" s="50">
        <v>0.55979999999999996</v>
      </c>
      <c r="S254" s="36">
        <f>'EGPJ,h'!I229</f>
        <v>162.038286</v>
      </c>
      <c r="T254" s="30">
        <f t="shared" si="34"/>
        <v>90.7090325028</v>
      </c>
      <c r="U254" s="50">
        <v>0.53539999999999999</v>
      </c>
      <c r="V254" s="36">
        <f>'EGPJ,h'!J229</f>
        <v>151.809179</v>
      </c>
      <c r="W254" s="30">
        <f t="shared" si="35"/>
        <v>81.278634436600001</v>
      </c>
      <c r="X254" s="50">
        <v>0.55059999999999998</v>
      </c>
      <c r="Y254" s="36">
        <f>'EGPJ,h'!K229</f>
        <v>188.36658300000002</v>
      </c>
      <c r="Z254" s="30">
        <f t="shared" si="36"/>
        <v>103.71464059980001</v>
      </c>
      <c r="AA254" s="50">
        <v>0.52580000000000005</v>
      </c>
      <c r="AB254" s="36">
        <f>'EGPJ,h'!L229</f>
        <v>197.41858300000001</v>
      </c>
      <c r="AC254" s="30">
        <f t="shared" si="37"/>
        <v>103.80269094140002</v>
      </c>
      <c r="AD254" s="50">
        <v>0.56999999999999995</v>
      </c>
      <c r="AE254" s="36">
        <f>'EGPJ,h'!M229</f>
        <v>128.931906</v>
      </c>
      <c r="AF254" s="30">
        <f t="shared" si="38"/>
        <v>73.491186419999991</v>
      </c>
      <c r="AG254" s="50">
        <v>0.59079999999999999</v>
      </c>
      <c r="AH254" s="36">
        <f>'EGPJ,h'!N229</f>
        <v>1.875488</v>
      </c>
      <c r="AI254" s="45">
        <f t="shared" si="39"/>
        <v>1.1080383104</v>
      </c>
    </row>
    <row r="255" spans="4:35">
      <c r="D255" s="22"/>
      <c r="E255" s="14">
        <v>9</v>
      </c>
      <c r="F255" s="51">
        <v>0.53500000000000003</v>
      </c>
      <c r="G255" s="36">
        <f>'EGPJ,h'!E230</f>
        <v>35.063873000000001</v>
      </c>
      <c r="H255" s="60">
        <f t="shared" si="31"/>
        <v>18.759172055000001</v>
      </c>
      <c r="I255" s="50">
        <v>0.57589999999999997</v>
      </c>
      <c r="J255" s="36">
        <f>'EGPJ,h'!F230</f>
        <v>7.5309799999999996</v>
      </c>
      <c r="K255" s="30">
        <f t="shared" si="32"/>
        <v>4.3370913819999997</v>
      </c>
      <c r="L255" s="50">
        <v>0.46029999999999999</v>
      </c>
      <c r="M255" s="36">
        <f>'EGPJ,h'!G230</f>
        <v>189.271726</v>
      </c>
      <c r="N255" s="45">
        <f t="shared" si="40"/>
        <v>87.1217754778</v>
      </c>
      <c r="O255" s="50">
        <v>0.378</v>
      </c>
      <c r="P255" s="36">
        <f>'EGPJ,h'!H230</f>
        <v>166.02354800000001</v>
      </c>
      <c r="Q255" s="30">
        <f t="shared" si="33"/>
        <v>62.756901144000004</v>
      </c>
      <c r="R255" s="50">
        <v>0.56179999999999997</v>
      </c>
      <c r="S255" s="36">
        <f>'EGPJ,h'!I230</f>
        <v>180.05360000000002</v>
      </c>
      <c r="T255" s="30">
        <f t="shared" si="34"/>
        <v>101.15411248000001</v>
      </c>
      <c r="U255" s="50">
        <v>0.52569999999999995</v>
      </c>
      <c r="V255" s="36">
        <f>'EGPJ,h'!J230</f>
        <v>168.855672</v>
      </c>
      <c r="W255" s="30">
        <f t="shared" si="35"/>
        <v>88.767426770399993</v>
      </c>
      <c r="X255" s="50">
        <v>0.58109999999999995</v>
      </c>
      <c r="Y255" s="36">
        <f>'EGPJ,h'!K230</f>
        <v>194.834261</v>
      </c>
      <c r="Z255" s="30">
        <f t="shared" si="36"/>
        <v>113.21818906709998</v>
      </c>
      <c r="AA255" s="50">
        <v>0.51549999999999996</v>
      </c>
      <c r="AB255" s="36">
        <f>'EGPJ,h'!L230</f>
        <v>192.962065</v>
      </c>
      <c r="AC255" s="30">
        <f t="shared" si="37"/>
        <v>99.471944507499984</v>
      </c>
      <c r="AD255" s="50">
        <v>0.56420000000000003</v>
      </c>
      <c r="AE255" s="36">
        <f>'EGPJ,h'!M230</f>
        <v>118.223541</v>
      </c>
      <c r="AF255" s="30">
        <f t="shared" si="38"/>
        <v>66.701721832200008</v>
      </c>
      <c r="AG255" s="50">
        <v>0.5877</v>
      </c>
      <c r="AH255" s="36">
        <f>'EGPJ,h'!N230</f>
        <v>0.117574</v>
      </c>
      <c r="AI255" s="45">
        <f t="shared" si="39"/>
        <v>6.9098239800000003E-2</v>
      </c>
    </row>
    <row r="256" spans="4:35">
      <c r="D256" s="22"/>
      <c r="E256" s="14">
        <v>10</v>
      </c>
      <c r="F256" s="51">
        <v>0.5343</v>
      </c>
      <c r="G256" s="36">
        <f>'EGPJ,h'!E231</f>
        <v>21.702919000000001</v>
      </c>
      <c r="H256" s="60">
        <f t="shared" si="31"/>
        <v>11.5958696217</v>
      </c>
      <c r="I256" s="50">
        <v>0.56340000000000001</v>
      </c>
      <c r="J256" s="36">
        <f>'EGPJ,h'!F231</f>
        <v>7.9719069999999999</v>
      </c>
      <c r="K256" s="30">
        <f t="shared" si="32"/>
        <v>4.4913724037999998</v>
      </c>
      <c r="L256" s="50">
        <v>0.43509999999999999</v>
      </c>
      <c r="M256" s="36">
        <f>'EGPJ,h'!G231</f>
        <v>182.33732999999998</v>
      </c>
      <c r="N256" s="45">
        <f t="shared" si="40"/>
        <v>79.334972282999985</v>
      </c>
      <c r="O256" s="50">
        <v>0.36220000000000002</v>
      </c>
      <c r="P256" s="36">
        <f>'EGPJ,h'!H231</f>
        <v>151.66219899999999</v>
      </c>
      <c r="Q256" s="30">
        <f t="shared" si="33"/>
        <v>54.932048477799995</v>
      </c>
      <c r="R256" s="50">
        <v>0.55710000000000004</v>
      </c>
      <c r="S256" s="36">
        <f>'EGPJ,h'!I231</f>
        <v>179.41660200000001</v>
      </c>
      <c r="T256" s="30">
        <f t="shared" si="34"/>
        <v>99.952988974200011</v>
      </c>
      <c r="U256" s="50">
        <v>0.52070000000000005</v>
      </c>
      <c r="V256" s="36">
        <f>'EGPJ,h'!J231</f>
        <v>149.60321500000001</v>
      </c>
      <c r="W256" s="30">
        <f t="shared" si="35"/>
        <v>77.898394050500016</v>
      </c>
      <c r="X256" s="50">
        <v>0.58109999999999995</v>
      </c>
      <c r="Y256" s="36">
        <f>'EGPJ,h'!K231</f>
        <v>195.422867</v>
      </c>
      <c r="Z256" s="30">
        <f t="shared" si="36"/>
        <v>113.56022801369998</v>
      </c>
      <c r="AA256" s="50">
        <v>0.51039999999999996</v>
      </c>
      <c r="AB256" s="36">
        <f>'EGPJ,h'!L231</f>
        <v>177.419701</v>
      </c>
      <c r="AC256" s="30">
        <f t="shared" si="37"/>
        <v>90.555015390400001</v>
      </c>
      <c r="AD256" s="50">
        <v>0.54810000000000003</v>
      </c>
      <c r="AE256" s="36">
        <f>'EGPJ,h'!M231</f>
        <v>131.17824200000001</v>
      </c>
      <c r="AF256" s="30">
        <f t="shared" si="38"/>
        <v>71.898794440200007</v>
      </c>
      <c r="AG256" s="50">
        <v>0.60429999999999995</v>
      </c>
      <c r="AH256" s="36">
        <f>'EGPJ,h'!N231</f>
        <v>5.9809049999999999</v>
      </c>
      <c r="AI256" s="45">
        <f t="shared" si="39"/>
        <v>3.6142608914999999</v>
      </c>
    </row>
    <row r="257" spans="4:35">
      <c r="D257" s="22"/>
      <c r="E257" s="14">
        <v>11</v>
      </c>
      <c r="F257" s="51">
        <v>0.51190000000000002</v>
      </c>
      <c r="G257" s="36">
        <f>'EGPJ,h'!E232</f>
        <v>12.677382</v>
      </c>
      <c r="H257" s="60">
        <f t="shared" si="31"/>
        <v>6.4895518458000003</v>
      </c>
      <c r="I257" s="50">
        <v>0.54359999999999997</v>
      </c>
      <c r="J257" s="36">
        <f>'EGPJ,h'!F232</f>
        <v>0.34040499999999996</v>
      </c>
      <c r="K257" s="30">
        <f t="shared" si="32"/>
        <v>0.18504415799999996</v>
      </c>
      <c r="L257" s="50">
        <v>0.41499999999999998</v>
      </c>
      <c r="M257" s="36">
        <f>'EGPJ,h'!G232</f>
        <v>148.93474900000001</v>
      </c>
      <c r="N257" s="45">
        <f t="shared" si="40"/>
        <v>61.807920835000004</v>
      </c>
      <c r="O257" s="50">
        <v>0.34589999999999999</v>
      </c>
      <c r="P257" s="36">
        <f>'EGPJ,h'!H232</f>
        <v>148.122218</v>
      </c>
      <c r="Q257" s="30">
        <f t="shared" si="33"/>
        <v>51.2354752062</v>
      </c>
      <c r="R257" s="50">
        <v>0.55169999999999997</v>
      </c>
      <c r="S257" s="36">
        <f>'EGPJ,h'!I232</f>
        <v>152.46214600000002</v>
      </c>
      <c r="T257" s="30">
        <f t="shared" si="34"/>
        <v>84.113365948199998</v>
      </c>
      <c r="U257" s="50">
        <v>0.5151</v>
      </c>
      <c r="V257" s="36">
        <f>'EGPJ,h'!J232</f>
        <v>149.613347</v>
      </c>
      <c r="W257" s="30">
        <f t="shared" si="35"/>
        <v>77.065835039700005</v>
      </c>
      <c r="X257" s="50">
        <v>0.57030000000000003</v>
      </c>
      <c r="Y257" s="36">
        <f>'EGPJ,h'!K232</f>
        <v>188.82597399999997</v>
      </c>
      <c r="Z257" s="30">
        <f t="shared" si="36"/>
        <v>107.68745297219999</v>
      </c>
      <c r="AA257" s="50">
        <v>0.50629999999999997</v>
      </c>
      <c r="AB257" s="36">
        <f>'EGPJ,h'!L232</f>
        <v>165.75661199999999</v>
      </c>
      <c r="AC257" s="30">
        <f t="shared" si="37"/>
        <v>83.922572655599993</v>
      </c>
      <c r="AD257" s="50">
        <v>0.54820000000000002</v>
      </c>
      <c r="AE257" s="36">
        <f>'EGPJ,h'!M232</f>
        <v>123.145978</v>
      </c>
      <c r="AF257" s="30">
        <f t="shared" si="38"/>
        <v>67.508625139599999</v>
      </c>
      <c r="AG257" s="50">
        <v>0.61240000000000006</v>
      </c>
      <c r="AH257" s="36">
        <f>'EGPJ,h'!N232</f>
        <v>11.728018</v>
      </c>
      <c r="AI257" s="45">
        <f t="shared" si="39"/>
        <v>7.1822382232000006</v>
      </c>
    </row>
    <row r="258" spans="4:35">
      <c r="D258" s="22"/>
      <c r="E258" s="14">
        <v>12</v>
      </c>
      <c r="F258" s="51">
        <v>0.48859999999999998</v>
      </c>
      <c r="G258" s="36">
        <f>'EGPJ,h'!E233</f>
        <v>9.0011229999999998</v>
      </c>
      <c r="H258" s="60">
        <f t="shared" si="31"/>
        <v>4.3979486977999995</v>
      </c>
      <c r="I258" s="50">
        <v>0.53990000000000005</v>
      </c>
      <c r="J258" s="36">
        <f>'EGPJ,h'!F233</f>
        <v>7.4377009999999997</v>
      </c>
      <c r="K258" s="30">
        <f t="shared" si="32"/>
        <v>4.0156147699</v>
      </c>
      <c r="L258" s="50">
        <v>0.40949999999999998</v>
      </c>
      <c r="M258" s="36">
        <f>'EGPJ,h'!G233</f>
        <v>102.13904700000001</v>
      </c>
      <c r="N258" s="45">
        <f t="shared" si="40"/>
        <v>41.825939746499998</v>
      </c>
      <c r="O258" s="50">
        <v>0.33660000000000001</v>
      </c>
      <c r="P258" s="36">
        <f>'EGPJ,h'!H233</f>
        <v>142.773777</v>
      </c>
      <c r="Q258" s="30">
        <f t="shared" si="33"/>
        <v>48.057653338199998</v>
      </c>
      <c r="R258" s="50">
        <v>0.55049999999999999</v>
      </c>
      <c r="S258" s="36">
        <f>'EGPJ,h'!I233</f>
        <v>140.042247</v>
      </c>
      <c r="T258" s="30">
        <f t="shared" si="34"/>
        <v>77.093256973500004</v>
      </c>
      <c r="U258" s="50">
        <v>0.51290000000000002</v>
      </c>
      <c r="V258" s="36">
        <f>'EGPJ,h'!J233</f>
        <v>149.62127299999997</v>
      </c>
      <c r="W258" s="30">
        <f t="shared" si="35"/>
        <v>76.740750921699984</v>
      </c>
      <c r="X258" s="50">
        <v>0.56989999999999996</v>
      </c>
      <c r="Y258" s="36">
        <f>'EGPJ,h'!K233</f>
        <v>167.55414400000001</v>
      </c>
      <c r="Z258" s="30">
        <f t="shared" si="36"/>
        <v>95.489106665600005</v>
      </c>
      <c r="AA258" s="50">
        <v>0.50439999999999996</v>
      </c>
      <c r="AB258" s="36">
        <f>'EGPJ,h'!L233</f>
        <v>139.31028400000002</v>
      </c>
      <c r="AC258" s="30">
        <f t="shared" si="37"/>
        <v>70.268107249600007</v>
      </c>
      <c r="AD258" s="50">
        <v>0.54620000000000002</v>
      </c>
      <c r="AE258" s="36">
        <f>'EGPJ,h'!M233</f>
        <v>95.335284000000001</v>
      </c>
      <c r="AF258" s="30">
        <f t="shared" si="38"/>
        <v>52.072132120799999</v>
      </c>
      <c r="AG258" s="50">
        <v>0.60460000000000003</v>
      </c>
      <c r="AH258" s="36">
        <f>'EGPJ,h'!N233</f>
        <v>19.180548999999999</v>
      </c>
      <c r="AI258" s="45">
        <f t="shared" si="39"/>
        <v>11.596559925399999</v>
      </c>
    </row>
    <row r="259" spans="4:35">
      <c r="D259" s="22"/>
      <c r="E259" s="14">
        <v>13</v>
      </c>
      <c r="F259" s="51">
        <v>0.48309999999999997</v>
      </c>
      <c r="G259" s="36">
        <f>'EGPJ,h'!E234</f>
        <v>12.592992000000001</v>
      </c>
      <c r="H259" s="60">
        <f t="shared" si="31"/>
        <v>6.0836744351999998</v>
      </c>
      <c r="I259" s="50">
        <v>0.56430000000000002</v>
      </c>
      <c r="J259" s="36">
        <f>'EGPJ,h'!F234</f>
        <v>5.6439620000000001</v>
      </c>
      <c r="K259" s="30">
        <f t="shared" si="32"/>
        <v>3.1848877566000002</v>
      </c>
      <c r="L259" s="50">
        <v>0.41720000000000002</v>
      </c>
      <c r="M259" s="36">
        <f>'EGPJ,h'!G234</f>
        <v>69.471430999999995</v>
      </c>
      <c r="N259" s="45">
        <f t="shared" si="40"/>
        <v>28.983481013199999</v>
      </c>
      <c r="O259" s="50">
        <v>0.34849999999999998</v>
      </c>
      <c r="P259" s="36">
        <f>'EGPJ,h'!H234</f>
        <v>148.78240199999999</v>
      </c>
      <c r="Q259" s="30">
        <f t="shared" si="33"/>
        <v>51.850667096999992</v>
      </c>
      <c r="R259" s="50">
        <v>0.55310000000000004</v>
      </c>
      <c r="S259" s="36">
        <f>'EGPJ,h'!I234</f>
        <v>82.237687000000008</v>
      </c>
      <c r="T259" s="30">
        <f t="shared" si="34"/>
        <v>45.485664679700008</v>
      </c>
      <c r="U259" s="50">
        <v>0.51300000000000001</v>
      </c>
      <c r="V259" s="36">
        <f>'EGPJ,h'!J234</f>
        <v>149.62064000000001</v>
      </c>
      <c r="W259" s="30">
        <f t="shared" si="35"/>
        <v>76.755388320000009</v>
      </c>
      <c r="X259" s="50">
        <v>0.57220000000000004</v>
      </c>
      <c r="Y259" s="36">
        <f>'EGPJ,h'!K234</f>
        <v>144.39883799999998</v>
      </c>
      <c r="Z259" s="30">
        <f t="shared" si="36"/>
        <v>82.625015103599992</v>
      </c>
      <c r="AA259" s="50">
        <v>0.50819999999999999</v>
      </c>
      <c r="AB259" s="36">
        <f>'EGPJ,h'!L234</f>
        <v>118.876386</v>
      </c>
      <c r="AC259" s="30">
        <f t="shared" si="37"/>
        <v>60.412979365199995</v>
      </c>
      <c r="AD259" s="50">
        <v>0.54759999999999998</v>
      </c>
      <c r="AE259" s="36">
        <f>'EGPJ,h'!M234</f>
        <v>100.61349700000001</v>
      </c>
      <c r="AF259" s="30">
        <f t="shared" si="38"/>
        <v>55.095950957200003</v>
      </c>
      <c r="AG259" s="50">
        <v>0.60240000000000005</v>
      </c>
      <c r="AH259" s="36">
        <f>'EGPJ,h'!N234</f>
        <v>15.762587</v>
      </c>
      <c r="AI259" s="45">
        <f t="shared" si="39"/>
        <v>9.4953824088000012</v>
      </c>
    </row>
    <row r="260" spans="4:35">
      <c r="D260" s="22"/>
      <c r="E260" s="14">
        <v>14</v>
      </c>
      <c r="F260" s="51">
        <v>0.4778</v>
      </c>
      <c r="G260" s="36">
        <f>'EGPJ,h'!E235</f>
        <v>12.377134</v>
      </c>
      <c r="H260" s="60">
        <f t="shared" si="31"/>
        <v>5.9137946251999995</v>
      </c>
      <c r="I260" s="50">
        <v>0.57589999999999997</v>
      </c>
      <c r="J260" s="36">
        <f>'EGPJ,h'!F235</f>
        <v>5.1154889999999993</v>
      </c>
      <c r="K260" s="30">
        <f t="shared" si="32"/>
        <v>2.9460101150999995</v>
      </c>
      <c r="L260" s="50">
        <v>0.40150000000000002</v>
      </c>
      <c r="M260" s="36">
        <f>'EGPJ,h'!G235</f>
        <v>49.387330999999996</v>
      </c>
      <c r="N260" s="45">
        <f t="shared" si="40"/>
        <v>19.829013396499999</v>
      </c>
      <c r="O260" s="50">
        <v>0.33400000000000002</v>
      </c>
      <c r="P260" s="36">
        <f>'EGPJ,h'!H235</f>
        <v>141.54197600000001</v>
      </c>
      <c r="Q260" s="30">
        <f t="shared" si="33"/>
        <v>47.275019984000004</v>
      </c>
      <c r="R260" s="50">
        <v>0.54600000000000004</v>
      </c>
      <c r="S260" s="36">
        <f>'EGPJ,h'!I235</f>
        <v>86.298051999999998</v>
      </c>
      <c r="T260" s="30">
        <f t="shared" si="34"/>
        <v>47.118736392000002</v>
      </c>
      <c r="U260" s="50">
        <v>0.51229999999999998</v>
      </c>
      <c r="V260" s="36">
        <f>'EGPJ,h'!J235</f>
        <v>149.42469399999999</v>
      </c>
      <c r="W260" s="30">
        <f t="shared" si="35"/>
        <v>76.550270736199991</v>
      </c>
      <c r="X260" s="50">
        <v>0.57099999999999995</v>
      </c>
      <c r="Y260" s="36">
        <f>'EGPJ,h'!K235</f>
        <v>103.512822</v>
      </c>
      <c r="Z260" s="30">
        <f t="shared" si="36"/>
        <v>59.105821361999993</v>
      </c>
      <c r="AA260" s="50">
        <v>0.50039999999999996</v>
      </c>
      <c r="AB260" s="36">
        <f>'EGPJ,h'!L235</f>
        <v>119.30691899999999</v>
      </c>
      <c r="AC260" s="30">
        <f t="shared" si="37"/>
        <v>59.701182267599989</v>
      </c>
      <c r="AD260" s="50">
        <v>0.54690000000000005</v>
      </c>
      <c r="AE260" s="36">
        <f>'EGPJ,h'!M235</f>
        <v>71.629322999999999</v>
      </c>
      <c r="AF260" s="30">
        <f t="shared" si="38"/>
        <v>39.174076748700003</v>
      </c>
      <c r="AG260" s="50">
        <v>0.57869999999999999</v>
      </c>
      <c r="AH260" s="36">
        <f>'EGPJ,h'!N235</f>
        <v>15.859256</v>
      </c>
      <c r="AI260" s="45">
        <f t="shared" si="39"/>
        <v>9.1777514472000004</v>
      </c>
    </row>
    <row r="261" spans="4:35">
      <c r="D261" s="22"/>
      <c r="E261" s="14">
        <v>15</v>
      </c>
      <c r="F261" s="51">
        <v>0.47410000000000002</v>
      </c>
      <c r="G261" s="36">
        <f>'EGPJ,h'!E236</f>
        <v>10.996661</v>
      </c>
      <c r="H261" s="60">
        <f t="shared" si="31"/>
        <v>5.2135169800999996</v>
      </c>
      <c r="I261" s="50">
        <v>0.56310000000000004</v>
      </c>
      <c r="J261" s="36">
        <f>'EGPJ,h'!F236</f>
        <v>1.4172580000000001</v>
      </c>
      <c r="K261" s="30">
        <f t="shared" si="32"/>
        <v>0.79805797980000015</v>
      </c>
      <c r="L261" s="50">
        <v>0.39019999999999999</v>
      </c>
      <c r="M261" s="36">
        <f>'EGPJ,h'!G236</f>
        <v>43.224141000000003</v>
      </c>
      <c r="N261" s="45">
        <f t="shared" si="40"/>
        <v>16.8660598182</v>
      </c>
      <c r="O261" s="50">
        <v>0.32140000000000002</v>
      </c>
      <c r="P261" s="36">
        <f>'EGPJ,h'!H236</f>
        <v>124.128393</v>
      </c>
      <c r="Q261" s="30">
        <f t="shared" si="33"/>
        <v>39.894865510200006</v>
      </c>
      <c r="R261" s="50">
        <v>0.53749999999999998</v>
      </c>
      <c r="S261" s="36">
        <f>'EGPJ,h'!I236</f>
        <v>74.996868000000006</v>
      </c>
      <c r="T261" s="30">
        <f t="shared" si="34"/>
        <v>40.310816549999998</v>
      </c>
      <c r="U261" s="50">
        <v>0.51129999999999998</v>
      </c>
      <c r="V261" s="36">
        <f>'EGPJ,h'!J236</f>
        <v>149.158974</v>
      </c>
      <c r="W261" s="30">
        <f t="shared" si="35"/>
        <v>76.264983406200002</v>
      </c>
      <c r="X261" s="50">
        <v>0.57220000000000004</v>
      </c>
      <c r="Y261" s="36">
        <f>'EGPJ,h'!K236</f>
        <v>76.403301999999996</v>
      </c>
      <c r="Z261" s="30">
        <f t="shared" si="36"/>
        <v>43.717969404400002</v>
      </c>
      <c r="AA261" s="50">
        <v>0.5121</v>
      </c>
      <c r="AB261" s="36">
        <f>'EGPJ,h'!L236</f>
        <v>135.18679600000002</v>
      </c>
      <c r="AC261" s="30">
        <f t="shared" si="37"/>
        <v>69.22915823160001</v>
      </c>
      <c r="AD261" s="50">
        <v>0.54590000000000005</v>
      </c>
      <c r="AE261" s="36">
        <f>'EGPJ,h'!M236</f>
        <v>54.732537999999998</v>
      </c>
      <c r="AF261" s="30">
        <f t="shared" si="38"/>
        <v>29.878492494200003</v>
      </c>
      <c r="AG261" s="50">
        <v>0.58730000000000004</v>
      </c>
      <c r="AH261" s="36">
        <f>'EGPJ,h'!N236</f>
        <v>20.729973000000001</v>
      </c>
      <c r="AI261" s="45">
        <f t="shared" si="39"/>
        <v>12.174713142900002</v>
      </c>
    </row>
    <row r="262" spans="4:35">
      <c r="D262" s="22"/>
      <c r="E262" s="14">
        <v>16</v>
      </c>
      <c r="F262" s="51">
        <v>0.47410000000000002</v>
      </c>
      <c r="G262" s="36">
        <f>'EGPJ,h'!E237</f>
        <v>10.068391</v>
      </c>
      <c r="H262" s="60">
        <f t="shared" si="31"/>
        <v>4.7734241731000004</v>
      </c>
      <c r="I262" s="50">
        <v>0.55959999999999999</v>
      </c>
      <c r="J262" s="36">
        <f>'EGPJ,h'!F237</f>
        <v>0.972468</v>
      </c>
      <c r="K262" s="30">
        <f t="shared" si="32"/>
        <v>0.54419309279999994</v>
      </c>
      <c r="L262" s="50">
        <v>0.38929999999999998</v>
      </c>
      <c r="M262" s="36">
        <f>'EGPJ,h'!G237</f>
        <v>49.347045000000001</v>
      </c>
      <c r="N262" s="45">
        <f t="shared" si="40"/>
        <v>19.210804618499999</v>
      </c>
      <c r="O262" s="50">
        <v>0.32279999999999998</v>
      </c>
      <c r="P262" s="36">
        <f>'EGPJ,h'!H237</f>
        <v>123.114799</v>
      </c>
      <c r="Q262" s="30">
        <f t="shared" si="33"/>
        <v>39.7414571172</v>
      </c>
      <c r="R262" s="50">
        <v>0.53849999999999998</v>
      </c>
      <c r="S262" s="36">
        <f>'EGPJ,h'!I237</f>
        <v>72.736435999999998</v>
      </c>
      <c r="T262" s="30">
        <f t="shared" si="34"/>
        <v>39.168570785999997</v>
      </c>
      <c r="U262" s="50">
        <v>0.5121</v>
      </c>
      <c r="V262" s="36">
        <f>'EGPJ,h'!J237</f>
        <v>132.074184</v>
      </c>
      <c r="W262" s="30">
        <f t="shared" si="35"/>
        <v>67.635189626400006</v>
      </c>
      <c r="X262" s="50">
        <v>0.57240000000000002</v>
      </c>
      <c r="Y262" s="36">
        <f>'EGPJ,h'!K237</f>
        <v>56.321058999999998</v>
      </c>
      <c r="Z262" s="30">
        <f t="shared" si="36"/>
        <v>32.238174171600001</v>
      </c>
      <c r="AA262" s="50">
        <v>0.51239999999999997</v>
      </c>
      <c r="AB262" s="36">
        <f>'EGPJ,h'!L237</f>
        <v>137.98212000000001</v>
      </c>
      <c r="AC262" s="30">
        <f t="shared" si="37"/>
        <v>70.702038287999997</v>
      </c>
      <c r="AD262" s="50">
        <v>0.54479999999999995</v>
      </c>
      <c r="AE262" s="36">
        <f>'EGPJ,h'!M237</f>
        <v>54.563327999999998</v>
      </c>
      <c r="AF262" s="30">
        <f t="shared" si="38"/>
        <v>29.726101094399997</v>
      </c>
      <c r="AG262" s="50">
        <v>0.59299999999999997</v>
      </c>
      <c r="AH262" s="36">
        <f>'EGPJ,h'!N237</f>
        <v>17.754093000000001</v>
      </c>
      <c r="AI262" s="45">
        <f t="shared" si="39"/>
        <v>10.528177148999999</v>
      </c>
    </row>
    <row r="263" spans="4:35">
      <c r="D263" s="22"/>
      <c r="E263" s="14">
        <v>17</v>
      </c>
      <c r="F263" s="51">
        <v>0.46439999999999998</v>
      </c>
      <c r="G263" s="36">
        <f>'EGPJ,h'!E238</f>
        <v>22.545627</v>
      </c>
      <c r="H263" s="60">
        <f t="shared" si="31"/>
        <v>10.4701891788</v>
      </c>
      <c r="I263" s="50">
        <v>0.56799999999999995</v>
      </c>
      <c r="J263" s="36">
        <f>'EGPJ,h'!F238</f>
        <v>0</v>
      </c>
      <c r="K263" s="30">
        <f t="shared" si="32"/>
        <v>0</v>
      </c>
      <c r="L263" s="50">
        <v>0.39589999999999997</v>
      </c>
      <c r="M263" s="36">
        <f>'EGPJ,h'!G238</f>
        <v>51.792147</v>
      </c>
      <c r="N263" s="45">
        <f t="shared" si="40"/>
        <v>20.504510997299999</v>
      </c>
      <c r="O263" s="50">
        <v>0.32390000000000002</v>
      </c>
      <c r="P263" s="36">
        <f>'EGPJ,h'!H238</f>
        <v>80.720592000000011</v>
      </c>
      <c r="Q263" s="30">
        <f t="shared" si="33"/>
        <v>26.145399748800006</v>
      </c>
      <c r="R263" s="50">
        <v>0.53680000000000005</v>
      </c>
      <c r="S263" s="36">
        <f>'EGPJ,h'!I238</f>
        <v>50.844362000000004</v>
      </c>
      <c r="T263" s="30">
        <f t="shared" si="34"/>
        <v>27.293253521600004</v>
      </c>
      <c r="U263" s="50">
        <v>0.51829999999999998</v>
      </c>
      <c r="V263" s="36">
        <f>'EGPJ,h'!J238</f>
        <v>115.79653</v>
      </c>
      <c r="W263" s="30">
        <f t="shared" si="35"/>
        <v>60.017341498999997</v>
      </c>
      <c r="X263" s="50">
        <v>0.57220000000000004</v>
      </c>
      <c r="Y263" s="36">
        <f>'EGPJ,h'!K238</f>
        <v>49.038474000000001</v>
      </c>
      <c r="Z263" s="30">
        <f t="shared" si="36"/>
        <v>28.059814822800003</v>
      </c>
      <c r="AA263" s="50">
        <v>0.50529999999999997</v>
      </c>
      <c r="AB263" s="36">
        <f>'EGPJ,h'!L238</f>
        <v>140.271005</v>
      </c>
      <c r="AC263" s="30">
        <f t="shared" si="37"/>
        <v>70.878938826500004</v>
      </c>
      <c r="AD263" s="50">
        <v>0.54239999999999999</v>
      </c>
      <c r="AE263" s="36">
        <f>'EGPJ,h'!M238</f>
        <v>53.017530000000001</v>
      </c>
      <c r="AF263" s="30">
        <f t="shared" si="38"/>
        <v>28.756708272000001</v>
      </c>
      <c r="AG263" s="50">
        <v>0.59540000000000004</v>
      </c>
      <c r="AH263" s="36">
        <f>'EGPJ,h'!N238</f>
        <v>21.232907999999998</v>
      </c>
      <c r="AI263" s="45">
        <f t="shared" si="39"/>
        <v>12.642073423199999</v>
      </c>
    </row>
    <row r="264" spans="4:35">
      <c r="D264" s="22"/>
      <c r="E264" s="14">
        <v>18</v>
      </c>
      <c r="F264" s="51">
        <v>0.4662</v>
      </c>
      <c r="G264" s="36">
        <f>'EGPJ,h'!E239</f>
        <v>26.509649</v>
      </c>
      <c r="H264" s="60">
        <f t="shared" si="31"/>
        <v>12.3587983638</v>
      </c>
      <c r="I264" s="50">
        <v>0.59899999999999998</v>
      </c>
      <c r="J264" s="36">
        <f>'EGPJ,h'!F239</f>
        <v>0</v>
      </c>
      <c r="K264" s="30">
        <f t="shared" si="32"/>
        <v>0</v>
      </c>
      <c r="L264" s="50">
        <v>0.39689999999999998</v>
      </c>
      <c r="M264" s="36">
        <f>'EGPJ,h'!G239</f>
        <v>34.486127999999994</v>
      </c>
      <c r="N264" s="45">
        <f t="shared" si="40"/>
        <v>13.687544203199996</v>
      </c>
      <c r="O264" s="50">
        <v>0.31909999999999999</v>
      </c>
      <c r="P264" s="36">
        <f>'EGPJ,h'!H239</f>
        <v>76.627882999999997</v>
      </c>
      <c r="Q264" s="30">
        <f t="shared" si="33"/>
        <v>24.451957465299998</v>
      </c>
      <c r="R264" s="50">
        <v>0.53510000000000002</v>
      </c>
      <c r="S264" s="36">
        <f>'EGPJ,h'!I239</f>
        <v>34.798004999999996</v>
      </c>
      <c r="T264" s="30">
        <f t="shared" si="34"/>
        <v>18.6204124755</v>
      </c>
      <c r="U264" s="50">
        <v>0.54110000000000003</v>
      </c>
      <c r="V264" s="36">
        <f>'EGPJ,h'!J239</f>
        <v>115.39046499999999</v>
      </c>
      <c r="W264" s="30">
        <f t="shared" si="35"/>
        <v>62.437780611499996</v>
      </c>
      <c r="X264" s="50">
        <v>0.57050000000000001</v>
      </c>
      <c r="Y264" s="36">
        <f>'EGPJ,h'!K239</f>
        <v>45.550661999999996</v>
      </c>
      <c r="Z264" s="30">
        <f t="shared" si="36"/>
        <v>25.986652670999998</v>
      </c>
      <c r="AA264" s="50">
        <v>0.50390000000000001</v>
      </c>
      <c r="AB264" s="36">
        <f>'EGPJ,h'!L239</f>
        <v>131.63620600000002</v>
      </c>
      <c r="AC264" s="30">
        <f t="shared" si="37"/>
        <v>66.331484203400009</v>
      </c>
      <c r="AD264" s="50">
        <v>0.55279999999999996</v>
      </c>
      <c r="AE264" s="36">
        <f>'EGPJ,h'!M239</f>
        <v>65.344420999999997</v>
      </c>
      <c r="AF264" s="30">
        <f t="shared" si="38"/>
        <v>36.122395928799996</v>
      </c>
      <c r="AG264" s="50">
        <v>0.60670000000000002</v>
      </c>
      <c r="AH264" s="36">
        <f>'EGPJ,h'!N239</f>
        <v>17.344888999999998</v>
      </c>
      <c r="AI264" s="45">
        <f t="shared" si="39"/>
        <v>10.523144156299999</v>
      </c>
    </row>
    <row r="265" spans="4:35">
      <c r="D265" s="22"/>
      <c r="E265" s="14">
        <v>19</v>
      </c>
      <c r="F265" s="51">
        <v>0.42759999999999998</v>
      </c>
      <c r="G265" s="36">
        <f>'EGPJ,h'!E240</f>
        <v>62.190881999999995</v>
      </c>
      <c r="H265" s="60">
        <f t="shared" si="31"/>
        <v>26.592821143199998</v>
      </c>
      <c r="I265" s="50">
        <v>0.57779999999999998</v>
      </c>
      <c r="J265" s="36">
        <f>'EGPJ,h'!F240</f>
        <v>0</v>
      </c>
      <c r="K265" s="30">
        <f t="shared" si="32"/>
        <v>0</v>
      </c>
      <c r="L265" s="50">
        <v>0.39040000000000002</v>
      </c>
      <c r="M265" s="36">
        <f>'EGPJ,h'!G240</f>
        <v>30.932483000000001</v>
      </c>
      <c r="N265" s="45">
        <f t="shared" si="40"/>
        <v>12.076041363200002</v>
      </c>
      <c r="O265" s="50">
        <v>0.30459999999999998</v>
      </c>
      <c r="P265" s="36">
        <f>'EGPJ,h'!H240</f>
        <v>175.350818</v>
      </c>
      <c r="Q265" s="30">
        <f t="shared" si="33"/>
        <v>53.411859162799999</v>
      </c>
      <c r="R265" s="50">
        <v>0.53190000000000004</v>
      </c>
      <c r="S265" s="36">
        <f>'EGPJ,h'!I240</f>
        <v>52.022888000000002</v>
      </c>
      <c r="T265" s="30">
        <f t="shared" si="34"/>
        <v>27.670974127200004</v>
      </c>
      <c r="U265" s="50">
        <v>0.57869999999999999</v>
      </c>
      <c r="V265" s="36">
        <f>'EGPJ,h'!J240</f>
        <v>154.57623900000002</v>
      </c>
      <c r="W265" s="30">
        <f t="shared" si="35"/>
        <v>89.453269509300014</v>
      </c>
      <c r="X265" s="50">
        <v>0.57069999999999999</v>
      </c>
      <c r="Y265" s="36">
        <f>'EGPJ,h'!K240</f>
        <v>76.809849</v>
      </c>
      <c r="Z265" s="30">
        <f t="shared" si="36"/>
        <v>43.835380824299996</v>
      </c>
      <c r="AA265" s="50">
        <v>0.50029999999999997</v>
      </c>
      <c r="AB265" s="36">
        <f>'EGPJ,h'!L240</f>
        <v>112.85769000000001</v>
      </c>
      <c r="AC265" s="30">
        <f t="shared" si="37"/>
        <v>56.462702307000001</v>
      </c>
      <c r="AD265" s="50">
        <v>0.57479999999999998</v>
      </c>
      <c r="AE265" s="36">
        <f>'EGPJ,h'!M240</f>
        <v>83.112836999999999</v>
      </c>
      <c r="AF265" s="30">
        <f t="shared" si="38"/>
        <v>47.7732587076</v>
      </c>
      <c r="AG265" s="50">
        <v>0.59419999999999995</v>
      </c>
      <c r="AH265" s="36">
        <f>'EGPJ,h'!N240</f>
        <v>35.963155</v>
      </c>
      <c r="AI265" s="45">
        <f t="shared" si="39"/>
        <v>21.369306700999999</v>
      </c>
    </row>
    <row r="266" spans="4:35">
      <c r="D266" s="22"/>
      <c r="E266" s="14">
        <v>20</v>
      </c>
      <c r="F266" s="51">
        <v>0.4088</v>
      </c>
      <c r="G266" s="36">
        <f>'EGPJ,h'!E241</f>
        <v>54.503569999999996</v>
      </c>
      <c r="H266" s="60">
        <f t="shared" si="31"/>
        <v>22.281059415999998</v>
      </c>
      <c r="I266" s="50">
        <v>0.58509999999999995</v>
      </c>
      <c r="J266" s="36">
        <f>'EGPJ,h'!F241</f>
        <v>0</v>
      </c>
      <c r="K266" s="30">
        <f t="shared" si="32"/>
        <v>0</v>
      </c>
      <c r="L266" s="50">
        <v>0.41120000000000001</v>
      </c>
      <c r="M266" s="36">
        <f>'EGPJ,h'!G241</f>
        <v>35.438265000000001</v>
      </c>
      <c r="N266" s="45">
        <f t="shared" si="40"/>
        <v>14.572214568000001</v>
      </c>
      <c r="O266" s="50">
        <v>0.31719999999999998</v>
      </c>
      <c r="P266" s="36">
        <f>'EGPJ,h'!H241</f>
        <v>139.021771</v>
      </c>
      <c r="Q266" s="30">
        <f t="shared" si="33"/>
        <v>44.097705761199997</v>
      </c>
      <c r="R266" s="50">
        <v>0.53149999999999997</v>
      </c>
      <c r="S266" s="36">
        <f>'EGPJ,h'!I241</f>
        <v>78.022261</v>
      </c>
      <c r="T266" s="30">
        <f t="shared" si="34"/>
        <v>41.468831721499996</v>
      </c>
      <c r="U266" s="50">
        <v>0.58330000000000004</v>
      </c>
      <c r="V266" s="36">
        <f>'EGPJ,h'!J241</f>
        <v>177.68045100000001</v>
      </c>
      <c r="W266" s="30">
        <f t="shared" si="35"/>
        <v>103.64100706830001</v>
      </c>
      <c r="X266" s="50">
        <v>0.56969999999999998</v>
      </c>
      <c r="Y266" s="36">
        <f>'EGPJ,h'!K241</f>
        <v>99.272804999999991</v>
      </c>
      <c r="Z266" s="30">
        <f t="shared" si="36"/>
        <v>56.555717008499997</v>
      </c>
      <c r="AA266" s="50">
        <v>0.49969999999999998</v>
      </c>
      <c r="AB266" s="36">
        <f>'EGPJ,h'!L241</f>
        <v>162.25813699999998</v>
      </c>
      <c r="AC266" s="30">
        <f t="shared" si="37"/>
        <v>81.080391058899991</v>
      </c>
      <c r="AD266" s="50">
        <v>0.58220000000000005</v>
      </c>
      <c r="AE266" s="36">
        <f>'EGPJ,h'!M241</f>
        <v>116.14380899999999</v>
      </c>
      <c r="AF266" s="30">
        <f t="shared" si="38"/>
        <v>67.618925599799994</v>
      </c>
      <c r="AG266" s="50">
        <v>0.61140000000000005</v>
      </c>
      <c r="AH266" s="36">
        <f>'EGPJ,h'!N241</f>
        <v>40.515338999999997</v>
      </c>
      <c r="AI266" s="45">
        <f t="shared" si="39"/>
        <v>24.7710782646</v>
      </c>
    </row>
    <row r="267" spans="4:35">
      <c r="D267" s="22"/>
      <c r="E267" s="14">
        <v>21</v>
      </c>
      <c r="F267" s="51">
        <v>0.41710000000000003</v>
      </c>
      <c r="G267" s="36">
        <f>'EGPJ,h'!E242</f>
        <v>75.327629000000002</v>
      </c>
      <c r="H267" s="60">
        <f t="shared" si="31"/>
        <v>31.419154055900002</v>
      </c>
      <c r="I267" s="50">
        <v>0.59240000000000004</v>
      </c>
      <c r="J267" s="36">
        <f>'EGPJ,h'!F242</f>
        <v>0</v>
      </c>
      <c r="K267" s="30">
        <f t="shared" si="32"/>
        <v>0</v>
      </c>
      <c r="L267" s="50">
        <v>0.42720000000000002</v>
      </c>
      <c r="M267" s="36">
        <f>'EGPJ,h'!G242</f>
        <v>26.783103999999998</v>
      </c>
      <c r="N267" s="45">
        <f t="shared" si="40"/>
        <v>11.4417420288</v>
      </c>
      <c r="O267" s="50">
        <v>0.3276</v>
      </c>
      <c r="P267" s="36">
        <f>'EGPJ,h'!H242</f>
        <v>184.11747599999998</v>
      </c>
      <c r="Q267" s="30">
        <f t="shared" si="33"/>
        <v>60.316885137599996</v>
      </c>
      <c r="R267" s="50">
        <v>0.53620000000000001</v>
      </c>
      <c r="S267" s="36">
        <f>'EGPJ,h'!I242</f>
        <v>106.012332</v>
      </c>
      <c r="T267" s="30">
        <f t="shared" si="34"/>
        <v>56.843812418399999</v>
      </c>
      <c r="U267" s="50">
        <v>0.56369999999999998</v>
      </c>
      <c r="V267" s="36">
        <f>'EGPJ,h'!J242</f>
        <v>189.45548099999999</v>
      </c>
      <c r="W267" s="30">
        <f t="shared" si="35"/>
        <v>106.79605463969999</v>
      </c>
      <c r="X267" s="50">
        <v>0.56840000000000002</v>
      </c>
      <c r="Y267" s="36">
        <f>'EGPJ,h'!K242</f>
        <v>118.49335000000001</v>
      </c>
      <c r="Z267" s="30">
        <f t="shared" si="36"/>
        <v>67.351620140000009</v>
      </c>
      <c r="AA267" s="50">
        <v>0.50370000000000004</v>
      </c>
      <c r="AB267" s="36">
        <f>'EGPJ,h'!L242</f>
        <v>183.95602100000002</v>
      </c>
      <c r="AC267" s="30">
        <f t="shared" si="37"/>
        <v>92.658647777700011</v>
      </c>
      <c r="AD267" s="50">
        <v>0.57609999999999995</v>
      </c>
      <c r="AE267" s="36">
        <f>'EGPJ,h'!M242</f>
        <v>126.569158</v>
      </c>
      <c r="AF267" s="30">
        <f t="shared" si="38"/>
        <v>72.916491923799995</v>
      </c>
      <c r="AG267" s="50">
        <v>0.60650000000000004</v>
      </c>
      <c r="AH267" s="36">
        <f>'EGPJ,h'!N242</f>
        <v>41.163849999999996</v>
      </c>
      <c r="AI267" s="45">
        <f t="shared" si="39"/>
        <v>24.965875024999999</v>
      </c>
    </row>
    <row r="268" spans="4:35">
      <c r="D268" s="22"/>
      <c r="E268" s="14">
        <v>22</v>
      </c>
      <c r="F268" s="51">
        <v>0.42399999999999999</v>
      </c>
      <c r="G268" s="36">
        <f>'EGPJ,h'!E243</f>
        <v>76.775841</v>
      </c>
      <c r="H268" s="60">
        <f t="shared" si="31"/>
        <v>32.552956584</v>
      </c>
      <c r="I268" s="50">
        <v>0.59219999999999995</v>
      </c>
      <c r="J268" s="36">
        <f>'EGPJ,h'!F243</f>
        <v>0</v>
      </c>
      <c r="K268" s="30">
        <f t="shared" si="32"/>
        <v>0</v>
      </c>
      <c r="L268" s="50">
        <v>0.42909999999999998</v>
      </c>
      <c r="M268" s="36">
        <f>'EGPJ,h'!G243</f>
        <v>67.917600000000007</v>
      </c>
      <c r="N268" s="45">
        <f t="shared" si="40"/>
        <v>29.143442160000003</v>
      </c>
      <c r="O268" s="50">
        <v>0.33250000000000002</v>
      </c>
      <c r="P268" s="36">
        <f>'EGPJ,h'!H243</f>
        <v>198.52810300000002</v>
      </c>
      <c r="Q268" s="30">
        <f t="shared" si="33"/>
        <v>66.010594247500009</v>
      </c>
      <c r="R268" s="50">
        <v>0.53979999999999995</v>
      </c>
      <c r="S268" s="36">
        <f>'EGPJ,h'!I243</f>
        <v>140.81236699999999</v>
      </c>
      <c r="T268" s="30">
        <f t="shared" si="34"/>
        <v>76.010515706599989</v>
      </c>
      <c r="U268" s="50">
        <v>0.54800000000000004</v>
      </c>
      <c r="V268" s="36">
        <f>'EGPJ,h'!J243</f>
        <v>194.29624699999999</v>
      </c>
      <c r="W268" s="30">
        <f t="shared" si="35"/>
        <v>106.47434335600001</v>
      </c>
      <c r="X268" s="50">
        <v>0.56810000000000005</v>
      </c>
      <c r="Y268" s="36">
        <f>'EGPJ,h'!K243</f>
        <v>111.53549099999999</v>
      </c>
      <c r="Z268" s="30">
        <f t="shared" si="36"/>
        <v>63.363312437099999</v>
      </c>
      <c r="AA268" s="50">
        <v>0.50380000000000003</v>
      </c>
      <c r="AB268" s="36">
        <f>'EGPJ,h'!L243</f>
        <v>197.27582699999999</v>
      </c>
      <c r="AC268" s="30">
        <f t="shared" si="37"/>
        <v>99.387561642600005</v>
      </c>
      <c r="AD268" s="50">
        <v>0.56979999999999997</v>
      </c>
      <c r="AE268" s="36">
        <f>'EGPJ,h'!M243</f>
        <v>131.41970699999999</v>
      </c>
      <c r="AF268" s="30">
        <f t="shared" si="38"/>
        <v>74.882949048599997</v>
      </c>
      <c r="AG268" s="50">
        <v>0.60729999999999995</v>
      </c>
      <c r="AH268" s="36">
        <f>'EGPJ,h'!N243</f>
        <v>41.249454</v>
      </c>
      <c r="AI268" s="45">
        <f t="shared" si="39"/>
        <v>25.050793414199997</v>
      </c>
    </row>
    <row r="269" spans="4:35">
      <c r="D269" s="22"/>
      <c r="E269" s="14">
        <v>23</v>
      </c>
      <c r="F269" s="51">
        <v>0.43430000000000002</v>
      </c>
      <c r="G269" s="36">
        <f>'EGPJ,h'!E244</f>
        <v>77.264770999999996</v>
      </c>
      <c r="H269" s="60">
        <f t="shared" si="31"/>
        <v>33.556090045300003</v>
      </c>
      <c r="I269" s="50">
        <v>0.61770000000000003</v>
      </c>
      <c r="J269" s="36">
        <f>'EGPJ,h'!F244</f>
        <v>0</v>
      </c>
      <c r="K269" s="30">
        <f t="shared" si="32"/>
        <v>0</v>
      </c>
      <c r="L269" s="50">
        <v>0.44280000000000003</v>
      </c>
      <c r="M269" s="36">
        <f>'EGPJ,h'!G244</f>
        <v>70.764031000000003</v>
      </c>
      <c r="N269" s="45">
        <f t="shared" si="40"/>
        <v>31.334312926800003</v>
      </c>
      <c r="O269" s="50">
        <v>0.35199999999999998</v>
      </c>
      <c r="P269" s="36">
        <f>'EGPJ,h'!H244</f>
        <v>197.65285399999999</v>
      </c>
      <c r="Q269" s="30">
        <f t="shared" si="33"/>
        <v>69.573804607999989</v>
      </c>
      <c r="R269" s="50">
        <v>0.5494</v>
      </c>
      <c r="S269" s="36">
        <f>'EGPJ,h'!I244</f>
        <v>138.15629000000001</v>
      </c>
      <c r="T269" s="30">
        <f t="shared" si="34"/>
        <v>75.903065726000008</v>
      </c>
      <c r="U269" s="50">
        <v>0.5343</v>
      </c>
      <c r="V269" s="36">
        <f>'EGPJ,h'!J244</f>
        <v>197.04987899999998</v>
      </c>
      <c r="W269" s="30">
        <f t="shared" si="35"/>
        <v>105.28375034969999</v>
      </c>
      <c r="X269" s="50">
        <v>0.56930000000000003</v>
      </c>
      <c r="Y269" s="36">
        <f>'EGPJ,h'!K244</f>
        <v>183.141852</v>
      </c>
      <c r="Z269" s="30">
        <f t="shared" si="36"/>
        <v>104.2626563436</v>
      </c>
      <c r="AA269" s="50">
        <v>0.51019999999999999</v>
      </c>
      <c r="AB269" s="36">
        <f>'EGPJ,h'!L244</f>
        <v>191.05640100000002</v>
      </c>
      <c r="AC269" s="30">
        <f t="shared" si="37"/>
        <v>97.476975790200015</v>
      </c>
      <c r="AD269" s="50">
        <v>0.56310000000000004</v>
      </c>
      <c r="AE269" s="36">
        <f>'EGPJ,h'!M244</f>
        <v>149.93598699999998</v>
      </c>
      <c r="AF269" s="30">
        <f t="shared" si="38"/>
        <v>84.428954279699994</v>
      </c>
      <c r="AG269" s="50">
        <v>0.60329999999999995</v>
      </c>
      <c r="AH269" s="36">
        <f>'EGPJ,h'!N244</f>
        <v>27.663421999999997</v>
      </c>
      <c r="AI269" s="45">
        <f t="shared" si="39"/>
        <v>16.689342492599998</v>
      </c>
    </row>
    <row r="270" spans="4:35">
      <c r="D270" s="22"/>
      <c r="E270" s="14">
        <v>24</v>
      </c>
      <c r="F270" s="51">
        <v>0.45889999999999997</v>
      </c>
      <c r="G270" s="36">
        <f>'EGPJ,h'!E245</f>
        <v>61.214894000000001</v>
      </c>
      <c r="H270" s="60">
        <f t="shared" si="31"/>
        <v>28.0915148566</v>
      </c>
      <c r="I270" s="50">
        <v>0.64470000000000005</v>
      </c>
      <c r="J270" s="36">
        <f>'EGPJ,h'!F245</f>
        <v>0</v>
      </c>
      <c r="K270" s="30">
        <f t="shared" si="32"/>
        <v>0</v>
      </c>
      <c r="L270" s="50">
        <v>0.45939999999999998</v>
      </c>
      <c r="M270" s="36">
        <f>'EGPJ,h'!G245</f>
        <v>77.83699</v>
      </c>
      <c r="N270" s="45">
        <f t="shared" si="40"/>
        <v>35.758313205999997</v>
      </c>
      <c r="O270" s="50">
        <v>0.38719999999999999</v>
      </c>
      <c r="P270" s="36">
        <f>'EGPJ,h'!H245</f>
        <v>197.79324299999999</v>
      </c>
      <c r="Q270" s="30">
        <f t="shared" si="33"/>
        <v>76.585543689599987</v>
      </c>
      <c r="R270" s="50">
        <v>0.56079999999999997</v>
      </c>
      <c r="S270" s="36">
        <f>'EGPJ,h'!I245</f>
        <v>129.85838000000001</v>
      </c>
      <c r="T270" s="30">
        <f t="shared" si="34"/>
        <v>72.824579503999999</v>
      </c>
      <c r="U270" s="50">
        <v>0.5272</v>
      </c>
      <c r="V270" s="36">
        <f>'EGPJ,h'!J245</f>
        <v>197.61819200000002</v>
      </c>
      <c r="W270" s="30">
        <f t="shared" si="35"/>
        <v>104.18431082240001</v>
      </c>
      <c r="X270" s="50">
        <v>0.58499999999999996</v>
      </c>
      <c r="Y270" s="36">
        <f>'EGPJ,h'!K245</f>
        <v>195.94461200000001</v>
      </c>
      <c r="Z270" s="30">
        <f t="shared" si="36"/>
        <v>114.62759801999999</v>
      </c>
      <c r="AA270" s="50">
        <v>0.51959999999999995</v>
      </c>
      <c r="AB270" s="36">
        <f>'EGPJ,h'!L245</f>
        <v>193.977239</v>
      </c>
      <c r="AC270" s="30">
        <f t="shared" si="37"/>
        <v>100.79057338439999</v>
      </c>
      <c r="AD270" s="50">
        <v>0.55700000000000005</v>
      </c>
      <c r="AE270" s="36">
        <f>'EGPJ,h'!M245</f>
        <v>169.456084</v>
      </c>
      <c r="AF270" s="30">
        <f t="shared" si="38"/>
        <v>94.387038788000012</v>
      </c>
      <c r="AG270" s="50">
        <v>0.60740000000000005</v>
      </c>
      <c r="AH270" s="36">
        <f>'EGPJ,h'!N245</f>
        <v>23.430581999999998</v>
      </c>
      <c r="AI270" s="45">
        <f t="shared" si="39"/>
        <v>14.2317355068</v>
      </c>
    </row>
    <row r="271" spans="4:35">
      <c r="D271" s="34">
        <v>11</v>
      </c>
      <c r="E271" s="14">
        <v>1</v>
      </c>
      <c r="F271" s="51">
        <v>0.49109999999999998</v>
      </c>
      <c r="G271" s="36">
        <f>'EGPJ,h'!E246</f>
        <v>73.164683999999994</v>
      </c>
      <c r="H271" s="60">
        <f t="shared" si="31"/>
        <v>35.931176312399998</v>
      </c>
      <c r="I271" s="50">
        <v>0.65600000000000003</v>
      </c>
      <c r="J271" s="36">
        <f>'EGPJ,h'!F246</f>
        <v>0</v>
      </c>
      <c r="K271" s="30">
        <f t="shared" si="32"/>
        <v>0</v>
      </c>
      <c r="L271" s="50">
        <v>0.42749999999999999</v>
      </c>
      <c r="M271" s="36">
        <f>'EGPJ,h'!G246</f>
        <v>92.00752</v>
      </c>
      <c r="N271" s="45">
        <f t="shared" si="40"/>
        <v>39.3332148</v>
      </c>
      <c r="O271" s="50">
        <v>0.42459999999999998</v>
      </c>
      <c r="P271" s="36">
        <f>'EGPJ,h'!H246</f>
        <v>198.52610200000001</v>
      </c>
      <c r="Q271" s="30">
        <f t="shared" si="33"/>
        <v>84.294182909200003</v>
      </c>
      <c r="R271" s="50">
        <v>0.54369999999999996</v>
      </c>
      <c r="S271" s="36">
        <f>'EGPJ,h'!I246</f>
        <v>140.14740799999998</v>
      </c>
      <c r="T271" s="30">
        <f t="shared" si="34"/>
        <v>76.198145729599986</v>
      </c>
      <c r="U271" s="50">
        <v>0.53680000000000005</v>
      </c>
      <c r="V271" s="36">
        <f>'EGPJ,h'!J246</f>
        <v>196.88173699999999</v>
      </c>
      <c r="W271" s="30">
        <f t="shared" si="35"/>
        <v>105.6861164216</v>
      </c>
      <c r="X271" s="50">
        <v>0.56059999999999999</v>
      </c>
      <c r="Y271" s="36">
        <f>'EGPJ,h'!K246</f>
        <v>196.551953</v>
      </c>
      <c r="Z271" s="30">
        <f t="shared" si="36"/>
        <v>110.18702485179999</v>
      </c>
      <c r="AA271" s="50">
        <v>0.52769999999999995</v>
      </c>
      <c r="AB271" s="36">
        <f>'EGPJ,h'!L246</f>
        <v>197.36597599999999</v>
      </c>
      <c r="AC271" s="30">
        <f t="shared" si="37"/>
        <v>104.15002553519999</v>
      </c>
      <c r="AD271" s="50">
        <v>0.54800000000000004</v>
      </c>
      <c r="AE271" s="36">
        <f>'EGPJ,h'!M246</f>
        <v>194.387336</v>
      </c>
      <c r="AF271" s="30">
        <f t="shared" si="38"/>
        <v>106.52426012800001</v>
      </c>
      <c r="AG271" s="50">
        <v>0.61339999999999995</v>
      </c>
      <c r="AH271" s="36">
        <f>'EGPJ,h'!N246</f>
        <v>28.596983000000002</v>
      </c>
      <c r="AI271" s="45">
        <f t="shared" si="39"/>
        <v>17.541389372200001</v>
      </c>
    </row>
    <row r="272" spans="4:35">
      <c r="D272" s="22"/>
      <c r="E272" s="14">
        <v>2</v>
      </c>
      <c r="F272" s="51">
        <v>0.51380000000000003</v>
      </c>
      <c r="G272" s="36">
        <f>'EGPJ,h'!E247</f>
        <v>47.602478000000005</v>
      </c>
      <c r="H272" s="60">
        <f t="shared" si="31"/>
        <v>24.458153196400005</v>
      </c>
      <c r="I272" s="50">
        <v>0.63729999999999998</v>
      </c>
      <c r="J272" s="36">
        <f>'EGPJ,h'!F247</f>
        <v>0</v>
      </c>
      <c r="K272" s="30">
        <f t="shared" si="32"/>
        <v>0</v>
      </c>
      <c r="L272" s="50">
        <v>0.42959999999999998</v>
      </c>
      <c r="M272" s="36">
        <f>'EGPJ,h'!G247</f>
        <v>129.087727</v>
      </c>
      <c r="N272" s="45">
        <f t="shared" si="40"/>
        <v>55.456087519199997</v>
      </c>
      <c r="O272" s="50">
        <v>0.45369999999999999</v>
      </c>
      <c r="P272" s="36">
        <f>'EGPJ,h'!H247</f>
        <v>192.83732500000002</v>
      </c>
      <c r="Q272" s="30">
        <f t="shared" si="33"/>
        <v>87.490294352500001</v>
      </c>
      <c r="R272" s="50">
        <v>0.53180000000000005</v>
      </c>
      <c r="S272" s="36">
        <f>'EGPJ,h'!I247</f>
        <v>158.77873399999999</v>
      </c>
      <c r="T272" s="30">
        <f t="shared" si="34"/>
        <v>84.438530741199997</v>
      </c>
      <c r="U272" s="50">
        <v>0.54649999999999999</v>
      </c>
      <c r="V272" s="36">
        <f>'EGPJ,h'!J247</f>
        <v>195.25253400000003</v>
      </c>
      <c r="W272" s="30">
        <f t="shared" si="35"/>
        <v>106.70550983100001</v>
      </c>
      <c r="X272" s="50">
        <v>0.54290000000000005</v>
      </c>
      <c r="Y272" s="36">
        <f>'EGPJ,h'!K247</f>
        <v>185.66882199999998</v>
      </c>
      <c r="Z272" s="30">
        <f t="shared" si="36"/>
        <v>100.7996034638</v>
      </c>
      <c r="AA272" s="50">
        <v>0.53510000000000002</v>
      </c>
      <c r="AB272" s="36">
        <f>'EGPJ,h'!L247</f>
        <v>197.64391699999999</v>
      </c>
      <c r="AC272" s="30">
        <f t="shared" si="37"/>
        <v>105.7592599867</v>
      </c>
      <c r="AD272" s="50">
        <v>0.56540000000000001</v>
      </c>
      <c r="AE272" s="36">
        <f>'EGPJ,h'!M247</f>
        <v>194.476292</v>
      </c>
      <c r="AF272" s="30">
        <f t="shared" si="38"/>
        <v>109.9568954968</v>
      </c>
      <c r="AG272" s="50">
        <v>0.62470000000000003</v>
      </c>
      <c r="AH272" s="36">
        <f>'EGPJ,h'!N247</f>
        <v>73.636703999999995</v>
      </c>
      <c r="AI272" s="45">
        <f t="shared" si="39"/>
        <v>46.000848988800001</v>
      </c>
    </row>
    <row r="273" spans="4:35">
      <c r="D273" s="22"/>
      <c r="E273" s="14">
        <v>3</v>
      </c>
      <c r="F273" s="51">
        <v>0.52980000000000005</v>
      </c>
      <c r="G273" s="36">
        <f>'EGPJ,h'!E248</f>
        <v>44.333760000000005</v>
      </c>
      <c r="H273" s="60">
        <f t="shared" si="31"/>
        <v>23.488026048000005</v>
      </c>
      <c r="I273" s="50">
        <v>0.64480000000000004</v>
      </c>
      <c r="J273" s="36">
        <f>'EGPJ,h'!F248</f>
        <v>0</v>
      </c>
      <c r="K273" s="30">
        <f t="shared" si="32"/>
        <v>0</v>
      </c>
      <c r="L273" s="50">
        <v>0.43140000000000001</v>
      </c>
      <c r="M273" s="36">
        <f>'EGPJ,h'!G248</f>
        <v>150.91462300000001</v>
      </c>
      <c r="N273" s="45">
        <f t="shared" si="40"/>
        <v>65.104568362199998</v>
      </c>
      <c r="O273" s="50">
        <v>0.47370000000000001</v>
      </c>
      <c r="P273" s="36">
        <f>'EGPJ,h'!H248</f>
        <v>191.933055</v>
      </c>
      <c r="Q273" s="30">
        <f t="shared" si="33"/>
        <v>90.9186881535</v>
      </c>
      <c r="R273" s="50">
        <v>0.52910000000000001</v>
      </c>
      <c r="S273" s="36">
        <f>'EGPJ,h'!I248</f>
        <v>167.66078200000001</v>
      </c>
      <c r="T273" s="30">
        <f t="shared" si="34"/>
        <v>88.709319756200003</v>
      </c>
      <c r="U273" s="50">
        <v>0.55479999999999996</v>
      </c>
      <c r="V273" s="36">
        <f>'EGPJ,h'!J248</f>
        <v>197.595359</v>
      </c>
      <c r="W273" s="30">
        <f t="shared" si="35"/>
        <v>109.6259051732</v>
      </c>
      <c r="X273" s="50">
        <v>0.55010000000000003</v>
      </c>
      <c r="Y273" s="36">
        <f>'EGPJ,h'!K248</f>
        <v>175.54002700000001</v>
      </c>
      <c r="Z273" s="30">
        <f t="shared" si="36"/>
        <v>96.564568852700006</v>
      </c>
      <c r="AA273" s="50">
        <v>0.53859999999999997</v>
      </c>
      <c r="AB273" s="36">
        <f>'EGPJ,h'!L248</f>
        <v>198.05704999999998</v>
      </c>
      <c r="AC273" s="30">
        <f t="shared" si="37"/>
        <v>106.67352712999998</v>
      </c>
      <c r="AD273" s="50">
        <v>0.55889999999999995</v>
      </c>
      <c r="AE273" s="36">
        <f>'EGPJ,h'!M248</f>
        <v>195.07173999999998</v>
      </c>
      <c r="AF273" s="30">
        <f t="shared" si="38"/>
        <v>109.02559548599997</v>
      </c>
      <c r="AG273" s="50">
        <v>0.63029999999999997</v>
      </c>
      <c r="AH273" s="36">
        <f>'EGPJ,h'!N248</f>
        <v>199.82655600000001</v>
      </c>
      <c r="AI273" s="45">
        <f t="shared" si="39"/>
        <v>125.9506782468</v>
      </c>
    </row>
    <row r="274" spans="4:35">
      <c r="D274" s="22"/>
      <c r="E274" s="14">
        <v>4</v>
      </c>
      <c r="F274" s="51">
        <v>0.55610000000000004</v>
      </c>
      <c r="G274" s="36">
        <f>'EGPJ,h'!E249</f>
        <v>63.454453000000001</v>
      </c>
      <c r="H274" s="60">
        <f t="shared" si="31"/>
        <v>35.287021313300002</v>
      </c>
      <c r="I274" s="50">
        <v>0.64939999999999998</v>
      </c>
      <c r="J274" s="36">
        <f>'EGPJ,h'!F249</f>
        <v>0</v>
      </c>
      <c r="K274" s="30">
        <f t="shared" si="32"/>
        <v>0</v>
      </c>
      <c r="L274" s="50">
        <v>0.45900000000000002</v>
      </c>
      <c r="M274" s="36">
        <f>'EGPJ,h'!G249</f>
        <v>145.817769</v>
      </c>
      <c r="N274" s="45">
        <f t="shared" si="40"/>
        <v>66.930355970999997</v>
      </c>
      <c r="O274" s="50">
        <v>0.48280000000000001</v>
      </c>
      <c r="P274" s="36">
        <f>'EGPJ,h'!H249</f>
        <v>196.55883300000002</v>
      </c>
      <c r="Q274" s="30">
        <f t="shared" si="33"/>
        <v>94.898604572400018</v>
      </c>
      <c r="R274" s="50">
        <v>0.52410000000000001</v>
      </c>
      <c r="S274" s="36">
        <f>'EGPJ,h'!I249</f>
        <v>154.68523300000001</v>
      </c>
      <c r="T274" s="30">
        <f t="shared" si="34"/>
        <v>81.070530615300001</v>
      </c>
      <c r="U274" s="50">
        <v>0.5585</v>
      </c>
      <c r="V274" s="36">
        <f>'EGPJ,h'!J249</f>
        <v>170.41299100000001</v>
      </c>
      <c r="W274" s="30">
        <f t="shared" si="35"/>
        <v>95.175655473500001</v>
      </c>
      <c r="X274" s="50">
        <v>0.55410000000000004</v>
      </c>
      <c r="Y274" s="36">
        <f>'EGPJ,h'!K249</f>
        <v>190.70140499999999</v>
      </c>
      <c r="Z274" s="30">
        <f t="shared" si="36"/>
        <v>105.6676485105</v>
      </c>
      <c r="AA274" s="50">
        <v>0.5343</v>
      </c>
      <c r="AB274" s="36">
        <f>'EGPJ,h'!L249</f>
        <v>196.28607699999998</v>
      </c>
      <c r="AC274" s="30">
        <f t="shared" si="37"/>
        <v>104.87565094109999</v>
      </c>
      <c r="AD274" s="50">
        <v>0.55569999999999997</v>
      </c>
      <c r="AE274" s="36">
        <f>'EGPJ,h'!M249</f>
        <v>192.78393199999999</v>
      </c>
      <c r="AF274" s="30">
        <f t="shared" si="38"/>
        <v>107.1300310124</v>
      </c>
      <c r="AG274" s="50">
        <v>0.63049999999999995</v>
      </c>
      <c r="AH274" s="36">
        <f>'EGPJ,h'!N249</f>
        <v>201.14901500000002</v>
      </c>
      <c r="AI274" s="45">
        <f t="shared" si="39"/>
        <v>126.8244539575</v>
      </c>
    </row>
    <row r="275" spans="4:35">
      <c r="D275" s="22"/>
      <c r="E275" s="14">
        <v>5</v>
      </c>
      <c r="F275" s="51">
        <v>0.55859999999999999</v>
      </c>
      <c r="G275" s="36">
        <f>'EGPJ,h'!E250</f>
        <v>36.867813000000005</v>
      </c>
      <c r="H275" s="60">
        <f t="shared" si="31"/>
        <v>20.594360341800002</v>
      </c>
      <c r="I275" s="50">
        <v>0.64839999999999998</v>
      </c>
      <c r="J275" s="36">
        <f>'EGPJ,h'!F250</f>
        <v>0.14599199999999998</v>
      </c>
      <c r="K275" s="30">
        <f t="shared" si="32"/>
        <v>9.4661212799999991E-2</v>
      </c>
      <c r="L275" s="50">
        <v>0.46939999999999998</v>
      </c>
      <c r="M275" s="36">
        <f>'EGPJ,h'!G250</f>
        <v>180.335734</v>
      </c>
      <c r="N275" s="45">
        <f t="shared" si="40"/>
        <v>84.649593539600005</v>
      </c>
      <c r="O275" s="50">
        <v>0.47389999999999999</v>
      </c>
      <c r="P275" s="36">
        <f>'EGPJ,h'!H250</f>
        <v>196.459395</v>
      </c>
      <c r="Q275" s="30">
        <f t="shared" si="33"/>
        <v>93.102107290500001</v>
      </c>
      <c r="R275" s="50">
        <v>0.52410000000000001</v>
      </c>
      <c r="S275" s="36">
        <f>'EGPJ,h'!I250</f>
        <v>152.86123000000001</v>
      </c>
      <c r="T275" s="30">
        <f t="shared" si="34"/>
        <v>80.114570643000008</v>
      </c>
      <c r="U275" s="50">
        <v>0.55920000000000003</v>
      </c>
      <c r="V275" s="36">
        <f>'EGPJ,h'!J250</f>
        <v>129.63542799999999</v>
      </c>
      <c r="W275" s="30">
        <f t="shared" si="35"/>
        <v>72.4921313376</v>
      </c>
      <c r="X275" s="50">
        <v>0.55489999999999995</v>
      </c>
      <c r="Y275" s="36">
        <f>'EGPJ,h'!K250</f>
        <v>196.78823399999999</v>
      </c>
      <c r="Z275" s="30">
        <f t="shared" si="36"/>
        <v>109.19779104659999</v>
      </c>
      <c r="AA275" s="50">
        <v>0.53380000000000005</v>
      </c>
      <c r="AB275" s="36">
        <f>'EGPJ,h'!L250</f>
        <v>195.13369</v>
      </c>
      <c r="AC275" s="30">
        <f t="shared" si="37"/>
        <v>104.16236372200001</v>
      </c>
      <c r="AD275" s="50">
        <v>0.55800000000000005</v>
      </c>
      <c r="AE275" s="36">
        <f>'EGPJ,h'!M250</f>
        <v>167.22006299999998</v>
      </c>
      <c r="AF275" s="30">
        <f t="shared" si="38"/>
        <v>93.308795153999995</v>
      </c>
      <c r="AG275" s="50">
        <v>0.63039999999999996</v>
      </c>
      <c r="AH275" s="36">
        <f>'EGPJ,h'!N250</f>
        <v>201.23595699999998</v>
      </c>
      <c r="AI275" s="45">
        <f t="shared" si="39"/>
        <v>126.85914729279999</v>
      </c>
    </row>
    <row r="276" spans="4:35">
      <c r="D276" s="22"/>
      <c r="E276" s="14">
        <v>6</v>
      </c>
      <c r="F276" s="51">
        <v>0.5534</v>
      </c>
      <c r="G276" s="36">
        <f>'EGPJ,h'!E251</f>
        <v>39.459052999999997</v>
      </c>
      <c r="H276" s="60">
        <f t="shared" si="31"/>
        <v>21.836639930199997</v>
      </c>
      <c r="I276" s="50">
        <v>0.63829999999999998</v>
      </c>
      <c r="J276" s="36">
        <f>'EGPJ,h'!F251</f>
        <v>1.887775</v>
      </c>
      <c r="K276" s="30">
        <f t="shared" si="32"/>
        <v>1.2049667824999999</v>
      </c>
      <c r="L276" s="50">
        <v>0.48170000000000002</v>
      </c>
      <c r="M276" s="36">
        <f>'EGPJ,h'!G251</f>
        <v>193.98393200000001</v>
      </c>
      <c r="N276" s="45">
        <f t="shared" si="40"/>
        <v>93.442060044400009</v>
      </c>
      <c r="O276" s="50">
        <v>0.45129999999999998</v>
      </c>
      <c r="P276" s="36">
        <f>'EGPJ,h'!H251</f>
        <v>197.58008799999999</v>
      </c>
      <c r="Q276" s="30">
        <f t="shared" si="33"/>
        <v>89.167893714399995</v>
      </c>
      <c r="R276" s="50">
        <v>0.53180000000000005</v>
      </c>
      <c r="S276" s="36">
        <f>'EGPJ,h'!I251</f>
        <v>156.66392800000003</v>
      </c>
      <c r="T276" s="30">
        <f t="shared" si="34"/>
        <v>83.313876910400026</v>
      </c>
      <c r="U276" s="50">
        <v>0.55959999999999999</v>
      </c>
      <c r="V276" s="36">
        <f>'EGPJ,h'!J251</f>
        <v>129.63270800000001</v>
      </c>
      <c r="W276" s="30">
        <f t="shared" si="35"/>
        <v>72.542463396800002</v>
      </c>
      <c r="X276" s="50">
        <v>0.55149999999999999</v>
      </c>
      <c r="Y276" s="36">
        <f>'EGPJ,h'!K251</f>
        <v>194.822732</v>
      </c>
      <c r="Z276" s="30">
        <f t="shared" si="36"/>
        <v>107.444736698</v>
      </c>
      <c r="AA276" s="50">
        <v>0.5323</v>
      </c>
      <c r="AB276" s="36">
        <f>'EGPJ,h'!L251</f>
        <v>195.25303</v>
      </c>
      <c r="AC276" s="30">
        <f t="shared" si="37"/>
        <v>103.93318786899999</v>
      </c>
      <c r="AD276" s="50">
        <v>0.55769999999999997</v>
      </c>
      <c r="AE276" s="36">
        <f>'EGPJ,h'!M251</f>
        <v>144.49327600000001</v>
      </c>
      <c r="AF276" s="30">
        <f t="shared" si="38"/>
        <v>80.583900025199995</v>
      </c>
      <c r="AG276" s="50">
        <v>0.63039999999999996</v>
      </c>
      <c r="AH276" s="36">
        <f>'EGPJ,h'!N251</f>
        <v>182.71667600000001</v>
      </c>
      <c r="AI276" s="45">
        <f t="shared" si="39"/>
        <v>115.1845925504</v>
      </c>
    </row>
    <row r="277" spans="4:35">
      <c r="D277" s="22"/>
      <c r="E277" s="14">
        <v>7</v>
      </c>
      <c r="F277" s="51">
        <v>0.53410000000000002</v>
      </c>
      <c r="G277" s="36">
        <f>'EGPJ,h'!E252</f>
        <v>28.447474999999997</v>
      </c>
      <c r="H277" s="60">
        <f t="shared" si="31"/>
        <v>15.1937963975</v>
      </c>
      <c r="I277" s="50">
        <v>0.6643</v>
      </c>
      <c r="J277" s="36">
        <f>'EGPJ,h'!F252</f>
        <v>0.21517800000000001</v>
      </c>
      <c r="K277" s="30">
        <f t="shared" si="32"/>
        <v>0.14294274540000002</v>
      </c>
      <c r="L277" s="50">
        <v>0.46139999999999998</v>
      </c>
      <c r="M277" s="36">
        <f>'EGPJ,h'!G252</f>
        <v>195.495902</v>
      </c>
      <c r="N277" s="45">
        <f t="shared" si="40"/>
        <v>90.201809182799991</v>
      </c>
      <c r="O277" s="50">
        <v>0.38729999999999998</v>
      </c>
      <c r="P277" s="36">
        <f>'EGPJ,h'!H252</f>
        <v>197.07393400000001</v>
      </c>
      <c r="Q277" s="30">
        <f t="shared" si="33"/>
        <v>76.326734638199994</v>
      </c>
      <c r="R277" s="50">
        <v>0.54400000000000004</v>
      </c>
      <c r="S277" s="36">
        <f>'EGPJ,h'!I252</f>
        <v>157.15954000000002</v>
      </c>
      <c r="T277" s="30">
        <f t="shared" si="34"/>
        <v>85.494789760000018</v>
      </c>
      <c r="U277" s="50">
        <v>0.5615</v>
      </c>
      <c r="V277" s="36">
        <f>'EGPJ,h'!J252</f>
        <v>114.131511</v>
      </c>
      <c r="W277" s="30">
        <f t="shared" si="35"/>
        <v>64.084843426500001</v>
      </c>
      <c r="X277" s="50">
        <v>0.54559999999999997</v>
      </c>
      <c r="Y277" s="36">
        <f>'EGPJ,h'!K252</f>
        <v>197.34637799999999</v>
      </c>
      <c r="Z277" s="30">
        <f t="shared" si="36"/>
        <v>107.67218383679999</v>
      </c>
      <c r="AA277" s="50">
        <v>0.52849999999999997</v>
      </c>
      <c r="AB277" s="36">
        <f>'EGPJ,h'!L252</f>
        <v>186.010558</v>
      </c>
      <c r="AC277" s="30">
        <f t="shared" si="37"/>
        <v>98.306579902999999</v>
      </c>
      <c r="AD277" s="50">
        <v>0.5494</v>
      </c>
      <c r="AE277" s="36">
        <f>'EGPJ,h'!M252</f>
        <v>140.727892</v>
      </c>
      <c r="AF277" s="30">
        <f t="shared" si="38"/>
        <v>77.315903864799992</v>
      </c>
      <c r="AG277" s="50">
        <v>0.62490000000000001</v>
      </c>
      <c r="AH277" s="36">
        <f>'EGPJ,h'!N252</f>
        <v>168.12965</v>
      </c>
      <c r="AI277" s="45">
        <f t="shared" si="39"/>
        <v>105.064218285</v>
      </c>
    </row>
    <row r="278" spans="4:35">
      <c r="D278" s="22"/>
      <c r="E278" s="14">
        <v>8</v>
      </c>
      <c r="F278" s="51">
        <v>0.4894</v>
      </c>
      <c r="G278" s="36">
        <f>'EGPJ,h'!E253</f>
        <v>14.520014999999999</v>
      </c>
      <c r="H278" s="60">
        <f t="shared" si="31"/>
        <v>7.1060953409999996</v>
      </c>
      <c r="I278" s="50">
        <v>0.65429999999999999</v>
      </c>
      <c r="J278" s="36">
        <f>'EGPJ,h'!F253</f>
        <v>0</v>
      </c>
      <c r="K278" s="30">
        <f t="shared" si="32"/>
        <v>0</v>
      </c>
      <c r="L278" s="50">
        <v>0.40920000000000001</v>
      </c>
      <c r="M278" s="36">
        <f>'EGPJ,h'!G253</f>
        <v>195.03536499999998</v>
      </c>
      <c r="N278" s="45">
        <f t="shared" si="40"/>
        <v>79.808471357999991</v>
      </c>
      <c r="O278" s="50">
        <v>0.35799999999999998</v>
      </c>
      <c r="P278" s="36">
        <f>'EGPJ,h'!H253</f>
        <v>192.60992300000001</v>
      </c>
      <c r="Q278" s="30">
        <f t="shared" si="33"/>
        <v>68.954352434</v>
      </c>
      <c r="R278" s="50">
        <v>0.56659999999999999</v>
      </c>
      <c r="S278" s="36">
        <f>'EGPJ,h'!I253</f>
        <v>168.907017</v>
      </c>
      <c r="T278" s="30">
        <f t="shared" si="34"/>
        <v>95.702715832199999</v>
      </c>
      <c r="U278" s="50">
        <v>0.56320000000000003</v>
      </c>
      <c r="V278" s="36">
        <f>'EGPJ,h'!J253</f>
        <v>84.724684999999994</v>
      </c>
      <c r="W278" s="30">
        <f t="shared" si="35"/>
        <v>47.716942592000002</v>
      </c>
      <c r="X278" s="50">
        <v>0.56910000000000005</v>
      </c>
      <c r="Y278" s="36">
        <f>'EGPJ,h'!K253</f>
        <v>197.11003200000002</v>
      </c>
      <c r="Z278" s="30">
        <f t="shared" si="36"/>
        <v>112.17531921120002</v>
      </c>
      <c r="AA278" s="50">
        <v>0.51919999999999999</v>
      </c>
      <c r="AB278" s="36">
        <f>'EGPJ,h'!L253</f>
        <v>151.389858</v>
      </c>
      <c r="AC278" s="30">
        <f t="shared" si="37"/>
        <v>78.601614273600006</v>
      </c>
      <c r="AD278" s="50">
        <v>0.55489999999999995</v>
      </c>
      <c r="AE278" s="36">
        <f>'EGPJ,h'!M253</f>
        <v>121.67446000000001</v>
      </c>
      <c r="AF278" s="30">
        <f t="shared" si="38"/>
        <v>67.517157854000004</v>
      </c>
      <c r="AG278" s="50">
        <v>0.6048</v>
      </c>
      <c r="AH278" s="36">
        <f>'EGPJ,h'!N253</f>
        <v>131.97757300000001</v>
      </c>
      <c r="AI278" s="45">
        <f t="shared" si="39"/>
        <v>79.8200361504</v>
      </c>
    </row>
    <row r="279" spans="4:35">
      <c r="D279" s="22"/>
      <c r="E279" s="14">
        <v>9</v>
      </c>
      <c r="F279" s="51">
        <v>0.44650000000000001</v>
      </c>
      <c r="G279" s="36">
        <f>'EGPJ,h'!E254</f>
        <v>5.1419690000000005</v>
      </c>
      <c r="H279" s="60">
        <f t="shared" si="31"/>
        <v>2.2958891585000001</v>
      </c>
      <c r="I279" s="50">
        <v>0.63400000000000001</v>
      </c>
      <c r="J279" s="36">
        <f>'EGPJ,h'!F254</f>
        <v>0</v>
      </c>
      <c r="K279" s="30">
        <f t="shared" si="32"/>
        <v>0</v>
      </c>
      <c r="L279" s="50">
        <v>0.37919999999999998</v>
      </c>
      <c r="M279" s="36">
        <f>'EGPJ,h'!G254</f>
        <v>186.47405499999999</v>
      </c>
      <c r="N279" s="45">
        <f t="shared" si="40"/>
        <v>70.710961655999995</v>
      </c>
      <c r="O279" s="50">
        <v>0.3337</v>
      </c>
      <c r="P279" s="36">
        <f>'EGPJ,h'!H254</f>
        <v>184.41396900000001</v>
      </c>
      <c r="Q279" s="30">
        <f t="shared" si="33"/>
        <v>61.538941455300005</v>
      </c>
      <c r="R279" s="50">
        <v>0.57330000000000003</v>
      </c>
      <c r="S279" s="36">
        <f>'EGPJ,h'!I254</f>
        <v>175.27138500000001</v>
      </c>
      <c r="T279" s="30">
        <f t="shared" si="34"/>
        <v>100.48308502050001</v>
      </c>
      <c r="U279" s="50">
        <v>0.55510000000000004</v>
      </c>
      <c r="V279" s="36">
        <f>'EGPJ,h'!J254</f>
        <v>41.682276999999999</v>
      </c>
      <c r="W279" s="30">
        <f t="shared" si="35"/>
        <v>23.137831962700002</v>
      </c>
      <c r="X279" s="50">
        <v>0.59040000000000004</v>
      </c>
      <c r="Y279" s="36">
        <f>'EGPJ,h'!K254</f>
        <v>194.55578400000002</v>
      </c>
      <c r="Z279" s="30">
        <f t="shared" si="36"/>
        <v>114.86573487360002</v>
      </c>
      <c r="AA279" s="50">
        <v>0.51039999999999996</v>
      </c>
      <c r="AB279" s="36">
        <f>'EGPJ,h'!L254</f>
        <v>189.633644</v>
      </c>
      <c r="AC279" s="30">
        <f t="shared" si="37"/>
        <v>96.789011897599991</v>
      </c>
      <c r="AD279" s="50">
        <v>0.56979999999999997</v>
      </c>
      <c r="AE279" s="36">
        <f>'EGPJ,h'!M254</f>
        <v>108.99268600000001</v>
      </c>
      <c r="AF279" s="30">
        <f t="shared" si="38"/>
        <v>62.104032482800001</v>
      </c>
      <c r="AG279" s="50">
        <v>0.60529999999999995</v>
      </c>
      <c r="AH279" s="36">
        <f>'EGPJ,h'!N254</f>
        <v>65.802890000000005</v>
      </c>
      <c r="AI279" s="45">
        <f t="shared" si="39"/>
        <v>39.830489317000001</v>
      </c>
    </row>
    <row r="280" spans="4:35">
      <c r="D280" s="22"/>
      <c r="E280" s="14">
        <v>10</v>
      </c>
      <c r="F280" s="51">
        <v>0.4415</v>
      </c>
      <c r="G280" s="36">
        <f>'EGPJ,h'!E255</f>
        <v>9.9907029999999999</v>
      </c>
      <c r="H280" s="60">
        <f t="shared" si="31"/>
        <v>4.4108953744999999</v>
      </c>
      <c r="I280" s="50">
        <v>0.5998</v>
      </c>
      <c r="J280" s="36">
        <f>'EGPJ,h'!F255</f>
        <v>0</v>
      </c>
      <c r="K280" s="30">
        <f t="shared" si="32"/>
        <v>0</v>
      </c>
      <c r="L280" s="50">
        <v>0.36570000000000003</v>
      </c>
      <c r="M280" s="36">
        <f>'EGPJ,h'!G255</f>
        <v>174.83454699999999</v>
      </c>
      <c r="N280" s="45">
        <f t="shared" si="40"/>
        <v>63.936993837899998</v>
      </c>
      <c r="O280" s="50">
        <v>0.3165</v>
      </c>
      <c r="P280" s="36">
        <f>'EGPJ,h'!H255</f>
        <v>184.00539999999998</v>
      </c>
      <c r="Q280" s="30">
        <f t="shared" si="33"/>
        <v>58.237709099999996</v>
      </c>
      <c r="R280" s="50">
        <v>0.57240000000000002</v>
      </c>
      <c r="S280" s="36">
        <f>'EGPJ,h'!I255</f>
        <v>186.33026199999998</v>
      </c>
      <c r="T280" s="30">
        <f t="shared" si="34"/>
        <v>106.65544196879999</v>
      </c>
      <c r="U280" s="50">
        <v>0.54620000000000002</v>
      </c>
      <c r="V280" s="36">
        <f>'EGPJ,h'!J255</f>
        <v>38.760590999999998</v>
      </c>
      <c r="W280" s="30">
        <f t="shared" si="35"/>
        <v>21.171034804200001</v>
      </c>
      <c r="X280" s="50">
        <v>0.57850000000000001</v>
      </c>
      <c r="Y280" s="36">
        <f>'EGPJ,h'!K255</f>
        <v>194.41489899999999</v>
      </c>
      <c r="Z280" s="30">
        <f t="shared" si="36"/>
        <v>112.4690190715</v>
      </c>
      <c r="AA280" s="50">
        <v>0.50309999999999999</v>
      </c>
      <c r="AB280" s="36">
        <f>'EGPJ,h'!L255</f>
        <v>152.080984</v>
      </c>
      <c r="AC280" s="30">
        <f t="shared" si="37"/>
        <v>76.511943050399992</v>
      </c>
      <c r="AD280" s="50">
        <v>0.60150000000000003</v>
      </c>
      <c r="AE280" s="36">
        <f>'EGPJ,h'!M255</f>
        <v>145.216026</v>
      </c>
      <c r="AF280" s="30">
        <f t="shared" si="38"/>
        <v>87.347439639000001</v>
      </c>
      <c r="AG280" s="50">
        <v>0.59799999999999998</v>
      </c>
      <c r="AH280" s="36">
        <f>'EGPJ,h'!N255</f>
        <v>48.925779999999996</v>
      </c>
      <c r="AI280" s="45">
        <f t="shared" si="39"/>
        <v>29.257616439999996</v>
      </c>
    </row>
    <row r="281" spans="4:35">
      <c r="D281" s="22"/>
      <c r="E281" s="14">
        <v>11</v>
      </c>
      <c r="F281" s="51">
        <v>0.4269</v>
      </c>
      <c r="G281" s="36">
        <f>'EGPJ,h'!E256</f>
        <v>7.5993570000000004</v>
      </c>
      <c r="H281" s="60">
        <f t="shared" si="31"/>
        <v>3.2441655033000001</v>
      </c>
      <c r="I281" s="50">
        <v>0.59179999999999999</v>
      </c>
      <c r="J281" s="36">
        <f>'EGPJ,h'!F256</f>
        <v>0</v>
      </c>
      <c r="K281" s="30">
        <f t="shared" si="32"/>
        <v>0</v>
      </c>
      <c r="L281" s="50">
        <v>0.35410000000000003</v>
      </c>
      <c r="M281" s="36">
        <f>'EGPJ,h'!G256</f>
        <v>118.273866</v>
      </c>
      <c r="N281" s="45">
        <f t="shared" si="40"/>
        <v>41.880775950600004</v>
      </c>
      <c r="O281" s="50">
        <v>0.30399999999999999</v>
      </c>
      <c r="P281" s="36">
        <f>'EGPJ,h'!H256</f>
        <v>176.41717399999999</v>
      </c>
      <c r="Q281" s="30">
        <f t="shared" si="33"/>
        <v>53.630820895999996</v>
      </c>
      <c r="R281" s="50">
        <v>0.57079999999999997</v>
      </c>
      <c r="S281" s="36">
        <f>'EGPJ,h'!I256</f>
        <v>169.222024</v>
      </c>
      <c r="T281" s="30">
        <f t="shared" si="34"/>
        <v>96.591931299199999</v>
      </c>
      <c r="U281" s="50">
        <v>0.54020000000000001</v>
      </c>
      <c r="V281" s="36">
        <f>'EGPJ,h'!J256</f>
        <v>38.773437000000001</v>
      </c>
      <c r="W281" s="30">
        <f t="shared" si="35"/>
        <v>20.945410667400001</v>
      </c>
      <c r="X281" s="50">
        <v>0.57469999999999999</v>
      </c>
      <c r="Y281" s="36">
        <f>'EGPJ,h'!K256</f>
        <v>193.01585999999998</v>
      </c>
      <c r="Z281" s="30">
        <f t="shared" si="36"/>
        <v>110.92621474199998</v>
      </c>
      <c r="AA281" s="50">
        <v>0.49890000000000001</v>
      </c>
      <c r="AB281" s="36">
        <f>'EGPJ,h'!L256</f>
        <v>126.652311</v>
      </c>
      <c r="AC281" s="30">
        <f t="shared" si="37"/>
        <v>63.186837957900003</v>
      </c>
      <c r="AD281" s="50">
        <v>0.59850000000000003</v>
      </c>
      <c r="AE281" s="36">
        <f>'EGPJ,h'!M256</f>
        <v>148.32306299999999</v>
      </c>
      <c r="AF281" s="30">
        <f t="shared" si="38"/>
        <v>88.771353205500006</v>
      </c>
      <c r="AG281" s="50">
        <v>0.61990000000000001</v>
      </c>
      <c r="AH281" s="36">
        <f>'EGPJ,h'!N256</f>
        <v>23.173093000000001</v>
      </c>
      <c r="AI281" s="45">
        <f t="shared" si="39"/>
        <v>14.365000350700001</v>
      </c>
    </row>
    <row r="282" spans="4:35">
      <c r="D282" s="22"/>
      <c r="E282" s="14">
        <v>12</v>
      </c>
      <c r="F282" s="51">
        <v>0.4294</v>
      </c>
      <c r="G282" s="36">
        <f>'EGPJ,h'!E257</f>
        <v>9.5348670000000002</v>
      </c>
      <c r="H282" s="60">
        <f t="shared" si="31"/>
        <v>4.0942718897999999</v>
      </c>
      <c r="I282" s="50">
        <v>0.5907</v>
      </c>
      <c r="J282" s="36">
        <f>'EGPJ,h'!F257</f>
        <v>0</v>
      </c>
      <c r="K282" s="30">
        <f t="shared" si="32"/>
        <v>0</v>
      </c>
      <c r="L282" s="50">
        <v>0.3448</v>
      </c>
      <c r="M282" s="36">
        <f>'EGPJ,h'!G257</f>
        <v>78.339168000000001</v>
      </c>
      <c r="N282" s="45">
        <f t="shared" si="40"/>
        <v>27.011345126399998</v>
      </c>
      <c r="O282" s="50">
        <v>0.2999</v>
      </c>
      <c r="P282" s="36">
        <f>'EGPJ,h'!H257</f>
        <v>174.70151199999998</v>
      </c>
      <c r="Q282" s="30">
        <f t="shared" si="33"/>
        <v>52.392983448799995</v>
      </c>
      <c r="R282" s="50">
        <v>0.57340000000000002</v>
      </c>
      <c r="S282" s="36">
        <f>'EGPJ,h'!I257</f>
        <v>117.53150500000001</v>
      </c>
      <c r="T282" s="30">
        <f t="shared" si="34"/>
        <v>67.392564967000013</v>
      </c>
      <c r="U282" s="50">
        <v>0.53820000000000001</v>
      </c>
      <c r="V282" s="36">
        <f>'EGPJ,h'!J257</f>
        <v>38.778658999999998</v>
      </c>
      <c r="W282" s="30">
        <f t="shared" si="35"/>
        <v>20.870674273799999</v>
      </c>
      <c r="X282" s="50">
        <v>0.57540000000000002</v>
      </c>
      <c r="Y282" s="36">
        <f>'EGPJ,h'!K257</f>
        <v>184.28888500000002</v>
      </c>
      <c r="Z282" s="30">
        <f t="shared" si="36"/>
        <v>106.03982442900002</v>
      </c>
      <c r="AA282" s="50">
        <v>0.5</v>
      </c>
      <c r="AB282" s="36">
        <f>'EGPJ,h'!L257</f>
        <v>147.48377400000001</v>
      </c>
      <c r="AC282" s="30">
        <f t="shared" si="37"/>
        <v>73.741887000000006</v>
      </c>
      <c r="AD282" s="50">
        <v>0.5927</v>
      </c>
      <c r="AE282" s="36">
        <f>'EGPJ,h'!M257</f>
        <v>117.148937</v>
      </c>
      <c r="AF282" s="30">
        <f t="shared" si="38"/>
        <v>69.434174959900005</v>
      </c>
      <c r="AG282" s="50">
        <v>0.62490000000000001</v>
      </c>
      <c r="AH282" s="36">
        <f>'EGPJ,h'!N257</f>
        <v>11.901545</v>
      </c>
      <c r="AI282" s="45">
        <f t="shared" si="39"/>
        <v>7.4372754705000004</v>
      </c>
    </row>
    <row r="283" spans="4:35">
      <c r="D283" s="22"/>
      <c r="E283" s="14">
        <v>13</v>
      </c>
      <c r="F283" s="51">
        <v>0.44269999999999998</v>
      </c>
      <c r="G283" s="36">
        <f>'EGPJ,h'!E258</f>
        <v>17.148385999999999</v>
      </c>
      <c r="H283" s="60">
        <f t="shared" si="31"/>
        <v>7.5915904821999991</v>
      </c>
      <c r="I283" s="50">
        <v>0.62419999999999998</v>
      </c>
      <c r="J283" s="36">
        <f>'EGPJ,h'!F258</f>
        <v>3.6199999999999996E-4</v>
      </c>
      <c r="K283" s="30">
        <f t="shared" si="32"/>
        <v>2.2596039999999996E-4</v>
      </c>
      <c r="L283" s="50">
        <v>0.34429999999999999</v>
      </c>
      <c r="M283" s="36">
        <f>'EGPJ,h'!G258</f>
        <v>48.077455999999998</v>
      </c>
      <c r="N283" s="45">
        <f t="shared" si="40"/>
        <v>16.553068100799997</v>
      </c>
      <c r="O283" s="50">
        <v>0.30769999999999997</v>
      </c>
      <c r="P283" s="36">
        <f>'EGPJ,h'!H258</f>
        <v>144.37051700000001</v>
      </c>
      <c r="Q283" s="30">
        <f t="shared" si="33"/>
        <v>44.422808080899998</v>
      </c>
      <c r="R283" s="50">
        <v>0.57999999999999996</v>
      </c>
      <c r="S283" s="36">
        <f>'EGPJ,h'!I258</f>
        <v>74.321107999999995</v>
      </c>
      <c r="T283" s="30">
        <f t="shared" si="34"/>
        <v>43.106242639999998</v>
      </c>
      <c r="U283" s="50">
        <v>0.54079999999999995</v>
      </c>
      <c r="V283" s="36">
        <f>'EGPJ,h'!J258</f>
        <v>38.781105000000004</v>
      </c>
      <c r="W283" s="30">
        <f t="shared" si="35"/>
        <v>20.972821583999998</v>
      </c>
      <c r="X283" s="50">
        <v>0.57550000000000001</v>
      </c>
      <c r="Y283" s="36">
        <f>'EGPJ,h'!K258</f>
        <v>157.85223099999999</v>
      </c>
      <c r="Z283" s="30">
        <f t="shared" si="36"/>
        <v>90.843958940500002</v>
      </c>
      <c r="AA283" s="50">
        <v>0.49880000000000002</v>
      </c>
      <c r="AB283" s="36">
        <f>'EGPJ,h'!L258</f>
        <v>136.40057099999999</v>
      </c>
      <c r="AC283" s="30">
        <f t="shared" si="37"/>
        <v>68.0366048148</v>
      </c>
      <c r="AD283" s="50">
        <v>0.59279999999999999</v>
      </c>
      <c r="AE283" s="36">
        <f>'EGPJ,h'!M258</f>
        <v>87.137368000000009</v>
      </c>
      <c r="AF283" s="30">
        <f t="shared" si="38"/>
        <v>51.655031750400006</v>
      </c>
      <c r="AG283" s="50">
        <v>0.63229999999999997</v>
      </c>
      <c r="AH283" s="36">
        <f>'EGPJ,h'!N258</f>
        <v>6.8188789999999999</v>
      </c>
      <c r="AI283" s="45">
        <f t="shared" si="39"/>
        <v>4.3115771916999996</v>
      </c>
    </row>
    <row r="284" spans="4:35">
      <c r="D284" s="22"/>
      <c r="E284" s="14">
        <v>14</v>
      </c>
      <c r="F284" s="51">
        <v>0.44650000000000001</v>
      </c>
      <c r="G284" s="36">
        <f>'EGPJ,h'!E259</f>
        <v>12.275028000000001</v>
      </c>
      <c r="H284" s="60">
        <f t="shared" si="31"/>
        <v>5.4808000020000005</v>
      </c>
      <c r="I284" s="50">
        <v>0.59870000000000001</v>
      </c>
      <c r="J284" s="36">
        <f>'EGPJ,h'!F259</f>
        <v>0</v>
      </c>
      <c r="K284" s="30">
        <f t="shared" si="32"/>
        <v>0</v>
      </c>
      <c r="L284" s="50">
        <v>0.33779999999999999</v>
      </c>
      <c r="M284" s="36">
        <f>'EGPJ,h'!G259</f>
        <v>43.474837000000001</v>
      </c>
      <c r="N284" s="45">
        <f t="shared" si="40"/>
        <v>14.685799938600001</v>
      </c>
      <c r="O284" s="50">
        <v>0.2954</v>
      </c>
      <c r="P284" s="36">
        <f>'EGPJ,h'!H259</f>
        <v>126.909643</v>
      </c>
      <c r="Q284" s="30">
        <f t="shared" si="33"/>
        <v>37.4891085422</v>
      </c>
      <c r="R284" s="50">
        <v>0.57320000000000004</v>
      </c>
      <c r="S284" s="36">
        <f>'EGPJ,h'!I259</f>
        <v>76.505869000000004</v>
      </c>
      <c r="T284" s="30">
        <f t="shared" si="34"/>
        <v>43.853164110800009</v>
      </c>
      <c r="U284" s="50">
        <v>0.54469999999999996</v>
      </c>
      <c r="V284" s="36">
        <f>'EGPJ,h'!J259</f>
        <v>38.782858999999995</v>
      </c>
      <c r="W284" s="30">
        <f t="shared" si="35"/>
        <v>21.125023297299997</v>
      </c>
      <c r="X284" s="50">
        <v>0.57650000000000001</v>
      </c>
      <c r="Y284" s="36">
        <f>'EGPJ,h'!K259</f>
        <v>112.129633</v>
      </c>
      <c r="Z284" s="30">
        <f t="shared" si="36"/>
        <v>64.642733424499994</v>
      </c>
      <c r="AA284" s="50">
        <v>0.51900000000000002</v>
      </c>
      <c r="AB284" s="36">
        <f>'EGPJ,h'!L259</f>
        <v>133.845585</v>
      </c>
      <c r="AC284" s="30">
        <f t="shared" si="37"/>
        <v>69.465858615000002</v>
      </c>
      <c r="AD284" s="50">
        <v>0.59309999999999996</v>
      </c>
      <c r="AE284" s="36">
        <f>'EGPJ,h'!M259</f>
        <v>64.606286999999995</v>
      </c>
      <c r="AF284" s="30">
        <f t="shared" si="38"/>
        <v>38.317988819699991</v>
      </c>
      <c r="AG284" s="50">
        <v>0.62139999999999995</v>
      </c>
      <c r="AH284" s="36">
        <f>'EGPJ,h'!N259</f>
        <v>4.459244</v>
      </c>
      <c r="AI284" s="45">
        <f t="shared" si="39"/>
        <v>2.7709742216</v>
      </c>
    </row>
    <row r="285" spans="4:35">
      <c r="D285" s="22"/>
      <c r="E285" s="14">
        <v>15</v>
      </c>
      <c r="F285" s="51">
        <v>0.44750000000000001</v>
      </c>
      <c r="G285" s="36">
        <f>'EGPJ,h'!E260</f>
        <v>18.660996999999998</v>
      </c>
      <c r="H285" s="60">
        <f t="shared" si="31"/>
        <v>8.3507961574999996</v>
      </c>
      <c r="I285" s="50">
        <v>0.55940000000000001</v>
      </c>
      <c r="J285" s="36">
        <f>'EGPJ,h'!F260</f>
        <v>9.2873000000000011E-2</v>
      </c>
      <c r="K285" s="30">
        <f t="shared" si="32"/>
        <v>5.195315620000001E-2</v>
      </c>
      <c r="L285" s="50">
        <v>0.3327</v>
      </c>
      <c r="M285" s="36">
        <f>'EGPJ,h'!G260</f>
        <v>39.808605999999997</v>
      </c>
      <c r="N285" s="45">
        <f t="shared" si="40"/>
        <v>13.2443232162</v>
      </c>
      <c r="O285" s="50">
        <v>0.28389999999999999</v>
      </c>
      <c r="P285" s="36">
        <f>'EGPJ,h'!H260</f>
        <v>99.063620999999998</v>
      </c>
      <c r="Q285" s="30">
        <f t="shared" si="33"/>
        <v>28.124162001899997</v>
      </c>
      <c r="R285" s="50">
        <v>0.56879999999999997</v>
      </c>
      <c r="S285" s="36">
        <f>'EGPJ,h'!I260</f>
        <v>80.675903000000005</v>
      </c>
      <c r="T285" s="30">
        <f t="shared" si="34"/>
        <v>45.8884536264</v>
      </c>
      <c r="U285" s="50">
        <v>0.54530000000000001</v>
      </c>
      <c r="V285" s="36">
        <f>'EGPJ,h'!J260</f>
        <v>53.634029999999996</v>
      </c>
      <c r="W285" s="30">
        <f t="shared" si="35"/>
        <v>29.246636558999999</v>
      </c>
      <c r="X285" s="50">
        <v>0.57550000000000001</v>
      </c>
      <c r="Y285" s="36">
        <f>'EGPJ,h'!K260</f>
        <v>83.33485300000001</v>
      </c>
      <c r="Z285" s="30">
        <f t="shared" si="36"/>
        <v>47.959207901500008</v>
      </c>
      <c r="AA285" s="50">
        <v>0.52959999999999996</v>
      </c>
      <c r="AB285" s="36">
        <f>'EGPJ,h'!L260</f>
        <v>146.52594300000001</v>
      </c>
      <c r="AC285" s="30">
        <f t="shared" si="37"/>
        <v>77.600139412800004</v>
      </c>
      <c r="AD285" s="50">
        <v>0.59219999999999995</v>
      </c>
      <c r="AE285" s="36">
        <f>'EGPJ,h'!M260</f>
        <v>52.812292999999997</v>
      </c>
      <c r="AF285" s="30">
        <f t="shared" si="38"/>
        <v>31.275439914599996</v>
      </c>
      <c r="AG285" s="50">
        <v>0.61760000000000004</v>
      </c>
      <c r="AH285" s="36">
        <f>'EGPJ,h'!N260</f>
        <v>8.4752240000000008</v>
      </c>
      <c r="AI285" s="45">
        <f t="shared" si="39"/>
        <v>5.2342983424000007</v>
      </c>
    </row>
    <row r="286" spans="4:35">
      <c r="D286" s="22"/>
      <c r="E286" s="14">
        <v>16</v>
      </c>
      <c r="F286" s="51">
        <v>0.44869999999999999</v>
      </c>
      <c r="G286" s="36">
        <f>'EGPJ,h'!E261</f>
        <v>34.99335</v>
      </c>
      <c r="H286" s="60">
        <f t="shared" si="31"/>
        <v>15.701516144999999</v>
      </c>
      <c r="I286" s="50">
        <v>0.50870000000000004</v>
      </c>
      <c r="J286" s="36">
        <f>'EGPJ,h'!F261</f>
        <v>10.025234000000001</v>
      </c>
      <c r="K286" s="30">
        <f t="shared" si="32"/>
        <v>5.0998365358000006</v>
      </c>
      <c r="L286" s="50">
        <v>0.33189999999999997</v>
      </c>
      <c r="M286" s="36">
        <f>'EGPJ,h'!G261</f>
        <v>36.841749</v>
      </c>
      <c r="N286" s="45">
        <f t="shared" si="40"/>
        <v>12.227776493099999</v>
      </c>
      <c r="O286" s="50">
        <v>0.28439999999999999</v>
      </c>
      <c r="P286" s="36">
        <f>'EGPJ,h'!H261</f>
        <v>96.833846999999992</v>
      </c>
      <c r="Q286" s="30">
        <f t="shared" si="33"/>
        <v>27.539546086799998</v>
      </c>
      <c r="R286" s="50">
        <v>0.56730000000000003</v>
      </c>
      <c r="S286" s="36">
        <f>'EGPJ,h'!I261</f>
        <v>72.592928999999998</v>
      </c>
      <c r="T286" s="30">
        <f t="shared" si="34"/>
        <v>41.181968621700001</v>
      </c>
      <c r="U286" s="50">
        <v>0.54300000000000004</v>
      </c>
      <c r="V286" s="36">
        <f>'EGPJ,h'!J261</f>
        <v>73.753240000000005</v>
      </c>
      <c r="W286" s="30">
        <f t="shared" si="35"/>
        <v>40.048009320000006</v>
      </c>
      <c r="X286" s="50">
        <v>0.57450000000000001</v>
      </c>
      <c r="Y286" s="36">
        <f>'EGPJ,h'!K261</f>
        <v>88.156397999999996</v>
      </c>
      <c r="Z286" s="30">
        <f t="shared" si="36"/>
        <v>50.645850650999996</v>
      </c>
      <c r="AA286" s="50">
        <v>0.52990000000000004</v>
      </c>
      <c r="AB286" s="36">
        <f>'EGPJ,h'!L261</f>
        <v>162.04575399999999</v>
      </c>
      <c r="AC286" s="30">
        <f t="shared" si="37"/>
        <v>85.868045044599995</v>
      </c>
      <c r="AD286" s="50">
        <v>0.59079999999999999</v>
      </c>
      <c r="AE286" s="36">
        <f>'EGPJ,h'!M261</f>
        <v>48.895060999999998</v>
      </c>
      <c r="AF286" s="30">
        <f t="shared" si="38"/>
        <v>28.887202038799998</v>
      </c>
      <c r="AG286" s="50">
        <v>0.61809999999999998</v>
      </c>
      <c r="AH286" s="36">
        <f>'EGPJ,h'!N261</f>
        <v>11.680496</v>
      </c>
      <c r="AI286" s="45">
        <f t="shared" si="39"/>
        <v>7.2197145775999996</v>
      </c>
    </row>
    <row r="287" spans="4:35">
      <c r="D287" s="22"/>
      <c r="E287" s="14">
        <v>17</v>
      </c>
      <c r="F287" s="51">
        <v>0.46100000000000002</v>
      </c>
      <c r="G287" s="36">
        <f>'EGPJ,h'!E262</f>
        <v>38.413652999999996</v>
      </c>
      <c r="H287" s="60">
        <f t="shared" si="31"/>
        <v>17.708694033</v>
      </c>
      <c r="I287" s="50">
        <v>0.4577</v>
      </c>
      <c r="J287" s="36">
        <f>'EGPJ,h'!F262</f>
        <v>25.856238000000001</v>
      </c>
      <c r="K287" s="30">
        <f t="shared" si="32"/>
        <v>11.834400132600001</v>
      </c>
      <c r="L287" s="50">
        <v>0.32790000000000002</v>
      </c>
      <c r="M287" s="36">
        <f>'EGPJ,h'!G262</f>
        <v>35.533735</v>
      </c>
      <c r="N287" s="45">
        <f t="shared" si="40"/>
        <v>11.651511706500001</v>
      </c>
      <c r="O287" s="50">
        <v>0.26919999999999999</v>
      </c>
      <c r="P287" s="36">
        <f>'EGPJ,h'!H262</f>
        <v>65.589123999999998</v>
      </c>
      <c r="Q287" s="30">
        <f t="shared" si="33"/>
        <v>17.656592180800001</v>
      </c>
      <c r="R287" s="50">
        <v>0.56530000000000002</v>
      </c>
      <c r="S287" s="36">
        <f>'EGPJ,h'!I262</f>
        <v>77.144725999999991</v>
      </c>
      <c r="T287" s="30">
        <f t="shared" si="34"/>
        <v>43.609913607799996</v>
      </c>
      <c r="U287" s="50">
        <v>0.53700000000000003</v>
      </c>
      <c r="V287" s="36">
        <f>'EGPJ,h'!J262</f>
        <v>75.043678999999997</v>
      </c>
      <c r="W287" s="30">
        <f t="shared" si="35"/>
        <v>40.298455623000002</v>
      </c>
      <c r="X287" s="50">
        <v>0.57620000000000005</v>
      </c>
      <c r="Y287" s="36">
        <f>'EGPJ,h'!K262</f>
        <v>95.228757999999999</v>
      </c>
      <c r="Z287" s="30">
        <f t="shared" si="36"/>
        <v>54.870810359600007</v>
      </c>
      <c r="AA287" s="50">
        <v>0.51949999999999996</v>
      </c>
      <c r="AB287" s="36">
        <f>'EGPJ,h'!L262</f>
        <v>167.94776899999999</v>
      </c>
      <c r="AC287" s="30">
        <f t="shared" si="37"/>
        <v>87.248865995499997</v>
      </c>
      <c r="AD287" s="50">
        <v>0.58950000000000002</v>
      </c>
      <c r="AE287" s="36">
        <f>'EGPJ,h'!M262</f>
        <v>57.574088000000003</v>
      </c>
      <c r="AF287" s="30">
        <f t="shared" si="38"/>
        <v>33.939924876000006</v>
      </c>
      <c r="AG287" s="50">
        <v>0.62260000000000004</v>
      </c>
      <c r="AH287" s="36">
        <f>'EGPJ,h'!N262</f>
        <v>11.262057</v>
      </c>
      <c r="AI287" s="45">
        <f t="shared" si="39"/>
        <v>7.0117566882000011</v>
      </c>
    </row>
    <row r="288" spans="4:35">
      <c r="D288" s="22"/>
      <c r="E288" s="14">
        <v>18</v>
      </c>
      <c r="F288" s="51">
        <v>0.48159999999999997</v>
      </c>
      <c r="G288" s="36">
        <f>'EGPJ,h'!E263</f>
        <v>35.573433999999999</v>
      </c>
      <c r="H288" s="60">
        <f t="shared" ref="H288:H351" si="41">F288*G288</f>
        <v>17.132165814399997</v>
      </c>
      <c r="I288" s="50">
        <v>0.47820000000000001</v>
      </c>
      <c r="J288" s="36">
        <f>'EGPJ,h'!F263</f>
        <v>4.3855770000000005</v>
      </c>
      <c r="K288" s="30">
        <f t="shared" ref="K288:K351" si="42">I288*J288</f>
        <v>2.0971829214000004</v>
      </c>
      <c r="L288" s="50">
        <v>0.30399999999999999</v>
      </c>
      <c r="M288" s="36">
        <f>'EGPJ,h'!G263</f>
        <v>28.532969000000001</v>
      </c>
      <c r="N288" s="45">
        <f t="shared" si="40"/>
        <v>8.6740225760000005</v>
      </c>
      <c r="O288" s="50">
        <v>0.2477</v>
      </c>
      <c r="P288" s="36">
        <f>'EGPJ,h'!H263</f>
        <v>83.35205400000001</v>
      </c>
      <c r="Q288" s="30">
        <f t="shared" ref="Q288:Q351" si="43">O288*P288</f>
        <v>20.646303775800003</v>
      </c>
      <c r="R288" s="50">
        <v>0.56379999999999997</v>
      </c>
      <c r="S288" s="36">
        <f>'EGPJ,h'!I263</f>
        <v>106.21215099999999</v>
      </c>
      <c r="T288" s="30">
        <f t="shared" ref="T288:T351" si="44">R288*S288</f>
        <v>59.882410733799993</v>
      </c>
      <c r="U288" s="50">
        <v>0.52610000000000001</v>
      </c>
      <c r="V288" s="36">
        <f>'EGPJ,h'!J263</f>
        <v>79.023520000000005</v>
      </c>
      <c r="W288" s="30">
        <f t="shared" ref="W288:W351" si="45">U288*V288</f>
        <v>41.574273872000006</v>
      </c>
      <c r="X288" s="50">
        <v>0.57550000000000001</v>
      </c>
      <c r="Y288" s="36">
        <f>'EGPJ,h'!K263</f>
        <v>77.362701000000001</v>
      </c>
      <c r="Z288" s="30">
        <f t="shared" ref="Z288:Z351" si="46">X288*Y288</f>
        <v>44.522234425500002</v>
      </c>
      <c r="AA288" s="50">
        <v>0.51770000000000005</v>
      </c>
      <c r="AB288" s="36">
        <f>'EGPJ,h'!L263</f>
        <v>160.15176700000001</v>
      </c>
      <c r="AC288" s="30">
        <f t="shared" ref="AC288:AC351" si="47">AA288*AB288</f>
        <v>82.910569775900015</v>
      </c>
      <c r="AD288" s="50">
        <v>0.58609999999999995</v>
      </c>
      <c r="AE288" s="36">
        <f>'EGPJ,h'!M263</f>
        <v>61.408693</v>
      </c>
      <c r="AF288" s="30">
        <f t="shared" ref="AF288:AF351" si="48">AD288*AE288</f>
        <v>35.991634967299994</v>
      </c>
      <c r="AG288" s="50">
        <v>0.62139999999999995</v>
      </c>
      <c r="AH288" s="36">
        <f>'EGPJ,h'!N263</f>
        <v>6.7707879999999996</v>
      </c>
      <c r="AI288" s="45">
        <f t="shared" ref="AI288:AI351" si="49">AG288*AH288</f>
        <v>4.2073676631999994</v>
      </c>
    </row>
    <row r="289" spans="4:35">
      <c r="D289" s="22"/>
      <c r="E289" s="14">
        <v>19</v>
      </c>
      <c r="F289" s="51">
        <v>0.4662</v>
      </c>
      <c r="G289" s="36">
        <f>'EGPJ,h'!E264</f>
        <v>43.591794999999998</v>
      </c>
      <c r="H289" s="60">
        <f t="shared" si="41"/>
        <v>20.322494829</v>
      </c>
      <c r="I289" s="50">
        <v>0.47660000000000002</v>
      </c>
      <c r="J289" s="36">
        <f>'EGPJ,h'!F264</f>
        <v>20.763954000000002</v>
      </c>
      <c r="K289" s="30">
        <f t="shared" si="42"/>
        <v>9.8961004764000009</v>
      </c>
      <c r="L289" s="50">
        <v>0.27960000000000002</v>
      </c>
      <c r="M289" s="36">
        <f>'EGPJ,h'!G264</f>
        <v>23.058066</v>
      </c>
      <c r="N289" s="45">
        <f t="shared" si="40"/>
        <v>6.4470352536000002</v>
      </c>
      <c r="O289" s="50">
        <v>0.2369</v>
      </c>
      <c r="P289" s="36">
        <f>'EGPJ,h'!H264</f>
        <v>95.554099000000008</v>
      </c>
      <c r="Q289" s="30">
        <f t="shared" si="43"/>
        <v>22.636766053100001</v>
      </c>
      <c r="R289" s="50">
        <v>0.56069999999999998</v>
      </c>
      <c r="S289" s="36">
        <f>'EGPJ,h'!I264</f>
        <v>131.096529</v>
      </c>
      <c r="T289" s="30">
        <f t="shared" si="44"/>
        <v>73.505823810300001</v>
      </c>
      <c r="U289" s="50">
        <v>0.57120000000000004</v>
      </c>
      <c r="V289" s="36">
        <f>'EGPJ,h'!J264</f>
        <v>76.242505999999992</v>
      </c>
      <c r="W289" s="30">
        <f t="shared" si="45"/>
        <v>43.549719427199996</v>
      </c>
      <c r="X289" s="50">
        <v>0.57589999999999997</v>
      </c>
      <c r="Y289" s="36">
        <f>'EGPJ,h'!K264</f>
        <v>82.70796</v>
      </c>
      <c r="Z289" s="30">
        <f t="shared" si="46"/>
        <v>47.631514163999995</v>
      </c>
      <c r="AA289" s="50">
        <v>0.5202</v>
      </c>
      <c r="AB289" s="36">
        <f>'EGPJ,h'!L264</f>
        <v>151.17224299999998</v>
      </c>
      <c r="AC289" s="30">
        <f t="shared" si="47"/>
        <v>78.639800808599986</v>
      </c>
      <c r="AD289" s="50">
        <v>0.58589999999999998</v>
      </c>
      <c r="AE289" s="36">
        <f>'EGPJ,h'!M264</f>
        <v>75.117861000000005</v>
      </c>
      <c r="AF289" s="30">
        <f t="shared" si="48"/>
        <v>44.011554759900001</v>
      </c>
      <c r="AG289" s="50">
        <v>0.61770000000000003</v>
      </c>
      <c r="AH289" s="36">
        <f>'EGPJ,h'!N264</f>
        <v>18.031921999999998</v>
      </c>
      <c r="AI289" s="45">
        <f t="shared" si="49"/>
        <v>11.138318219399999</v>
      </c>
    </row>
    <row r="290" spans="4:35">
      <c r="D290" s="22"/>
      <c r="E290" s="14">
        <v>20</v>
      </c>
      <c r="F290" s="51">
        <v>0.45329999999999998</v>
      </c>
      <c r="G290" s="36">
        <f>'EGPJ,h'!E265</f>
        <v>40.461551</v>
      </c>
      <c r="H290" s="60">
        <f t="shared" si="41"/>
        <v>18.341221068299998</v>
      </c>
      <c r="I290" s="50">
        <v>0.50370000000000004</v>
      </c>
      <c r="J290" s="36">
        <f>'EGPJ,h'!F265</f>
        <v>33.47137</v>
      </c>
      <c r="K290" s="30">
        <f t="shared" si="42"/>
        <v>16.859529069000001</v>
      </c>
      <c r="L290" s="50">
        <v>0.2949</v>
      </c>
      <c r="M290" s="36">
        <f>'EGPJ,h'!G265</f>
        <v>17.537796999999998</v>
      </c>
      <c r="N290" s="45">
        <f t="shared" si="40"/>
        <v>5.1718963352999996</v>
      </c>
      <c r="O290" s="50">
        <v>0.25</v>
      </c>
      <c r="P290" s="36">
        <f>'EGPJ,h'!H265</f>
        <v>132.08308600000001</v>
      </c>
      <c r="Q290" s="30">
        <f t="shared" si="43"/>
        <v>33.020771500000002</v>
      </c>
      <c r="R290" s="50">
        <v>0.55940000000000001</v>
      </c>
      <c r="S290" s="36">
        <f>'EGPJ,h'!I265</f>
        <v>166.76857800000002</v>
      </c>
      <c r="T290" s="30">
        <f t="shared" si="44"/>
        <v>93.290342533200018</v>
      </c>
      <c r="U290" s="50">
        <v>0.56410000000000005</v>
      </c>
      <c r="V290" s="36">
        <f>'EGPJ,h'!J265</f>
        <v>120.839271</v>
      </c>
      <c r="W290" s="30">
        <f t="shared" si="45"/>
        <v>68.165432771100001</v>
      </c>
      <c r="X290" s="50">
        <v>0.57550000000000001</v>
      </c>
      <c r="Y290" s="36">
        <f>'EGPJ,h'!K265</f>
        <v>128.77674099999999</v>
      </c>
      <c r="Z290" s="30">
        <f t="shared" si="46"/>
        <v>74.11101444549999</v>
      </c>
      <c r="AA290" s="50">
        <v>0.52549999999999997</v>
      </c>
      <c r="AB290" s="36">
        <f>'EGPJ,h'!L265</f>
        <v>158.619271</v>
      </c>
      <c r="AC290" s="30">
        <f t="shared" si="47"/>
        <v>83.354426910499996</v>
      </c>
      <c r="AD290" s="50">
        <v>0.5847</v>
      </c>
      <c r="AE290" s="36">
        <f>'EGPJ,h'!M265</f>
        <v>87.86437699999999</v>
      </c>
      <c r="AF290" s="30">
        <f t="shared" si="48"/>
        <v>51.374301231899992</v>
      </c>
      <c r="AG290" s="50">
        <v>0.62949999999999995</v>
      </c>
      <c r="AH290" s="36">
        <f>'EGPJ,h'!N265</f>
        <v>28.207902999999998</v>
      </c>
      <c r="AI290" s="45">
        <f t="shared" si="49"/>
        <v>17.756874938499998</v>
      </c>
    </row>
    <row r="291" spans="4:35">
      <c r="D291" s="22"/>
      <c r="E291" s="14">
        <v>21</v>
      </c>
      <c r="F291" s="51">
        <v>0.46110000000000001</v>
      </c>
      <c r="G291" s="36">
        <f>'EGPJ,h'!E266</f>
        <v>56.013719999999999</v>
      </c>
      <c r="H291" s="60">
        <f t="shared" si="41"/>
        <v>25.827926292000001</v>
      </c>
      <c r="I291" s="50">
        <v>0.53890000000000005</v>
      </c>
      <c r="J291" s="36">
        <f>'EGPJ,h'!F266</f>
        <v>58.715057999999999</v>
      </c>
      <c r="K291" s="30">
        <f t="shared" si="42"/>
        <v>31.641544756200002</v>
      </c>
      <c r="L291" s="50">
        <v>0.31169999999999998</v>
      </c>
      <c r="M291" s="36">
        <f>'EGPJ,h'!G266</f>
        <v>43.927193000000003</v>
      </c>
      <c r="N291" s="45">
        <f t="shared" si="40"/>
        <v>13.6921060581</v>
      </c>
      <c r="O291" s="50">
        <v>0.26119999999999999</v>
      </c>
      <c r="P291" s="36">
        <f>'EGPJ,h'!H266</f>
        <v>191.93898499999997</v>
      </c>
      <c r="Q291" s="30">
        <f t="shared" si="43"/>
        <v>50.134462881999994</v>
      </c>
      <c r="R291" s="50">
        <v>0.56769999999999998</v>
      </c>
      <c r="S291" s="36">
        <f>'EGPJ,h'!I266</f>
        <v>162.99225200000001</v>
      </c>
      <c r="T291" s="30">
        <f t="shared" si="44"/>
        <v>92.530701460399996</v>
      </c>
      <c r="U291" s="50">
        <v>0.54990000000000006</v>
      </c>
      <c r="V291" s="36">
        <f>'EGPJ,h'!J266</f>
        <v>140.92677900000001</v>
      </c>
      <c r="W291" s="30">
        <f t="shared" si="45"/>
        <v>77.495635772100016</v>
      </c>
      <c r="X291" s="50">
        <v>0.57489999999999997</v>
      </c>
      <c r="Y291" s="36">
        <f>'EGPJ,h'!K266</f>
        <v>180.719695</v>
      </c>
      <c r="Z291" s="30">
        <f t="shared" si="46"/>
        <v>103.89575265549999</v>
      </c>
      <c r="AA291" s="50">
        <v>0.52429999999999999</v>
      </c>
      <c r="AB291" s="36">
        <f>'EGPJ,h'!L266</f>
        <v>179.09074100000001</v>
      </c>
      <c r="AC291" s="30">
        <f t="shared" si="47"/>
        <v>93.897275506300005</v>
      </c>
      <c r="AD291" s="50">
        <v>0.58550000000000002</v>
      </c>
      <c r="AE291" s="36">
        <f>'EGPJ,h'!M266</f>
        <v>108.007605</v>
      </c>
      <c r="AF291" s="30">
        <f t="shared" si="48"/>
        <v>63.238452727500004</v>
      </c>
      <c r="AG291" s="50">
        <v>0.63139999999999996</v>
      </c>
      <c r="AH291" s="36">
        <f>'EGPJ,h'!N266</f>
        <v>29.529061000000002</v>
      </c>
      <c r="AI291" s="45">
        <f t="shared" si="49"/>
        <v>18.6446491154</v>
      </c>
    </row>
    <row r="292" spans="4:35">
      <c r="D292" s="22"/>
      <c r="E292" s="14">
        <v>22</v>
      </c>
      <c r="F292" s="51">
        <v>0.46079999999999999</v>
      </c>
      <c r="G292" s="36">
        <f>'EGPJ,h'!E267</f>
        <v>35.853874000000005</v>
      </c>
      <c r="H292" s="60">
        <f t="shared" si="41"/>
        <v>16.5214651392</v>
      </c>
      <c r="I292" s="50">
        <v>0.5464</v>
      </c>
      <c r="J292" s="36">
        <f>'EGPJ,h'!F267</f>
        <v>35.146682999999996</v>
      </c>
      <c r="K292" s="30">
        <f t="shared" si="42"/>
        <v>19.204147591199998</v>
      </c>
      <c r="L292" s="50">
        <v>0.32640000000000002</v>
      </c>
      <c r="M292" s="36">
        <f>'EGPJ,h'!G267</f>
        <v>57.577341999999994</v>
      </c>
      <c r="N292" s="45">
        <f t="shared" si="40"/>
        <v>18.793244428799998</v>
      </c>
      <c r="O292" s="50">
        <v>0.2666</v>
      </c>
      <c r="P292" s="36">
        <f>'EGPJ,h'!H267</f>
        <v>195.805826</v>
      </c>
      <c r="Q292" s="30">
        <f t="shared" si="43"/>
        <v>52.201833211599997</v>
      </c>
      <c r="R292" s="50">
        <v>0.57010000000000005</v>
      </c>
      <c r="S292" s="36">
        <f>'EGPJ,h'!I267</f>
        <v>141.39347099999998</v>
      </c>
      <c r="T292" s="30">
        <f t="shared" si="44"/>
        <v>80.608417817099991</v>
      </c>
      <c r="U292" s="50">
        <v>0.54310000000000003</v>
      </c>
      <c r="V292" s="36">
        <f>'EGPJ,h'!J267</f>
        <v>167.60172900000001</v>
      </c>
      <c r="W292" s="30">
        <f t="shared" si="45"/>
        <v>91.024499019900006</v>
      </c>
      <c r="X292" s="50">
        <v>0.57450000000000001</v>
      </c>
      <c r="Y292" s="36">
        <f>'EGPJ,h'!K267</f>
        <v>191.56296700000001</v>
      </c>
      <c r="Z292" s="30">
        <f t="shared" si="46"/>
        <v>110.0529245415</v>
      </c>
      <c r="AA292" s="50">
        <v>0.52659999999999996</v>
      </c>
      <c r="AB292" s="36">
        <f>'EGPJ,h'!L267</f>
        <v>196.85467199999999</v>
      </c>
      <c r="AC292" s="30">
        <f t="shared" si="47"/>
        <v>103.66367027519999</v>
      </c>
      <c r="AD292" s="50">
        <v>0.5847</v>
      </c>
      <c r="AE292" s="36">
        <f>'EGPJ,h'!M267</f>
        <v>101.071297</v>
      </c>
      <c r="AF292" s="30">
        <f t="shared" si="48"/>
        <v>59.096387355899999</v>
      </c>
      <c r="AG292" s="50">
        <v>0.62639999999999996</v>
      </c>
      <c r="AH292" s="36">
        <f>'EGPJ,h'!N267</f>
        <v>26.039419000000002</v>
      </c>
      <c r="AI292" s="45">
        <f t="shared" si="49"/>
        <v>16.3110920616</v>
      </c>
    </row>
    <row r="293" spans="4:35">
      <c r="D293" s="22"/>
      <c r="E293" s="14">
        <v>23</v>
      </c>
      <c r="F293" s="51">
        <v>0.45450000000000002</v>
      </c>
      <c r="G293" s="36">
        <f>'EGPJ,h'!E268</f>
        <v>29.065330999999997</v>
      </c>
      <c r="H293" s="60">
        <f t="shared" si="41"/>
        <v>13.210192939499999</v>
      </c>
      <c r="I293" s="50">
        <v>0.57579999999999998</v>
      </c>
      <c r="J293" s="36">
        <f>'EGPJ,h'!F268</f>
        <v>12.387929</v>
      </c>
      <c r="K293" s="30">
        <f t="shared" si="42"/>
        <v>7.1329695181999995</v>
      </c>
      <c r="L293" s="50">
        <v>0.34899999999999998</v>
      </c>
      <c r="M293" s="36">
        <f>'EGPJ,h'!G268</f>
        <v>58.735754</v>
      </c>
      <c r="N293" s="45">
        <f t="shared" si="40"/>
        <v>20.498778145999999</v>
      </c>
      <c r="O293" s="50">
        <v>0.32390000000000002</v>
      </c>
      <c r="P293" s="36">
        <f>'EGPJ,h'!H268</f>
        <v>196.31479000000002</v>
      </c>
      <c r="Q293" s="30">
        <f t="shared" si="43"/>
        <v>63.586360481000007</v>
      </c>
      <c r="R293" s="50">
        <v>0.58040000000000003</v>
      </c>
      <c r="S293" s="36">
        <f>'EGPJ,h'!I268</f>
        <v>165.05130499999999</v>
      </c>
      <c r="T293" s="30">
        <f t="shared" si="44"/>
        <v>95.795777422</v>
      </c>
      <c r="U293" s="50">
        <v>0.5333</v>
      </c>
      <c r="V293" s="36">
        <f>'EGPJ,h'!J268</f>
        <v>179.791957</v>
      </c>
      <c r="W293" s="30">
        <f t="shared" si="45"/>
        <v>95.883050668099997</v>
      </c>
      <c r="X293" s="50">
        <v>0.57379999999999998</v>
      </c>
      <c r="Y293" s="36">
        <f>'EGPJ,h'!K268</f>
        <v>195.536869</v>
      </c>
      <c r="Z293" s="30">
        <f t="shared" si="46"/>
        <v>112.1990554322</v>
      </c>
      <c r="AA293" s="50">
        <v>0.53269999999999995</v>
      </c>
      <c r="AB293" s="36">
        <f>'EGPJ,h'!L268</f>
        <v>195.674407</v>
      </c>
      <c r="AC293" s="30">
        <f t="shared" si="47"/>
        <v>104.23575660889999</v>
      </c>
      <c r="AD293" s="50">
        <v>0.59219999999999995</v>
      </c>
      <c r="AE293" s="36">
        <f>'EGPJ,h'!M268</f>
        <v>105.35254300000001</v>
      </c>
      <c r="AF293" s="30">
        <f t="shared" si="48"/>
        <v>62.389775964599998</v>
      </c>
      <c r="AG293" s="50">
        <v>0.61350000000000005</v>
      </c>
      <c r="AH293" s="36">
        <f>'EGPJ,h'!N268</f>
        <v>19.838616999999999</v>
      </c>
      <c r="AI293" s="45">
        <f t="shared" si="49"/>
        <v>12.1709915295</v>
      </c>
    </row>
    <row r="294" spans="4:35">
      <c r="D294" s="22"/>
      <c r="E294" s="14">
        <v>24</v>
      </c>
      <c r="F294" s="51">
        <v>0.47270000000000001</v>
      </c>
      <c r="G294" s="36">
        <f>'EGPJ,h'!E269</f>
        <v>28.222950000000001</v>
      </c>
      <c r="H294" s="60">
        <f t="shared" si="41"/>
        <v>13.340988465000001</v>
      </c>
      <c r="I294" s="50">
        <v>0.62039999999999995</v>
      </c>
      <c r="J294" s="36">
        <f>'EGPJ,h'!F269</f>
        <v>11.134786</v>
      </c>
      <c r="K294" s="30">
        <f t="shared" si="42"/>
        <v>6.9080212343999996</v>
      </c>
      <c r="L294" s="50">
        <v>0.37009999999999998</v>
      </c>
      <c r="M294" s="36">
        <f>'EGPJ,h'!G269</f>
        <v>115.02579700000001</v>
      </c>
      <c r="N294" s="45">
        <f t="shared" si="40"/>
        <v>42.571047469700005</v>
      </c>
      <c r="O294" s="50">
        <v>0.37240000000000001</v>
      </c>
      <c r="P294" s="36">
        <f>'EGPJ,h'!H269</f>
        <v>188.79849900000002</v>
      </c>
      <c r="Q294" s="30">
        <f t="shared" si="43"/>
        <v>70.308561027600007</v>
      </c>
      <c r="R294" s="50">
        <v>0.57350000000000001</v>
      </c>
      <c r="S294" s="36">
        <f>'EGPJ,h'!I269</f>
        <v>165.809822</v>
      </c>
      <c r="T294" s="30">
        <f t="shared" si="44"/>
        <v>95.091932916999994</v>
      </c>
      <c r="U294" s="50">
        <v>0.53090000000000004</v>
      </c>
      <c r="V294" s="36">
        <f>'EGPJ,h'!J269</f>
        <v>190.04504800000001</v>
      </c>
      <c r="W294" s="30">
        <f t="shared" si="45"/>
        <v>100.89491598320001</v>
      </c>
      <c r="X294" s="50">
        <v>0.58430000000000004</v>
      </c>
      <c r="Y294" s="36">
        <f>'EGPJ,h'!K269</f>
        <v>197.79158699999999</v>
      </c>
      <c r="Z294" s="30">
        <f t="shared" si="46"/>
        <v>115.5696242841</v>
      </c>
      <c r="AA294" s="50">
        <v>0.54079999999999995</v>
      </c>
      <c r="AB294" s="36">
        <f>'EGPJ,h'!L269</f>
        <v>195.21459899999999</v>
      </c>
      <c r="AC294" s="30">
        <f t="shared" si="47"/>
        <v>105.57205513919999</v>
      </c>
      <c r="AD294" s="50">
        <v>0.59960000000000002</v>
      </c>
      <c r="AE294" s="36">
        <f>'EGPJ,h'!M269</f>
        <v>167.86491100000001</v>
      </c>
      <c r="AF294" s="30">
        <f t="shared" si="48"/>
        <v>100.65180063560001</v>
      </c>
      <c r="AG294" s="50">
        <v>0.59570000000000001</v>
      </c>
      <c r="AH294" s="36">
        <f>'EGPJ,h'!N269</f>
        <v>29.205922999999999</v>
      </c>
      <c r="AI294" s="45">
        <f t="shared" si="49"/>
        <v>17.3979683311</v>
      </c>
    </row>
    <row r="295" spans="4:35">
      <c r="D295" s="34">
        <v>12</v>
      </c>
      <c r="E295" s="14">
        <v>1</v>
      </c>
      <c r="F295" s="51">
        <v>0.5071</v>
      </c>
      <c r="G295" s="36">
        <f>'EGPJ,h'!E270</f>
        <v>35.481732999999998</v>
      </c>
      <c r="H295" s="60">
        <f t="shared" si="41"/>
        <v>17.9927868043</v>
      </c>
      <c r="I295" s="50">
        <v>0.64700000000000002</v>
      </c>
      <c r="J295" s="36">
        <f>'EGPJ,h'!F270</f>
        <v>1.478807</v>
      </c>
      <c r="K295" s="30">
        <f t="shared" si="42"/>
        <v>0.95678812899999999</v>
      </c>
      <c r="L295" s="50">
        <v>0.3906</v>
      </c>
      <c r="M295" s="36">
        <f>'EGPJ,h'!G270</f>
        <v>181.58042900000001</v>
      </c>
      <c r="N295" s="45">
        <f t="shared" si="40"/>
        <v>70.925315567400006</v>
      </c>
      <c r="O295" s="50">
        <v>0.40939999999999999</v>
      </c>
      <c r="P295" s="36">
        <f>'EGPJ,h'!H270</f>
        <v>165.95141599999999</v>
      </c>
      <c r="Q295" s="30">
        <f t="shared" si="43"/>
        <v>67.940509710399994</v>
      </c>
      <c r="R295" s="50">
        <v>0.55740000000000001</v>
      </c>
      <c r="S295" s="36">
        <f>'EGPJ,h'!I270</f>
        <v>168.331883</v>
      </c>
      <c r="T295" s="30">
        <f t="shared" si="44"/>
        <v>93.828191584199999</v>
      </c>
      <c r="U295" s="50">
        <v>0.5343</v>
      </c>
      <c r="V295" s="36">
        <f>'EGPJ,h'!J270</f>
        <v>195.87084400000001</v>
      </c>
      <c r="W295" s="30">
        <f t="shared" si="45"/>
        <v>104.6537919492</v>
      </c>
      <c r="X295" s="50">
        <v>0.56899999999999995</v>
      </c>
      <c r="Y295" s="36">
        <f>'EGPJ,h'!K270</f>
        <v>196.85341500000001</v>
      </c>
      <c r="Z295" s="30">
        <f t="shared" si="46"/>
        <v>112.009593135</v>
      </c>
      <c r="AA295" s="50">
        <v>0.54410000000000003</v>
      </c>
      <c r="AB295" s="36">
        <f>'EGPJ,h'!L270</f>
        <v>192.72119499999999</v>
      </c>
      <c r="AC295" s="30">
        <f t="shared" si="47"/>
        <v>104.8596021995</v>
      </c>
      <c r="AD295" s="50">
        <v>0.58989999999999998</v>
      </c>
      <c r="AE295" s="36">
        <f>'EGPJ,h'!M270</f>
        <v>197.56435099999999</v>
      </c>
      <c r="AF295" s="30">
        <f t="shared" si="48"/>
        <v>116.54321065489999</v>
      </c>
      <c r="AG295" s="50">
        <v>0.58509999999999995</v>
      </c>
      <c r="AH295" s="36">
        <f>'EGPJ,h'!N270</f>
        <v>51.634638000000002</v>
      </c>
      <c r="AI295" s="45">
        <f t="shared" si="49"/>
        <v>30.2114266938</v>
      </c>
    </row>
    <row r="296" spans="4:35">
      <c r="D296" s="22"/>
      <c r="E296" s="14">
        <v>2</v>
      </c>
      <c r="F296" s="51">
        <v>0.54139999999999999</v>
      </c>
      <c r="G296" s="36">
        <f>'EGPJ,h'!E271</f>
        <v>115.31986999999999</v>
      </c>
      <c r="H296" s="60">
        <f t="shared" si="41"/>
        <v>62.434177618</v>
      </c>
      <c r="I296" s="50">
        <v>0.65759999999999996</v>
      </c>
      <c r="J296" s="36">
        <f>'EGPJ,h'!F271</f>
        <v>69.050767999999991</v>
      </c>
      <c r="K296" s="30">
        <f t="shared" si="42"/>
        <v>45.407785036799993</v>
      </c>
      <c r="L296" s="50">
        <v>0.40629999999999999</v>
      </c>
      <c r="M296" s="36">
        <f>'EGPJ,h'!G271</f>
        <v>183.57382000000001</v>
      </c>
      <c r="N296" s="45">
        <f t="shared" si="40"/>
        <v>74.586043066000002</v>
      </c>
      <c r="O296" s="50">
        <v>0.43690000000000001</v>
      </c>
      <c r="P296" s="36">
        <f>'EGPJ,h'!H271</f>
        <v>149.29698099999999</v>
      </c>
      <c r="Q296" s="30">
        <f t="shared" si="43"/>
        <v>65.227850998899996</v>
      </c>
      <c r="R296" s="50">
        <v>0.54769999999999996</v>
      </c>
      <c r="S296" s="36">
        <f>'EGPJ,h'!I271</f>
        <v>124.491337</v>
      </c>
      <c r="T296" s="30">
        <f t="shared" si="44"/>
        <v>68.183905274899999</v>
      </c>
      <c r="U296" s="50">
        <v>0.54239999999999999</v>
      </c>
      <c r="V296" s="36">
        <f>'EGPJ,h'!J271</f>
        <v>195.97275099999999</v>
      </c>
      <c r="W296" s="30">
        <f t="shared" si="45"/>
        <v>106.2956201424</v>
      </c>
      <c r="X296" s="50">
        <v>0.54930000000000001</v>
      </c>
      <c r="Y296" s="36">
        <f>'EGPJ,h'!K271</f>
        <v>196.581783</v>
      </c>
      <c r="Z296" s="30">
        <f t="shared" si="46"/>
        <v>107.98237340190001</v>
      </c>
      <c r="AA296" s="50">
        <v>0.54620000000000002</v>
      </c>
      <c r="AB296" s="36">
        <f>'EGPJ,h'!L271</f>
        <v>197.36830399999999</v>
      </c>
      <c r="AC296" s="30">
        <f t="shared" si="47"/>
        <v>107.80256764480001</v>
      </c>
      <c r="AD296" s="50">
        <v>0.5736</v>
      </c>
      <c r="AE296" s="36">
        <f>'EGPJ,h'!M271</f>
        <v>195.20470699999998</v>
      </c>
      <c r="AF296" s="30">
        <f t="shared" si="48"/>
        <v>111.96941993519999</v>
      </c>
      <c r="AG296" s="50">
        <v>0.5847</v>
      </c>
      <c r="AH296" s="36">
        <f>'EGPJ,h'!N271</f>
        <v>80.877945999999994</v>
      </c>
      <c r="AI296" s="45">
        <f t="shared" si="49"/>
        <v>47.2893350262</v>
      </c>
    </row>
    <row r="297" spans="4:35">
      <c r="D297" s="22"/>
      <c r="E297" s="14">
        <v>3</v>
      </c>
      <c r="F297" s="51">
        <v>0.55249999999999999</v>
      </c>
      <c r="G297" s="36">
        <f>'EGPJ,h'!E272</f>
        <v>168.18887799999999</v>
      </c>
      <c r="H297" s="60">
        <f t="shared" si="41"/>
        <v>92.924355094999996</v>
      </c>
      <c r="I297" s="50">
        <v>0.65090000000000003</v>
      </c>
      <c r="J297" s="36">
        <f>'EGPJ,h'!F272</f>
        <v>7.1822140000000001</v>
      </c>
      <c r="K297" s="30">
        <f t="shared" si="42"/>
        <v>4.6749030926000001</v>
      </c>
      <c r="L297" s="50">
        <v>0.42309999999999998</v>
      </c>
      <c r="M297" s="36">
        <f>'EGPJ,h'!G272</f>
        <v>194.25954899999999</v>
      </c>
      <c r="N297" s="45">
        <f t="shared" si="40"/>
        <v>82.191215181899992</v>
      </c>
      <c r="O297" s="50">
        <v>0.45479999999999998</v>
      </c>
      <c r="P297" s="36">
        <f>'EGPJ,h'!H272</f>
        <v>161.08569</v>
      </c>
      <c r="Q297" s="30">
        <f t="shared" si="43"/>
        <v>73.261771811999992</v>
      </c>
      <c r="R297" s="50">
        <v>0.5413</v>
      </c>
      <c r="S297" s="36">
        <f>'EGPJ,h'!I272</f>
        <v>93.302931999999998</v>
      </c>
      <c r="T297" s="30">
        <f t="shared" si="44"/>
        <v>50.504877091600001</v>
      </c>
      <c r="U297" s="50">
        <v>0.54610000000000003</v>
      </c>
      <c r="V297" s="36">
        <f>'EGPJ,h'!J272</f>
        <v>195.131416</v>
      </c>
      <c r="W297" s="30">
        <f t="shared" si="45"/>
        <v>106.56126627760001</v>
      </c>
      <c r="X297" s="50">
        <v>0.55879999999999996</v>
      </c>
      <c r="Y297" s="36">
        <f>'EGPJ,h'!K272</f>
        <v>197.94706599999998</v>
      </c>
      <c r="Z297" s="30">
        <f t="shared" si="46"/>
        <v>110.61282048079998</v>
      </c>
      <c r="AA297" s="50">
        <v>0.52939999999999998</v>
      </c>
      <c r="AB297" s="36">
        <f>'EGPJ,h'!L272</f>
        <v>191.15526699999998</v>
      </c>
      <c r="AC297" s="30">
        <f t="shared" si="47"/>
        <v>101.19759834979999</v>
      </c>
      <c r="AD297" s="50">
        <v>0.56189999999999996</v>
      </c>
      <c r="AE297" s="36">
        <f>'EGPJ,h'!M272</f>
        <v>193.62765200000001</v>
      </c>
      <c r="AF297" s="30">
        <f t="shared" si="48"/>
        <v>108.7993776588</v>
      </c>
      <c r="AG297" s="50">
        <v>0.59289999999999998</v>
      </c>
      <c r="AH297" s="36">
        <f>'EGPJ,h'!N272</f>
        <v>190.19121799999999</v>
      </c>
      <c r="AI297" s="45">
        <f t="shared" si="49"/>
        <v>112.76437315219999</v>
      </c>
    </row>
    <row r="298" spans="4:35">
      <c r="D298" s="22"/>
      <c r="E298" s="14">
        <v>4</v>
      </c>
      <c r="F298" s="51">
        <v>0.55130000000000001</v>
      </c>
      <c r="G298" s="36">
        <f>'EGPJ,h'!E273</f>
        <v>170.097228</v>
      </c>
      <c r="H298" s="60">
        <f t="shared" si="41"/>
        <v>93.774601796400006</v>
      </c>
      <c r="I298" s="50">
        <v>0.63749999999999996</v>
      </c>
      <c r="J298" s="36">
        <f>'EGPJ,h'!F273</f>
        <v>0.65981100000000004</v>
      </c>
      <c r="K298" s="30">
        <f t="shared" si="42"/>
        <v>0.42062951249999997</v>
      </c>
      <c r="L298" s="50">
        <v>0.43240000000000001</v>
      </c>
      <c r="M298" s="36">
        <f>'EGPJ,h'!G273</f>
        <v>190.11589799999999</v>
      </c>
      <c r="N298" s="45">
        <f t="shared" si="40"/>
        <v>82.206114295199995</v>
      </c>
      <c r="O298" s="50">
        <v>0.46310000000000001</v>
      </c>
      <c r="P298" s="36">
        <f>'EGPJ,h'!H273</f>
        <v>159.940822</v>
      </c>
      <c r="Q298" s="30">
        <f t="shared" si="43"/>
        <v>74.068594668200006</v>
      </c>
      <c r="R298" s="50">
        <v>0.54120000000000001</v>
      </c>
      <c r="S298" s="36">
        <f>'EGPJ,h'!I273</f>
        <v>89.684267000000006</v>
      </c>
      <c r="T298" s="30">
        <f t="shared" si="44"/>
        <v>48.537125300400007</v>
      </c>
      <c r="U298" s="50">
        <v>0.54720000000000002</v>
      </c>
      <c r="V298" s="36">
        <f>'EGPJ,h'!J273</f>
        <v>195.400848</v>
      </c>
      <c r="W298" s="30">
        <f t="shared" si="45"/>
        <v>106.9233440256</v>
      </c>
      <c r="X298" s="50">
        <v>0.56210000000000004</v>
      </c>
      <c r="Y298" s="36">
        <f>'EGPJ,h'!K273</f>
        <v>196.77700300000001</v>
      </c>
      <c r="Z298" s="30">
        <f t="shared" si="46"/>
        <v>110.60835338630001</v>
      </c>
      <c r="AA298" s="50">
        <v>0.53400000000000003</v>
      </c>
      <c r="AB298" s="36">
        <f>'EGPJ,h'!L273</f>
        <v>191.85593900000001</v>
      </c>
      <c r="AC298" s="30">
        <f t="shared" si="47"/>
        <v>102.45107142600001</v>
      </c>
      <c r="AD298" s="50">
        <v>0.5615</v>
      </c>
      <c r="AE298" s="36">
        <f>'EGPJ,h'!M273</f>
        <v>191.00209599999999</v>
      </c>
      <c r="AF298" s="30">
        <f t="shared" si="48"/>
        <v>107.247676904</v>
      </c>
      <c r="AG298" s="50">
        <v>0.59840000000000004</v>
      </c>
      <c r="AH298" s="36">
        <f>'EGPJ,h'!N273</f>
        <v>193.87146999999999</v>
      </c>
      <c r="AI298" s="45">
        <f t="shared" si="49"/>
        <v>116.012687648</v>
      </c>
    </row>
    <row r="299" spans="4:35">
      <c r="D299" s="22"/>
      <c r="E299" s="14">
        <v>5</v>
      </c>
      <c r="F299" s="51">
        <v>0.55000000000000004</v>
      </c>
      <c r="G299" s="36">
        <f>'EGPJ,h'!E274</f>
        <v>179.92797200000001</v>
      </c>
      <c r="H299" s="60">
        <f t="shared" si="41"/>
        <v>98.960384600000012</v>
      </c>
      <c r="I299" s="50">
        <v>0.63349999999999995</v>
      </c>
      <c r="J299" s="36">
        <f>'EGPJ,h'!F274</f>
        <v>5.5080420000000005</v>
      </c>
      <c r="K299" s="30">
        <f t="shared" si="42"/>
        <v>3.489344607</v>
      </c>
      <c r="L299" s="50">
        <v>0.44</v>
      </c>
      <c r="M299" s="36">
        <f>'EGPJ,h'!G274</f>
        <v>192.29157599999999</v>
      </c>
      <c r="N299" s="45">
        <f t="shared" si="40"/>
        <v>84.608293439999997</v>
      </c>
      <c r="O299" s="50">
        <v>0.4617</v>
      </c>
      <c r="P299" s="36">
        <f>'EGPJ,h'!H274</f>
        <v>178.70113000000001</v>
      </c>
      <c r="Q299" s="30">
        <f t="shared" si="43"/>
        <v>82.506311721000003</v>
      </c>
      <c r="R299" s="50">
        <v>0.54139999999999999</v>
      </c>
      <c r="S299" s="36">
        <f>'EGPJ,h'!I274</f>
        <v>144.66658999999999</v>
      </c>
      <c r="T299" s="30">
        <f t="shared" si="44"/>
        <v>78.32249182599999</v>
      </c>
      <c r="U299" s="50">
        <v>0.54449999999999998</v>
      </c>
      <c r="V299" s="36">
        <f>'EGPJ,h'!J274</f>
        <v>195.714911</v>
      </c>
      <c r="W299" s="30">
        <f t="shared" si="45"/>
        <v>106.5667690395</v>
      </c>
      <c r="X299" s="50">
        <v>0.56340000000000001</v>
      </c>
      <c r="Y299" s="36">
        <f>'EGPJ,h'!K274</f>
        <v>196.648976</v>
      </c>
      <c r="Z299" s="30">
        <f t="shared" si="46"/>
        <v>110.79203307840001</v>
      </c>
      <c r="AA299" s="50">
        <v>0.53749999999999998</v>
      </c>
      <c r="AB299" s="36">
        <f>'EGPJ,h'!L274</f>
        <v>175.733082</v>
      </c>
      <c r="AC299" s="30">
        <f t="shared" si="47"/>
        <v>94.456531575</v>
      </c>
      <c r="AD299" s="50">
        <v>0.56089999999999995</v>
      </c>
      <c r="AE299" s="36">
        <f>'EGPJ,h'!M274</f>
        <v>190.11707000000001</v>
      </c>
      <c r="AF299" s="30">
        <f t="shared" si="48"/>
        <v>106.636664563</v>
      </c>
      <c r="AG299" s="50">
        <v>0.59970000000000001</v>
      </c>
      <c r="AH299" s="36">
        <f>'EGPJ,h'!N274</f>
        <v>200.70343100000002</v>
      </c>
      <c r="AI299" s="45">
        <f t="shared" si="49"/>
        <v>120.36184757070002</v>
      </c>
    </row>
    <row r="300" spans="4:35">
      <c r="D300" s="22"/>
      <c r="E300" s="14">
        <v>6</v>
      </c>
      <c r="F300" s="51">
        <v>0.54659999999999997</v>
      </c>
      <c r="G300" s="36">
        <f>'EGPJ,h'!E275</f>
        <v>150.50668100000001</v>
      </c>
      <c r="H300" s="60">
        <f t="shared" si="41"/>
        <v>82.266951834600007</v>
      </c>
      <c r="I300" s="50">
        <v>0.6482</v>
      </c>
      <c r="J300" s="36">
        <f>'EGPJ,h'!F275</f>
        <v>1.2513489999999998</v>
      </c>
      <c r="K300" s="30">
        <f t="shared" si="42"/>
        <v>0.81112442179999988</v>
      </c>
      <c r="L300" s="50">
        <v>0.4481</v>
      </c>
      <c r="M300" s="36">
        <f>'EGPJ,h'!G275</f>
        <v>179.286755</v>
      </c>
      <c r="N300" s="45">
        <f t="shared" si="40"/>
        <v>80.338394915500004</v>
      </c>
      <c r="O300" s="50">
        <v>0.43919999999999998</v>
      </c>
      <c r="P300" s="36">
        <f>'EGPJ,h'!H275</f>
        <v>177.85001099999999</v>
      </c>
      <c r="Q300" s="30">
        <f t="shared" si="43"/>
        <v>78.111724831199993</v>
      </c>
      <c r="R300" s="50">
        <v>0.54579999999999995</v>
      </c>
      <c r="S300" s="36">
        <f>'EGPJ,h'!I275</f>
        <v>148.96977900000002</v>
      </c>
      <c r="T300" s="30">
        <f t="shared" si="44"/>
        <v>81.307705378199998</v>
      </c>
      <c r="U300" s="50">
        <v>0.53520000000000001</v>
      </c>
      <c r="V300" s="36">
        <f>'EGPJ,h'!J275</f>
        <v>195.82913200000002</v>
      </c>
      <c r="W300" s="30">
        <f t="shared" si="45"/>
        <v>104.8077514464</v>
      </c>
      <c r="X300" s="50">
        <v>0.55940000000000001</v>
      </c>
      <c r="Y300" s="36">
        <f>'EGPJ,h'!K275</f>
        <v>198.34848300000002</v>
      </c>
      <c r="Z300" s="30">
        <f t="shared" si="46"/>
        <v>110.95614139020002</v>
      </c>
      <c r="AA300" s="50">
        <v>0.53879999999999995</v>
      </c>
      <c r="AB300" s="36">
        <f>'EGPJ,h'!L275</f>
        <v>183.25047899999998</v>
      </c>
      <c r="AC300" s="30">
        <f t="shared" si="47"/>
        <v>98.735358085199977</v>
      </c>
      <c r="AD300" s="50">
        <v>0.56140000000000001</v>
      </c>
      <c r="AE300" s="36">
        <f>'EGPJ,h'!M275</f>
        <v>189.81529900000001</v>
      </c>
      <c r="AF300" s="30">
        <f t="shared" si="48"/>
        <v>106.56230885860001</v>
      </c>
      <c r="AG300" s="50">
        <v>0.60209999999999997</v>
      </c>
      <c r="AH300" s="36">
        <f>'EGPJ,h'!N275</f>
        <v>187.540696</v>
      </c>
      <c r="AI300" s="45">
        <f t="shared" si="49"/>
        <v>112.9182530616</v>
      </c>
    </row>
    <row r="301" spans="4:35">
      <c r="D301" s="22"/>
      <c r="E301" s="14">
        <v>7</v>
      </c>
      <c r="F301" s="51">
        <v>0.54510000000000003</v>
      </c>
      <c r="G301" s="36">
        <f>'EGPJ,h'!E276</f>
        <v>121.154072</v>
      </c>
      <c r="H301" s="60">
        <f t="shared" si="41"/>
        <v>66.041084647200009</v>
      </c>
      <c r="I301" s="50">
        <v>0.65049999999999997</v>
      </c>
      <c r="J301" s="36">
        <f>'EGPJ,h'!F276</f>
        <v>9.5367639999999998</v>
      </c>
      <c r="K301" s="30">
        <f t="shared" si="42"/>
        <v>6.2036649819999994</v>
      </c>
      <c r="L301" s="50">
        <v>0.46889999999999998</v>
      </c>
      <c r="M301" s="36">
        <f>'EGPJ,h'!G276</f>
        <v>193.416538</v>
      </c>
      <c r="N301" s="45">
        <f t="shared" si="40"/>
        <v>90.693014668199993</v>
      </c>
      <c r="O301" s="50">
        <v>0.40510000000000002</v>
      </c>
      <c r="P301" s="36">
        <f>'EGPJ,h'!H276</f>
        <v>185.01086699999999</v>
      </c>
      <c r="Q301" s="30">
        <f t="shared" si="43"/>
        <v>74.947902221700005</v>
      </c>
      <c r="R301" s="50">
        <v>0.57440000000000002</v>
      </c>
      <c r="S301" s="36">
        <f>'EGPJ,h'!I276</f>
        <v>61.211720999999997</v>
      </c>
      <c r="T301" s="30">
        <f t="shared" si="44"/>
        <v>35.160012542399997</v>
      </c>
      <c r="U301" s="50">
        <v>0.53639999999999999</v>
      </c>
      <c r="V301" s="36">
        <f>'EGPJ,h'!J276</f>
        <v>195.722668</v>
      </c>
      <c r="W301" s="30">
        <f t="shared" si="45"/>
        <v>104.9856391152</v>
      </c>
      <c r="X301" s="50">
        <v>0.55520000000000003</v>
      </c>
      <c r="Y301" s="36">
        <f>'EGPJ,h'!K276</f>
        <v>198.29926600000002</v>
      </c>
      <c r="Z301" s="30">
        <f t="shared" si="46"/>
        <v>110.09575248320002</v>
      </c>
      <c r="AA301" s="50">
        <v>0.5262</v>
      </c>
      <c r="AB301" s="36">
        <f>'EGPJ,h'!L276</f>
        <v>183.32762599999998</v>
      </c>
      <c r="AC301" s="30">
        <f t="shared" si="47"/>
        <v>96.466996801199997</v>
      </c>
      <c r="AD301" s="50">
        <v>0.56079999999999997</v>
      </c>
      <c r="AE301" s="36">
        <f>'EGPJ,h'!M276</f>
        <v>185.135839</v>
      </c>
      <c r="AF301" s="30">
        <f t="shared" si="48"/>
        <v>103.82417851119999</v>
      </c>
      <c r="AG301" s="50">
        <v>0.59099999999999997</v>
      </c>
      <c r="AH301" s="36">
        <f>'EGPJ,h'!N276</f>
        <v>163.941419</v>
      </c>
      <c r="AI301" s="45">
        <f t="shared" si="49"/>
        <v>96.889378628999992</v>
      </c>
    </row>
    <row r="302" spans="4:35">
      <c r="D302" s="22"/>
      <c r="E302" s="14">
        <v>8</v>
      </c>
      <c r="F302" s="51">
        <v>0.54359999999999997</v>
      </c>
      <c r="G302" s="36">
        <f>'EGPJ,h'!E277</f>
        <v>104.561303</v>
      </c>
      <c r="H302" s="60">
        <f t="shared" si="41"/>
        <v>56.839524310799995</v>
      </c>
      <c r="I302" s="50">
        <v>0.6361</v>
      </c>
      <c r="J302" s="36">
        <f>'EGPJ,h'!F277</f>
        <v>17.001090000000001</v>
      </c>
      <c r="K302" s="30">
        <f t="shared" si="42"/>
        <v>10.814393349000001</v>
      </c>
      <c r="L302" s="50">
        <v>0.4703</v>
      </c>
      <c r="M302" s="36">
        <f>'EGPJ,h'!G277</f>
        <v>196.767897</v>
      </c>
      <c r="N302" s="45">
        <f t="shared" si="40"/>
        <v>92.539941959100005</v>
      </c>
      <c r="O302" s="50">
        <v>0.38379999999999997</v>
      </c>
      <c r="P302" s="36">
        <f>'EGPJ,h'!H277</f>
        <v>178.94323699999998</v>
      </c>
      <c r="Q302" s="30">
        <f t="shared" si="43"/>
        <v>68.678414360599987</v>
      </c>
      <c r="R302" s="50">
        <v>0.58199999999999996</v>
      </c>
      <c r="S302" s="36">
        <f>'EGPJ,h'!I277</f>
        <v>95.160409000000001</v>
      </c>
      <c r="T302" s="30">
        <f t="shared" si="44"/>
        <v>55.383358037999997</v>
      </c>
      <c r="U302" s="50">
        <v>0.54579999999999995</v>
      </c>
      <c r="V302" s="36">
        <f>'EGPJ,h'!J277</f>
        <v>196.009748</v>
      </c>
      <c r="W302" s="30">
        <f t="shared" si="45"/>
        <v>106.98212045839999</v>
      </c>
      <c r="X302" s="50">
        <v>0.54610000000000003</v>
      </c>
      <c r="Y302" s="36">
        <f>'EGPJ,h'!K277</f>
        <v>197.12201400000001</v>
      </c>
      <c r="Z302" s="30">
        <f t="shared" si="46"/>
        <v>107.64833184540001</v>
      </c>
      <c r="AA302" s="50">
        <v>0.53690000000000004</v>
      </c>
      <c r="AB302" s="36">
        <f>'EGPJ,h'!L277</f>
        <v>185.21081099999998</v>
      </c>
      <c r="AC302" s="30">
        <f t="shared" si="47"/>
        <v>99.439684425899998</v>
      </c>
      <c r="AD302" s="50">
        <v>0.56699999999999995</v>
      </c>
      <c r="AE302" s="36">
        <f>'EGPJ,h'!M277</f>
        <v>169.41891899999999</v>
      </c>
      <c r="AF302" s="30">
        <f t="shared" si="48"/>
        <v>96.060527072999989</v>
      </c>
      <c r="AG302" s="50">
        <v>0.58540000000000003</v>
      </c>
      <c r="AH302" s="36">
        <f>'EGPJ,h'!N277</f>
        <v>137.51338000000001</v>
      </c>
      <c r="AI302" s="45">
        <f t="shared" si="49"/>
        <v>80.500332652000012</v>
      </c>
    </row>
    <row r="303" spans="4:35">
      <c r="D303" s="22"/>
      <c r="E303" s="14">
        <v>9</v>
      </c>
      <c r="F303" s="51">
        <v>0.54090000000000005</v>
      </c>
      <c r="G303" s="36">
        <f>'EGPJ,h'!E278</f>
        <v>67.177245999999997</v>
      </c>
      <c r="H303" s="60">
        <f t="shared" si="41"/>
        <v>36.336172361400003</v>
      </c>
      <c r="I303" s="50">
        <v>0.625</v>
      </c>
      <c r="J303" s="36">
        <f>'EGPJ,h'!F278</f>
        <v>8.3227900000000012</v>
      </c>
      <c r="K303" s="30">
        <f t="shared" si="42"/>
        <v>5.2017437500000003</v>
      </c>
      <c r="L303" s="50">
        <v>0.45929999999999999</v>
      </c>
      <c r="M303" s="36">
        <f>'EGPJ,h'!G278</f>
        <v>178.607079</v>
      </c>
      <c r="N303" s="45">
        <f t="shared" si="40"/>
        <v>82.034231384699993</v>
      </c>
      <c r="O303" s="50">
        <v>0.35599999999999998</v>
      </c>
      <c r="P303" s="36">
        <f>'EGPJ,h'!H278</f>
        <v>162.417024</v>
      </c>
      <c r="Q303" s="30">
        <f t="shared" si="43"/>
        <v>57.820460543999999</v>
      </c>
      <c r="R303" s="50">
        <v>0.59560000000000002</v>
      </c>
      <c r="S303" s="36">
        <f>'EGPJ,h'!I278</f>
        <v>137.312938</v>
      </c>
      <c r="T303" s="30">
        <f t="shared" si="44"/>
        <v>81.783585872800003</v>
      </c>
      <c r="U303" s="50">
        <v>0.54769999999999996</v>
      </c>
      <c r="V303" s="36">
        <f>'EGPJ,h'!J278</f>
        <v>195.11886100000001</v>
      </c>
      <c r="W303" s="30">
        <f t="shared" si="45"/>
        <v>106.86660016969999</v>
      </c>
      <c r="X303" s="50">
        <v>0.57479999999999998</v>
      </c>
      <c r="Y303" s="36">
        <f>'EGPJ,h'!K278</f>
        <v>193.41940500000001</v>
      </c>
      <c r="Z303" s="30">
        <f t="shared" si="46"/>
        <v>111.177473994</v>
      </c>
      <c r="AA303" s="50">
        <v>0.55110000000000003</v>
      </c>
      <c r="AB303" s="36">
        <f>'EGPJ,h'!L278</f>
        <v>163.95863800000001</v>
      </c>
      <c r="AC303" s="30">
        <f t="shared" si="47"/>
        <v>90.357605401800015</v>
      </c>
      <c r="AD303" s="50">
        <v>0.5877</v>
      </c>
      <c r="AE303" s="36">
        <f>'EGPJ,h'!M278</f>
        <v>174.16735800000001</v>
      </c>
      <c r="AF303" s="30">
        <f t="shared" si="48"/>
        <v>102.3581562966</v>
      </c>
      <c r="AG303" s="50">
        <v>0.61380000000000001</v>
      </c>
      <c r="AH303" s="36">
        <f>'EGPJ,h'!N278</f>
        <v>39.767890000000001</v>
      </c>
      <c r="AI303" s="45">
        <f t="shared" si="49"/>
        <v>24.409530882000002</v>
      </c>
    </row>
    <row r="304" spans="4:35">
      <c r="D304" s="22"/>
      <c r="E304" s="14">
        <v>10</v>
      </c>
      <c r="F304" s="51">
        <v>0.52370000000000005</v>
      </c>
      <c r="G304" s="36">
        <f>'EGPJ,h'!E279</f>
        <v>52.350607000000004</v>
      </c>
      <c r="H304" s="60">
        <f t="shared" si="41"/>
        <v>27.416012885900006</v>
      </c>
      <c r="I304" s="50">
        <v>0.60019999999999996</v>
      </c>
      <c r="J304" s="36">
        <f>'EGPJ,h'!F279</f>
        <v>0.86222900000000002</v>
      </c>
      <c r="K304" s="30">
        <f t="shared" si="42"/>
        <v>0.51750984579999992</v>
      </c>
      <c r="L304" s="50">
        <v>0.43769999999999998</v>
      </c>
      <c r="M304" s="36">
        <f>'EGPJ,h'!G279</f>
        <v>136.52424199999999</v>
      </c>
      <c r="N304" s="45">
        <f t="shared" ref="N304:N367" si="50">L304*M304</f>
        <v>59.756660723399989</v>
      </c>
      <c r="O304" s="50">
        <v>0.34129999999999999</v>
      </c>
      <c r="P304" s="36">
        <f>'EGPJ,h'!H279</f>
        <v>162.51282800000001</v>
      </c>
      <c r="Q304" s="30">
        <f t="shared" si="43"/>
        <v>55.465628196400004</v>
      </c>
      <c r="R304" s="50">
        <v>0.60699999999999998</v>
      </c>
      <c r="S304" s="36">
        <f>'EGPJ,h'!I279</f>
        <v>106.041129</v>
      </c>
      <c r="T304" s="30">
        <f t="shared" si="44"/>
        <v>64.366965303000001</v>
      </c>
      <c r="U304" s="50">
        <v>0.53500000000000003</v>
      </c>
      <c r="V304" s="36">
        <f>'EGPJ,h'!J279</f>
        <v>189.62718100000001</v>
      </c>
      <c r="W304" s="30">
        <f t="shared" si="45"/>
        <v>101.45054183500001</v>
      </c>
      <c r="X304" s="50">
        <v>0.58399999999999996</v>
      </c>
      <c r="Y304" s="36">
        <f>'EGPJ,h'!K279</f>
        <v>188.68766399999998</v>
      </c>
      <c r="Z304" s="30">
        <f t="shared" si="46"/>
        <v>110.19359577599998</v>
      </c>
      <c r="AA304" s="50">
        <v>0.55000000000000004</v>
      </c>
      <c r="AB304" s="36">
        <f>'EGPJ,h'!L279</f>
        <v>169.06326800000002</v>
      </c>
      <c r="AC304" s="30">
        <f t="shared" si="47"/>
        <v>92.984797400000019</v>
      </c>
      <c r="AD304" s="50">
        <v>0.59440000000000004</v>
      </c>
      <c r="AE304" s="36">
        <f>'EGPJ,h'!M279</f>
        <v>181.64180199999998</v>
      </c>
      <c r="AF304" s="30">
        <f t="shared" si="48"/>
        <v>107.9678871088</v>
      </c>
      <c r="AG304" s="50">
        <v>0.60150000000000003</v>
      </c>
      <c r="AH304" s="36">
        <f>'EGPJ,h'!N279</f>
        <v>34.301925000000004</v>
      </c>
      <c r="AI304" s="45">
        <f t="shared" si="49"/>
        <v>20.632607887500004</v>
      </c>
    </row>
    <row r="305" spans="4:35">
      <c r="D305" s="22"/>
      <c r="E305" s="14">
        <v>11</v>
      </c>
      <c r="F305" s="51">
        <v>0.50019999999999998</v>
      </c>
      <c r="G305" s="36">
        <f>'EGPJ,h'!E280</f>
        <v>55.815178000000003</v>
      </c>
      <c r="H305" s="60">
        <f t="shared" si="41"/>
        <v>27.918752035600001</v>
      </c>
      <c r="I305" s="50">
        <v>0.58240000000000003</v>
      </c>
      <c r="J305" s="36">
        <f>'EGPJ,h'!F280</f>
        <v>3.6310920000000002</v>
      </c>
      <c r="K305" s="30">
        <f t="shared" si="42"/>
        <v>2.1147479808000003</v>
      </c>
      <c r="L305" s="50">
        <v>0.41620000000000001</v>
      </c>
      <c r="M305" s="36">
        <f>'EGPJ,h'!G280</f>
        <v>78.031148999999999</v>
      </c>
      <c r="N305" s="45">
        <f t="shared" si="50"/>
        <v>32.476564213800003</v>
      </c>
      <c r="O305" s="50">
        <v>0.32950000000000002</v>
      </c>
      <c r="P305" s="36">
        <f>'EGPJ,h'!H280</f>
        <v>158.893845</v>
      </c>
      <c r="Q305" s="30">
        <f t="shared" si="43"/>
        <v>52.3555219275</v>
      </c>
      <c r="R305" s="50">
        <v>0.60580000000000001</v>
      </c>
      <c r="S305" s="36">
        <f>'EGPJ,h'!I280</f>
        <v>83.861150999999992</v>
      </c>
      <c r="T305" s="30">
        <f t="shared" si="44"/>
        <v>50.803085275799994</v>
      </c>
      <c r="U305" s="50">
        <v>0.53790000000000004</v>
      </c>
      <c r="V305" s="36">
        <f>'EGPJ,h'!J280</f>
        <v>183.15604400000001</v>
      </c>
      <c r="W305" s="30">
        <f t="shared" si="45"/>
        <v>98.519636067600018</v>
      </c>
      <c r="X305" s="50">
        <v>0.57210000000000005</v>
      </c>
      <c r="Y305" s="36">
        <f>'EGPJ,h'!K280</f>
        <v>174.00352100000001</v>
      </c>
      <c r="Z305" s="30">
        <f t="shared" si="46"/>
        <v>99.547414364100007</v>
      </c>
      <c r="AA305" s="50">
        <v>0.54549999999999998</v>
      </c>
      <c r="AB305" s="36">
        <f>'EGPJ,h'!L280</f>
        <v>186.963594</v>
      </c>
      <c r="AC305" s="30">
        <f t="shared" si="47"/>
        <v>101.988640527</v>
      </c>
      <c r="AD305" s="50">
        <v>0.59330000000000005</v>
      </c>
      <c r="AE305" s="36">
        <f>'EGPJ,h'!M280</f>
        <v>172.59724499999999</v>
      </c>
      <c r="AF305" s="30">
        <f t="shared" si="48"/>
        <v>102.40194545849999</v>
      </c>
      <c r="AG305" s="50">
        <v>0.59889999999999999</v>
      </c>
      <c r="AH305" s="36">
        <f>'EGPJ,h'!N280</f>
        <v>23.461592</v>
      </c>
      <c r="AI305" s="45">
        <f t="shared" si="49"/>
        <v>14.0511474488</v>
      </c>
    </row>
    <row r="306" spans="4:35">
      <c r="D306" s="22"/>
      <c r="E306" s="14">
        <v>12</v>
      </c>
      <c r="F306" s="51">
        <v>0.46150000000000002</v>
      </c>
      <c r="G306" s="36">
        <f>'EGPJ,h'!E281</f>
        <v>38.775696000000003</v>
      </c>
      <c r="H306" s="60">
        <f t="shared" si="41"/>
        <v>17.894983704000001</v>
      </c>
      <c r="I306" s="50">
        <v>0.57440000000000002</v>
      </c>
      <c r="J306" s="36">
        <f>'EGPJ,h'!F281</f>
        <v>26.291348000000003</v>
      </c>
      <c r="K306" s="30">
        <f t="shared" si="42"/>
        <v>15.101750291200002</v>
      </c>
      <c r="L306" s="50">
        <v>0.40310000000000001</v>
      </c>
      <c r="M306" s="36">
        <f>'EGPJ,h'!G281</f>
        <v>61.602048000000003</v>
      </c>
      <c r="N306" s="45">
        <f t="shared" si="50"/>
        <v>24.831785548800003</v>
      </c>
      <c r="O306" s="50">
        <v>0.3266</v>
      </c>
      <c r="P306" s="36">
        <f>'EGPJ,h'!H281</f>
        <v>142.11668700000001</v>
      </c>
      <c r="Q306" s="30">
        <f t="shared" si="43"/>
        <v>46.415309974200007</v>
      </c>
      <c r="R306" s="50">
        <v>0.60560000000000003</v>
      </c>
      <c r="S306" s="36">
        <f>'EGPJ,h'!I281</f>
        <v>53.847122000000006</v>
      </c>
      <c r="T306" s="30">
        <f t="shared" si="44"/>
        <v>32.609817083200006</v>
      </c>
      <c r="U306" s="50">
        <v>0.54720000000000002</v>
      </c>
      <c r="V306" s="36">
        <f>'EGPJ,h'!J281</f>
        <v>177.74430699999999</v>
      </c>
      <c r="W306" s="30">
        <f t="shared" si="45"/>
        <v>97.261684790399997</v>
      </c>
      <c r="X306" s="50">
        <v>0.57050000000000001</v>
      </c>
      <c r="Y306" s="36">
        <f>'EGPJ,h'!K281</f>
        <v>155.86645000000001</v>
      </c>
      <c r="Z306" s="30">
        <f t="shared" si="46"/>
        <v>88.921809725000003</v>
      </c>
      <c r="AA306" s="50">
        <v>0.54010000000000002</v>
      </c>
      <c r="AB306" s="36">
        <f>'EGPJ,h'!L281</f>
        <v>178.13222099999999</v>
      </c>
      <c r="AC306" s="30">
        <f t="shared" si="47"/>
        <v>96.209212562099992</v>
      </c>
      <c r="AD306" s="50">
        <v>0.58930000000000005</v>
      </c>
      <c r="AE306" s="36">
        <f>'EGPJ,h'!M281</f>
        <v>153.50962699999999</v>
      </c>
      <c r="AF306" s="30">
        <f t="shared" si="48"/>
        <v>90.463223191099999</v>
      </c>
      <c r="AG306" s="50">
        <v>0.59370000000000001</v>
      </c>
      <c r="AH306" s="36">
        <f>'EGPJ,h'!N281</f>
        <v>24.482169000000003</v>
      </c>
      <c r="AI306" s="45">
        <f t="shared" si="49"/>
        <v>14.535063735300001</v>
      </c>
    </row>
    <row r="307" spans="4:35">
      <c r="D307" s="22"/>
      <c r="E307" s="14">
        <v>13</v>
      </c>
      <c r="F307" s="51">
        <v>0.45860000000000001</v>
      </c>
      <c r="G307" s="36">
        <f>'EGPJ,h'!E282</f>
        <v>37.021341999999997</v>
      </c>
      <c r="H307" s="60">
        <f t="shared" si="41"/>
        <v>16.9779874412</v>
      </c>
      <c r="I307" s="50">
        <v>0.59709999999999996</v>
      </c>
      <c r="J307" s="36">
        <f>'EGPJ,h'!F282</f>
        <v>35.472196000000004</v>
      </c>
      <c r="K307" s="30">
        <f t="shared" si="42"/>
        <v>21.1804482316</v>
      </c>
      <c r="L307" s="50">
        <v>0.41410000000000002</v>
      </c>
      <c r="M307" s="36">
        <f>'EGPJ,h'!G282</f>
        <v>56.003844000000001</v>
      </c>
      <c r="N307" s="45">
        <f t="shared" si="50"/>
        <v>23.191191800400002</v>
      </c>
      <c r="O307" s="50">
        <v>0.33239999999999997</v>
      </c>
      <c r="P307" s="36">
        <f>'EGPJ,h'!H282</f>
        <v>139.29453000000001</v>
      </c>
      <c r="Q307" s="30">
        <f t="shared" si="43"/>
        <v>46.301501772000002</v>
      </c>
      <c r="R307" s="50">
        <v>0.60599999999999998</v>
      </c>
      <c r="S307" s="36">
        <f>'EGPJ,h'!I282</f>
        <v>42.327309</v>
      </c>
      <c r="T307" s="30">
        <f t="shared" si="44"/>
        <v>25.650349253999998</v>
      </c>
      <c r="U307" s="50">
        <v>0.56189999999999996</v>
      </c>
      <c r="V307" s="36">
        <f>'EGPJ,h'!J282</f>
        <v>163.494103</v>
      </c>
      <c r="W307" s="30">
        <f t="shared" si="45"/>
        <v>91.867336475699986</v>
      </c>
      <c r="X307" s="50">
        <v>0.5736</v>
      </c>
      <c r="Y307" s="36">
        <f>'EGPJ,h'!K282</f>
        <v>142.50993800000001</v>
      </c>
      <c r="Z307" s="30">
        <f t="shared" si="46"/>
        <v>81.743700436799998</v>
      </c>
      <c r="AA307" s="50">
        <v>0.53639999999999999</v>
      </c>
      <c r="AB307" s="36">
        <f>'EGPJ,h'!L282</f>
        <v>173.03956599999998</v>
      </c>
      <c r="AC307" s="30">
        <f t="shared" si="47"/>
        <v>92.818423202399984</v>
      </c>
      <c r="AD307" s="50">
        <v>0.59530000000000005</v>
      </c>
      <c r="AE307" s="36">
        <f>'EGPJ,h'!M282</f>
        <v>97.263954999999996</v>
      </c>
      <c r="AF307" s="30">
        <f t="shared" si="48"/>
        <v>57.901232411500004</v>
      </c>
      <c r="AG307" s="50">
        <v>0.59570000000000001</v>
      </c>
      <c r="AH307" s="36">
        <f>'EGPJ,h'!N282</f>
        <v>24.579412000000001</v>
      </c>
      <c r="AI307" s="45">
        <f t="shared" si="49"/>
        <v>14.641955728400001</v>
      </c>
    </row>
    <row r="308" spans="4:35">
      <c r="D308" s="22"/>
      <c r="E308" s="14">
        <v>14</v>
      </c>
      <c r="F308" s="51">
        <v>0.43990000000000001</v>
      </c>
      <c r="G308" s="36">
        <f>'EGPJ,h'!E283</f>
        <v>57.251950999999998</v>
      </c>
      <c r="H308" s="60">
        <f t="shared" si="41"/>
        <v>25.185133244900001</v>
      </c>
      <c r="I308" s="50">
        <v>0.57199999999999995</v>
      </c>
      <c r="J308" s="36">
        <f>'EGPJ,h'!F283</f>
        <v>45.559474999999999</v>
      </c>
      <c r="K308" s="30">
        <f t="shared" si="42"/>
        <v>26.060019699999998</v>
      </c>
      <c r="L308" s="50">
        <v>0.43020000000000003</v>
      </c>
      <c r="M308" s="36">
        <f>'EGPJ,h'!G283</f>
        <v>43.316305</v>
      </c>
      <c r="N308" s="45">
        <f t="shared" si="50"/>
        <v>18.634674411000002</v>
      </c>
      <c r="O308" s="50">
        <v>0.31709999999999999</v>
      </c>
      <c r="P308" s="36">
        <f>'EGPJ,h'!H283</f>
        <v>132.12120199999998</v>
      </c>
      <c r="Q308" s="30">
        <f t="shared" si="43"/>
        <v>41.895633154199992</v>
      </c>
      <c r="R308" s="50">
        <v>0.60540000000000005</v>
      </c>
      <c r="S308" s="36">
        <f>'EGPJ,h'!I283</f>
        <v>61.716296999999997</v>
      </c>
      <c r="T308" s="30">
        <f t="shared" si="44"/>
        <v>37.363046203800003</v>
      </c>
      <c r="U308" s="50">
        <v>0.57479999999999998</v>
      </c>
      <c r="V308" s="36">
        <f>'EGPJ,h'!J283</f>
        <v>152.50431</v>
      </c>
      <c r="W308" s="30">
        <f t="shared" si="45"/>
        <v>87.659477387999999</v>
      </c>
      <c r="X308" s="50">
        <v>0.57199999999999995</v>
      </c>
      <c r="Y308" s="36">
        <f>'EGPJ,h'!K283</f>
        <v>105.385705</v>
      </c>
      <c r="Z308" s="30">
        <f t="shared" si="46"/>
        <v>60.280623259999999</v>
      </c>
      <c r="AA308" s="50">
        <v>0.53420000000000001</v>
      </c>
      <c r="AB308" s="36">
        <f>'EGPJ,h'!L283</f>
        <v>157.711546</v>
      </c>
      <c r="AC308" s="30">
        <f t="shared" si="47"/>
        <v>84.249507873200002</v>
      </c>
      <c r="AD308" s="50">
        <v>0.58609999999999995</v>
      </c>
      <c r="AE308" s="36">
        <f>'EGPJ,h'!M283</f>
        <v>58.929766999999998</v>
      </c>
      <c r="AF308" s="30">
        <f t="shared" si="48"/>
        <v>34.538736438699999</v>
      </c>
      <c r="AG308" s="50">
        <v>0.59240000000000004</v>
      </c>
      <c r="AH308" s="36">
        <f>'EGPJ,h'!N283</f>
        <v>22.056135999999999</v>
      </c>
      <c r="AI308" s="45">
        <f t="shared" si="49"/>
        <v>13.066054966399999</v>
      </c>
    </row>
    <row r="309" spans="4:35">
      <c r="D309" s="22"/>
      <c r="E309" s="14">
        <v>15</v>
      </c>
      <c r="F309" s="51">
        <v>0.42749999999999999</v>
      </c>
      <c r="G309" s="36">
        <f>'EGPJ,h'!E284</f>
        <v>79.125683000000009</v>
      </c>
      <c r="H309" s="60">
        <f t="shared" si="41"/>
        <v>33.826229482500004</v>
      </c>
      <c r="I309" s="50">
        <v>0.51570000000000005</v>
      </c>
      <c r="J309" s="36">
        <f>'EGPJ,h'!F284</f>
        <v>23.566196000000001</v>
      </c>
      <c r="K309" s="30">
        <f t="shared" si="42"/>
        <v>12.153087277200003</v>
      </c>
      <c r="L309" s="50">
        <v>0.42799999999999999</v>
      </c>
      <c r="M309" s="36">
        <f>'EGPJ,h'!G284</f>
        <v>35.395667000000003</v>
      </c>
      <c r="N309" s="45">
        <f t="shared" si="50"/>
        <v>15.149345476000001</v>
      </c>
      <c r="O309" s="50">
        <v>0.307</v>
      </c>
      <c r="P309" s="36">
        <f>'EGPJ,h'!H284</f>
        <v>130.92274</v>
      </c>
      <c r="Q309" s="30">
        <f t="shared" si="43"/>
        <v>40.19328118</v>
      </c>
      <c r="R309" s="50">
        <v>0.60560000000000003</v>
      </c>
      <c r="S309" s="36">
        <f>'EGPJ,h'!I284</f>
        <v>93.908180999999999</v>
      </c>
      <c r="T309" s="30">
        <f t="shared" si="44"/>
        <v>56.870794413600002</v>
      </c>
      <c r="U309" s="50">
        <v>0.58699999999999997</v>
      </c>
      <c r="V309" s="36">
        <f>'EGPJ,h'!J284</f>
        <v>141.36613500000001</v>
      </c>
      <c r="W309" s="30">
        <f t="shared" si="45"/>
        <v>82.981921245000009</v>
      </c>
      <c r="X309" s="50">
        <v>0.56779999999999997</v>
      </c>
      <c r="Y309" s="36">
        <f>'EGPJ,h'!K284</f>
        <v>67.454146999999992</v>
      </c>
      <c r="Z309" s="30">
        <f t="shared" si="46"/>
        <v>38.300464666599993</v>
      </c>
      <c r="AA309" s="50">
        <v>0.53339999999999999</v>
      </c>
      <c r="AB309" s="36">
        <f>'EGPJ,h'!L284</f>
        <v>144.78118599999999</v>
      </c>
      <c r="AC309" s="30">
        <f t="shared" si="47"/>
        <v>77.226284612399994</v>
      </c>
      <c r="AD309" s="50">
        <v>0.57999999999999996</v>
      </c>
      <c r="AE309" s="36">
        <f>'EGPJ,h'!M284</f>
        <v>59.107996</v>
      </c>
      <c r="AF309" s="30">
        <f t="shared" si="48"/>
        <v>34.282637680000001</v>
      </c>
      <c r="AG309" s="50">
        <v>0.58940000000000003</v>
      </c>
      <c r="AH309" s="36">
        <f>'EGPJ,h'!N284</f>
        <v>18.646432000000001</v>
      </c>
      <c r="AI309" s="45">
        <f t="shared" si="49"/>
        <v>10.990207020800002</v>
      </c>
    </row>
    <row r="310" spans="4:35">
      <c r="D310" s="22"/>
      <c r="E310" s="14">
        <v>16</v>
      </c>
      <c r="F310" s="51">
        <v>0.42370000000000002</v>
      </c>
      <c r="G310" s="36">
        <f>'EGPJ,h'!E285</f>
        <v>102.718508</v>
      </c>
      <c r="H310" s="60">
        <f t="shared" si="41"/>
        <v>43.521831839600004</v>
      </c>
      <c r="I310" s="50">
        <v>0.50309999999999999</v>
      </c>
      <c r="J310" s="36">
        <f>'EGPJ,h'!F285</f>
        <v>21.661318999999999</v>
      </c>
      <c r="K310" s="30">
        <f t="shared" si="42"/>
        <v>10.8978095889</v>
      </c>
      <c r="L310" s="50">
        <v>0.4199</v>
      </c>
      <c r="M310" s="36">
        <f>'EGPJ,h'!G285</f>
        <v>36.881699999999995</v>
      </c>
      <c r="N310" s="45">
        <f t="shared" si="50"/>
        <v>15.486625829999998</v>
      </c>
      <c r="O310" s="50">
        <v>0.30680000000000002</v>
      </c>
      <c r="P310" s="36">
        <f>'EGPJ,h'!H285</f>
        <v>122.573663</v>
      </c>
      <c r="Q310" s="30">
        <f t="shared" si="43"/>
        <v>37.605599808400001</v>
      </c>
      <c r="R310" s="50">
        <v>0.60329999999999995</v>
      </c>
      <c r="S310" s="36">
        <f>'EGPJ,h'!I285</f>
        <v>90.29953900000001</v>
      </c>
      <c r="T310" s="30">
        <f t="shared" si="44"/>
        <v>54.477711878699999</v>
      </c>
      <c r="U310" s="50">
        <v>0.58899999999999997</v>
      </c>
      <c r="V310" s="36">
        <f>'EGPJ,h'!J285</f>
        <v>139.689537</v>
      </c>
      <c r="W310" s="30">
        <f t="shared" si="45"/>
        <v>82.277137292999996</v>
      </c>
      <c r="X310" s="50">
        <v>0.56569999999999998</v>
      </c>
      <c r="Y310" s="36">
        <f>'EGPJ,h'!K285</f>
        <v>66.326316999999989</v>
      </c>
      <c r="Z310" s="30">
        <f t="shared" si="46"/>
        <v>37.52079752689999</v>
      </c>
      <c r="AA310" s="50">
        <v>0.53280000000000005</v>
      </c>
      <c r="AB310" s="36">
        <f>'EGPJ,h'!L285</f>
        <v>148.52096400000002</v>
      </c>
      <c r="AC310" s="30">
        <f t="shared" si="47"/>
        <v>79.131969619200021</v>
      </c>
      <c r="AD310" s="50">
        <v>0.57999999999999996</v>
      </c>
      <c r="AE310" s="36">
        <f>'EGPJ,h'!M285</f>
        <v>65.604731000000001</v>
      </c>
      <c r="AF310" s="30">
        <f t="shared" si="48"/>
        <v>38.05074398</v>
      </c>
      <c r="AG310" s="50">
        <v>0.59</v>
      </c>
      <c r="AH310" s="36">
        <f>'EGPJ,h'!N285</f>
        <v>19.731777999999998</v>
      </c>
      <c r="AI310" s="45">
        <f t="shared" si="49"/>
        <v>11.641749019999999</v>
      </c>
    </row>
    <row r="311" spans="4:35">
      <c r="D311" s="22"/>
      <c r="E311" s="14">
        <v>17</v>
      </c>
      <c r="F311" s="51">
        <v>0.42909999999999998</v>
      </c>
      <c r="G311" s="36">
        <f>'EGPJ,h'!E286</f>
        <v>93.758395000000007</v>
      </c>
      <c r="H311" s="60">
        <f t="shared" si="41"/>
        <v>40.231727294500004</v>
      </c>
      <c r="I311" s="50">
        <v>0.51170000000000004</v>
      </c>
      <c r="J311" s="36">
        <f>'EGPJ,h'!F286</f>
        <v>32.696361000000003</v>
      </c>
      <c r="K311" s="30">
        <f t="shared" si="42"/>
        <v>16.730727923700002</v>
      </c>
      <c r="L311" s="50">
        <v>0.40310000000000001</v>
      </c>
      <c r="M311" s="36">
        <f>'EGPJ,h'!G286</f>
        <v>37.468883999999996</v>
      </c>
      <c r="N311" s="45">
        <f t="shared" si="50"/>
        <v>15.103707140399999</v>
      </c>
      <c r="O311" s="50">
        <v>0.30499999999999999</v>
      </c>
      <c r="P311" s="36">
        <f>'EGPJ,h'!H286</f>
        <v>82.708617000000004</v>
      </c>
      <c r="Q311" s="30">
        <f t="shared" si="43"/>
        <v>25.226128185</v>
      </c>
      <c r="R311" s="50">
        <v>0.60189999999999999</v>
      </c>
      <c r="S311" s="36">
        <f>'EGPJ,h'!I286</f>
        <v>80.029055</v>
      </c>
      <c r="T311" s="30">
        <f t="shared" si="44"/>
        <v>48.169488204499999</v>
      </c>
      <c r="U311" s="50">
        <v>0.58879999999999999</v>
      </c>
      <c r="V311" s="36">
        <f>'EGPJ,h'!J286</f>
        <v>151.67559199999999</v>
      </c>
      <c r="W311" s="30">
        <f t="shared" si="45"/>
        <v>89.306588569599995</v>
      </c>
      <c r="X311" s="50">
        <v>0.56520000000000004</v>
      </c>
      <c r="Y311" s="36">
        <f>'EGPJ,h'!K286</f>
        <v>59.684557999999996</v>
      </c>
      <c r="Z311" s="30">
        <f t="shared" si="46"/>
        <v>33.733712181599998</v>
      </c>
      <c r="AA311" s="50">
        <v>0.53349999999999997</v>
      </c>
      <c r="AB311" s="36">
        <f>'EGPJ,h'!L286</f>
        <v>151.76315299999999</v>
      </c>
      <c r="AC311" s="30">
        <f t="shared" si="47"/>
        <v>80.965642125499997</v>
      </c>
      <c r="AD311" s="50">
        <v>0.58330000000000004</v>
      </c>
      <c r="AE311" s="36">
        <f>'EGPJ,h'!M286</f>
        <v>74.970044000000001</v>
      </c>
      <c r="AF311" s="30">
        <f t="shared" si="48"/>
        <v>43.7300266652</v>
      </c>
      <c r="AG311" s="50">
        <v>0.59699999999999998</v>
      </c>
      <c r="AH311" s="36">
        <f>'EGPJ,h'!N286</f>
        <v>34.518216000000002</v>
      </c>
      <c r="AI311" s="45">
        <f t="shared" si="49"/>
        <v>20.607374952000001</v>
      </c>
    </row>
    <row r="312" spans="4:35">
      <c r="D312" s="22"/>
      <c r="E312" s="14">
        <v>18</v>
      </c>
      <c r="F312" s="51">
        <v>0.45469999999999999</v>
      </c>
      <c r="G312" s="36">
        <f>'EGPJ,h'!E287</f>
        <v>62.017913</v>
      </c>
      <c r="H312" s="60">
        <f t="shared" si="41"/>
        <v>28.199545041099999</v>
      </c>
      <c r="I312" s="50">
        <v>0.51980000000000004</v>
      </c>
      <c r="J312" s="36">
        <f>'EGPJ,h'!F287</f>
        <v>35.653894000000001</v>
      </c>
      <c r="K312" s="30">
        <f t="shared" si="42"/>
        <v>18.532894101200004</v>
      </c>
      <c r="L312" s="50">
        <v>0.36109999999999998</v>
      </c>
      <c r="M312" s="36">
        <f>'EGPJ,h'!G287</f>
        <v>37.216259000000001</v>
      </c>
      <c r="N312" s="45">
        <f t="shared" si="50"/>
        <v>13.4387911249</v>
      </c>
      <c r="O312" s="50">
        <v>0.30520000000000003</v>
      </c>
      <c r="P312" s="36">
        <f>'EGPJ,h'!H287</f>
        <v>88.190085999999994</v>
      </c>
      <c r="Q312" s="30">
        <f t="shared" si="43"/>
        <v>26.915614247200001</v>
      </c>
      <c r="R312" s="50">
        <v>0.60009999999999997</v>
      </c>
      <c r="S312" s="36">
        <f>'EGPJ,h'!I287</f>
        <v>113.71398699999999</v>
      </c>
      <c r="T312" s="30">
        <f t="shared" si="44"/>
        <v>68.239763598699994</v>
      </c>
      <c r="U312" s="50">
        <v>0.57450000000000001</v>
      </c>
      <c r="V312" s="36">
        <f>'EGPJ,h'!J287</f>
        <v>122.635941</v>
      </c>
      <c r="W312" s="30">
        <f t="shared" si="45"/>
        <v>70.454348104499999</v>
      </c>
      <c r="X312" s="50">
        <v>0.56299999999999994</v>
      </c>
      <c r="Y312" s="36">
        <f>'EGPJ,h'!K287</f>
        <v>51.200633000000003</v>
      </c>
      <c r="Z312" s="30">
        <f t="shared" si="46"/>
        <v>28.825956379000001</v>
      </c>
      <c r="AA312" s="50">
        <v>0.53839999999999999</v>
      </c>
      <c r="AB312" s="36">
        <f>'EGPJ,h'!L287</f>
        <v>146.12318299999998</v>
      </c>
      <c r="AC312" s="30">
        <f t="shared" si="47"/>
        <v>78.672721727199985</v>
      </c>
      <c r="AD312" s="50">
        <v>0.59770000000000001</v>
      </c>
      <c r="AE312" s="36">
        <f>'EGPJ,h'!M287</f>
        <v>71.068819000000005</v>
      </c>
      <c r="AF312" s="30">
        <f t="shared" si="48"/>
        <v>42.477833116300005</v>
      </c>
      <c r="AG312" s="50">
        <v>0.61199999999999999</v>
      </c>
      <c r="AH312" s="36">
        <f>'EGPJ,h'!N287</f>
        <v>28.889102999999999</v>
      </c>
      <c r="AI312" s="45">
        <f t="shared" si="49"/>
        <v>17.680131035999999</v>
      </c>
    </row>
    <row r="313" spans="4:35">
      <c r="D313" s="22"/>
      <c r="E313" s="14">
        <v>19</v>
      </c>
      <c r="F313" s="51">
        <v>0.45440000000000003</v>
      </c>
      <c r="G313" s="36">
        <f>'EGPJ,h'!E288</f>
        <v>61.224471999999999</v>
      </c>
      <c r="H313" s="60">
        <f t="shared" si="41"/>
        <v>27.820400076800002</v>
      </c>
      <c r="I313" s="50">
        <v>0.5</v>
      </c>
      <c r="J313" s="36">
        <f>'EGPJ,h'!F288</f>
        <v>64.448241999999993</v>
      </c>
      <c r="K313" s="30">
        <f t="shared" si="42"/>
        <v>32.224120999999997</v>
      </c>
      <c r="L313" s="50">
        <v>0.318</v>
      </c>
      <c r="M313" s="36">
        <f>'EGPJ,h'!G288</f>
        <v>60.048783999999998</v>
      </c>
      <c r="N313" s="45">
        <f t="shared" si="50"/>
        <v>19.095513311999998</v>
      </c>
      <c r="O313" s="50">
        <v>0.29020000000000001</v>
      </c>
      <c r="P313" s="36">
        <f>'EGPJ,h'!H288</f>
        <v>124.062372</v>
      </c>
      <c r="Q313" s="30">
        <f t="shared" si="43"/>
        <v>36.002900354399998</v>
      </c>
      <c r="R313" s="50">
        <v>0.58720000000000006</v>
      </c>
      <c r="S313" s="36">
        <f>'EGPJ,h'!I288</f>
        <v>146.97150099999999</v>
      </c>
      <c r="T313" s="30">
        <f t="shared" si="44"/>
        <v>86.301665387200003</v>
      </c>
      <c r="U313" s="50">
        <v>0.58919999999999995</v>
      </c>
      <c r="V313" s="36">
        <f>'EGPJ,h'!J288</f>
        <v>98.640090000000001</v>
      </c>
      <c r="W313" s="30">
        <f t="shared" si="45"/>
        <v>58.118741027999995</v>
      </c>
      <c r="X313" s="50">
        <v>0.56359999999999999</v>
      </c>
      <c r="Y313" s="36">
        <f>'EGPJ,h'!K288</f>
        <v>73.661822999999998</v>
      </c>
      <c r="Z313" s="30">
        <f t="shared" si="46"/>
        <v>41.515803442799999</v>
      </c>
      <c r="AA313" s="50">
        <v>0.52969999999999995</v>
      </c>
      <c r="AB313" s="36">
        <f>'EGPJ,h'!L288</f>
        <v>132.30879300000001</v>
      </c>
      <c r="AC313" s="30">
        <f t="shared" si="47"/>
        <v>70.0839676521</v>
      </c>
      <c r="AD313" s="50">
        <v>0.5968</v>
      </c>
      <c r="AE313" s="36">
        <f>'EGPJ,h'!M288</f>
        <v>99.498324999999994</v>
      </c>
      <c r="AF313" s="30">
        <f t="shared" si="48"/>
        <v>59.380600359999995</v>
      </c>
      <c r="AG313" s="50">
        <v>0.61839999999999995</v>
      </c>
      <c r="AH313" s="36">
        <f>'EGPJ,h'!N288</f>
        <v>50.205745999999998</v>
      </c>
      <c r="AI313" s="45">
        <f t="shared" si="49"/>
        <v>31.047233326399997</v>
      </c>
    </row>
    <row r="314" spans="4:35">
      <c r="D314" s="22"/>
      <c r="E314" s="14">
        <v>20</v>
      </c>
      <c r="F314" s="51">
        <v>0.44069999999999998</v>
      </c>
      <c r="G314" s="36">
        <f>'EGPJ,h'!E289</f>
        <v>109.093121</v>
      </c>
      <c r="H314" s="60">
        <f t="shared" si="41"/>
        <v>48.077338424699995</v>
      </c>
      <c r="I314" s="50">
        <v>0.46410000000000001</v>
      </c>
      <c r="J314" s="36">
        <f>'EGPJ,h'!F289</f>
        <v>43.250118000000001</v>
      </c>
      <c r="K314" s="30">
        <f t="shared" si="42"/>
        <v>20.072379763800001</v>
      </c>
      <c r="L314" s="50">
        <v>0.32700000000000001</v>
      </c>
      <c r="M314" s="36">
        <f>'EGPJ,h'!G289</f>
        <v>81.122095999999999</v>
      </c>
      <c r="N314" s="45">
        <f t="shared" si="50"/>
        <v>26.526925391999999</v>
      </c>
      <c r="O314" s="50">
        <v>0.30120000000000002</v>
      </c>
      <c r="P314" s="36">
        <f>'EGPJ,h'!H289</f>
        <v>115.66262399999999</v>
      </c>
      <c r="Q314" s="30">
        <f t="shared" si="43"/>
        <v>34.837582348799998</v>
      </c>
      <c r="R314" s="50">
        <v>0.59709999999999996</v>
      </c>
      <c r="S314" s="36">
        <f>'EGPJ,h'!I289</f>
        <v>173.81960800000002</v>
      </c>
      <c r="T314" s="30">
        <f t="shared" si="44"/>
        <v>103.7876879368</v>
      </c>
      <c r="U314" s="50">
        <v>0.57940000000000003</v>
      </c>
      <c r="V314" s="36">
        <f>'EGPJ,h'!J289</f>
        <v>132.53949700000001</v>
      </c>
      <c r="W314" s="30">
        <f t="shared" si="45"/>
        <v>76.793384561800011</v>
      </c>
      <c r="X314" s="50">
        <v>0.56189999999999996</v>
      </c>
      <c r="Y314" s="36">
        <f>'EGPJ,h'!K289</f>
        <v>124.10508100000001</v>
      </c>
      <c r="Z314" s="30">
        <f t="shared" si="46"/>
        <v>69.734645013900007</v>
      </c>
      <c r="AA314" s="50">
        <v>0.53200000000000003</v>
      </c>
      <c r="AB314" s="36">
        <f>'EGPJ,h'!L289</f>
        <v>176.61685600000001</v>
      </c>
      <c r="AC314" s="30">
        <f t="shared" si="47"/>
        <v>93.960167392000017</v>
      </c>
      <c r="AD314" s="50">
        <v>0.59279999999999999</v>
      </c>
      <c r="AE314" s="36">
        <f>'EGPJ,h'!M289</f>
        <v>135.64498900000001</v>
      </c>
      <c r="AF314" s="30">
        <f t="shared" si="48"/>
        <v>80.410349479200008</v>
      </c>
      <c r="AG314" s="50">
        <v>0.6018</v>
      </c>
      <c r="AH314" s="36">
        <f>'EGPJ,h'!N289</f>
        <v>71.440289000000007</v>
      </c>
      <c r="AI314" s="45">
        <f t="shared" si="49"/>
        <v>42.992765920200007</v>
      </c>
    </row>
    <row r="315" spans="4:35">
      <c r="D315" s="22"/>
      <c r="E315" s="14">
        <v>21</v>
      </c>
      <c r="F315" s="51">
        <v>0.45029999999999998</v>
      </c>
      <c r="G315" s="36">
        <f>'EGPJ,h'!E290</f>
        <v>180.96164999999999</v>
      </c>
      <c r="H315" s="60">
        <f t="shared" si="41"/>
        <v>81.487030994999998</v>
      </c>
      <c r="I315" s="50">
        <v>0.45779999999999998</v>
      </c>
      <c r="J315" s="36">
        <f>'EGPJ,h'!F290</f>
        <v>50.862394000000002</v>
      </c>
      <c r="K315" s="30">
        <f t="shared" si="42"/>
        <v>23.284803973199999</v>
      </c>
      <c r="L315" s="50">
        <v>0.33789999999999998</v>
      </c>
      <c r="M315" s="36">
        <f>'EGPJ,h'!G290</f>
        <v>111.85050699999999</v>
      </c>
      <c r="N315" s="45">
        <f t="shared" si="50"/>
        <v>37.794286315299992</v>
      </c>
      <c r="O315" s="50">
        <v>0.31269999999999998</v>
      </c>
      <c r="P315" s="36">
        <f>'EGPJ,h'!H290</f>
        <v>138.19234</v>
      </c>
      <c r="Q315" s="30">
        <f t="shared" si="43"/>
        <v>43.212744717999996</v>
      </c>
      <c r="R315" s="50">
        <v>0.60489999999999999</v>
      </c>
      <c r="S315" s="36">
        <f>'EGPJ,h'!I290</f>
        <v>187.04811600000002</v>
      </c>
      <c r="T315" s="30">
        <f t="shared" si="44"/>
        <v>113.14540536840001</v>
      </c>
      <c r="U315" s="50">
        <v>0.57140000000000002</v>
      </c>
      <c r="V315" s="36">
        <f>'EGPJ,h'!J290</f>
        <v>180.226212</v>
      </c>
      <c r="W315" s="30">
        <f t="shared" si="45"/>
        <v>102.9812575368</v>
      </c>
      <c r="X315" s="50">
        <v>0.56379999999999997</v>
      </c>
      <c r="Y315" s="36">
        <f>'EGPJ,h'!K290</f>
        <v>139.351562</v>
      </c>
      <c r="Z315" s="30">
        <f t="shared" si="46"/>
        <v>78.566410655599995</v>
      </c>
      <c r="AA315" s="50">
        <v>0.52949999999999997</v>
      </c>
      <c r="AB315" s="36">
        <f>'EGPJ,h'!L290</f>
        <v>189.145927</v>
      </c>
      <c r="AC315" s="30">
        <f t="shared" si="47"/>
        <v>100.1527683465</v>
      </c>
      <c r="AD315" s="50">
        <v>0.59670000000000001</v>
      </c>
      <c r="AE315" s="36">
        <f>'EGPJ,h'!M290</f>
        <v>167.10503599999998</v>
      </c>
      <c r="AF315" s="30">
        <f t="shared" si="48"/>
        <v>99.711574981199988</v>
      </c>
      <c r="AG315" s="50">
        <v>0.61329999999999996</v>
      </c>
      <c r="AH315" s="36">
        <f>'EGPJ,h'!N290</f>
        <v>63.355241999999997</v>
      </c>
      <c r="AI315" s="45">
        <f t="shared" si="49"/>
        <v>38.855769918599997</v>
      </c>
    </row>
    <row r="316" spans="4:35">
      <c r="D316" s="22"/>
      <c r="E316" s="14">
        <v>22</v>
      </c>
      <c r="F316" s="51">
        <v>0.44690000000000002</v>
      </c>
      <c r="G316" s="36">
        <f>'EGPJ,h'!E291</f>
        <v>129.17357899999999</v>
      </c>
      <c r="H316" s="60">
        <f t="shared" si="41"/>
        <v>57.727672455099999</v>
      </c>
      <c r="I316" s="50">
        <v>0.42670000000000002</v>
      </c>
      <c r="J316" s="36">
        <f>'EGPJ,h'!F291</f>
        <v>56.664269999999995</v>
      </c>
      <c r="K316" s="30">
        <f t="shared" si="42"/>
        <v>24.178644008999999</v>
      </c>
      <c r="L316" s="50">
        <v>0.33850000000000002</v>
      </c>
      <c r="M316" s="36">
        <f>'EGPJ,h'!G291</f>
        <v>107.16524000000001</v>
      </c>
      <c r="N316" s="45">
        <f t="shared" si="50"/>
        <v>36.275433740000004</v>
      </c>
      <c r="O316" s="50">
        <v>0.31869999999999998</v>
      </c>
      <c r="P316" s="36">
        <f>'EGPJ,h'!H291</f>
        <v>190.97851699999998</v>
      </c>
      <c r="Q316" s="30">
        <f t="shared" si="43"/>
        <v>60.86485336789999</v>
      </c>
      <c r="R316" s="50">
        <v>0.60370000000000001</v>
      </c>
      <c r="S316" s="36">
        <f>'EGPJ,h'!I291</f>
        <v>163.73175899999998</v>
      </c>
      <c r="T316" s="30">
        <f t="shared" si="44"/>
        <v>98.844862908299987</v>
      </c>
      <c r="U316" s="50">
        <v>0.56369999999999998</v>
      </c>
      <c r="V316" s="36">
        <f>'EGPJ,h'!J291</f>
        <v>188.54823000000002</v>
      </c>
      <c r="W316" s="30">
        <f t="shared" si="45"/>
        <v>106.28463725100001</v>
      </c>
      <c r="X316" s="50">
        <v>0.56259999999999999</v>
      </c>
      <c r="Y316" s="36">
        <f>'EGPJ,h'!K291</f>
        <v>181.72102299999997</v>
      </c>
      <c r="Z316" s="30">
        <f t="shared" si="46"/>
        <v>102.23624753979999</v>
      </c>
      <c r="AA316" s="50">
        <v>0.52880000000000005</v>
      </c>
      <c r="AB316" s="36">
        <f>'EGPJ,h'!L291</f>
        <v>186.54293200000001</v>
      </c>
      <c r="AC316" s="30">
        <f t="shared" si="47"/>
        <v>98.643902441600019</v>
      </c>
      <c r="AD316" s="50">
        <v>0.59670000000000001</v>
      </c>
      <c r="AE316" s="36">
        <f>'EGPJ,h'!M291</f>
        <v>167.49232800000001</v>
      </c>
      <c r="AF316" s="30">
        <f t="shared" si="48"/>
        <v>99.942672117600011</v>
      </c>
      <c r="AG316" s="50">
        <v>0.62139999999999995</v>
      </c>
      <c r="AH316" s="36">
        <f>'EGPJ,h'!N291</f>
        <v>62.01117</v>
      </c>
      <c r="AI316" s="45">
        <f t="shared" si="49"/>
        <v>38.533741037999995</v>
      </c>
    </row>
    <row r="317" spans="4:35">
      <c r="D317" s="22"/>
      <c r="E317" s="14">
        <v>23</v>
      </c>
      <c r="F317" s="51">
        <v>0.45979999999999999</v>
      </c>
      <c r="G317" s="36">
        <f>'EGPJ,h'!E292</f>
        <v>39.803516999999999</v>
      </c>
      <c r="H317" s="60">
        <f t="shared" si="41"/>
        <v>18.301657116599998</v>
      </c>
      <c r="I317" s="50">
        <v>0.44119999999999998</v>
      </c>
      <c r="J317" s="36">
        <f>'EGPJ,h'!F292</f>
        <v>60.385168</v>
      </c>
      <c r="K317" s="30">
        <f t="shared" si="42"/>
        <v>26.641936121600001</v>
      </c>
      <c r="L317" s="50">
        <v>0.34770000000000001</v>
      </c>
      <c r="M317" s="36">
        <f>'EGPJ,h'!G292</f>
        <v>105.02443099999999</v>
      </c>
      <c r="N317" s="45">
        <f t="shared" si="50"/>
        <v>36.5169946587</v>
      </c>
      <c r="O317" s="50">
        <v>0.33400000000000002</v>
      </c>
      <c r="P317" s="36">
        <f>'EGPJ,h'!H292</f>
        <v>196.51433300000002</v>
      </c>
      <c r="Q317" s="30">
        <f t="shared" si="43"/>
        <v>65.635787222000005</v>
      </c>
      <c r="R317" s="50">
        <v>0.58050000000000002</v>
      </c>
      <c r="S317" s="36">
        <f>'EGPJ,h'!I292</f>
        <v>185.91726399999999</v>
      </c>
      <c r="T317" s="30">
        <f t="shared" si="44"/>
        <v>107.92497175199999</v>
      </c>
      <c r="U317" s="50">
        <v>0.54810000000000003</v>
      </c>
      <c r="V317" s="36">
        <f>'EGPJ,h'!J292</f>
        <v>189.96988899999999</v>
      </c>
      <c r="W317" s="30">
        <f t="shared" si="45"/>
        <v>104.1224961609</v>
      </c>
      <c r="X317" s="50">
        <v>0.56989999999999996</v>
      </c>
      <c r="Y317" s="36">
        <f>'EGPJ,h'!K292</f>
        <v>193.73047099999999</v>
      </c>
      <c r="Z317" s="30">
        <f t="shared" si="46"/>
        <v>110.4069954229</v>
      </c>
      <c r="AA317" s="50">
        <v>0.53410000000000002</v>
      </c>
      <c r="AB317" s="36">
        <f>'EGPJ,h'!L292</f>
        <v>191.53187400000002</v>
      </c>
      <c r="AC317" s="30">
        <f t="shared" si="47"/>
        <v>102.29717390340001</v>
      </c>
      <c r="AD317" s="50">
        <v>0.59330000000000005</v>
      </c>
      <c r="AE317" s="36">
        <f>'EGPJ,h'!M292</f>
        <v>194.62045600000002</v>
      </c>
      <c r="AF317" s="30">
        <f t="shared" si="48"/>
        <v>115.46831654480002</v>
      </c>
      <c r="AG317" s="50">
        <v>0.59889999999999999</v>
      </c>
      <c r="AH317" s="36">
        <f>'EGPJ,h'!N292</f>
        <v>74.291545999999997</v>
      </c>
      <c r="AI317" s="45">
        <f t="shared" si="49"/>
        <v>44.493206899400001</v>
      </c>
    </row>
    <row r="318" spans="4:35">
      <c r="D318" s="22"/>
      <c r="E318" s="14">
        <v>24</v>
      </c>
      <c r="F318" s="51">
        <v>0.49049999999999999</v>
      </c>
      <c r="G318" s="36">
        <f>'EGPJ,h'!E293</f>
        <v>63.957093</v>
      </c>
      <c r="H318" s="60">
        <f t="shared" si="41"/>
        <v>31.370954116499998</v>
      </c>
      <c r="I318" s="50">
        <v>0.47399999999999998</v>
      </c>
      <c r="J318" s="36">
        <f>'EGPJ,h'!F293</f>
        <v>64.437562</v>
      </c>
      <c r="K318" s="30">
        <f t="shared" si="42"/>
        <v>30.543404387999999</v>
      </c>
      <c r="L318" s="50">
        <v>0.36480000000000001</v>
      </c>
      <c r="M318" s="36">
        <f>'EGPJ,h'!G293</f>
        <v>114.530613</v>
      </c>
      <c r="N318" s="45">
        <f t="shared" si="50"/>
        <v>41.780767622399999</v>
      </c>
      <c r="O318" s="50">
        <v>0.3629</v>
      </c>
      <c r="P318" s="36">
        <f>'EGPJ,h'!H293</f>
        <v>192.712772</v>
      </c>
      <c r="Q318" s="30">
        <f t="shared" si="43"/>
        <v>69.935464958799997</v>
      </c>
      <c r="R318" s="50">
        <v>0.58240000000000003</v>
      </c>
      <c r="S318" s="36">
        <f>'EGPJ,h'!I293</f>
        <v>183.62710800000002</v>
      </c>
      <c r="T318" s="30">
        <f t="shared" si="44"/>
        <v>106.94442769920002</v>
      </c>
      <c r="U318" s="50">
        <v>0.5242</v>
      </c>
      <c r="V318" s="36">
        <f>'EGPJ,h'!J293</f>
        <v>183.74285599999999</v>
      </c>
      <c r="W318" s="30">
        <f t="shared" si="45"/>
        <v>96.318005115199995</v>
      </c>
      <c r="X318" s="50">
        <v>0.57140000000000002</v>
      </c>
      <c r="Y318" s="36">
        <f>'EGPJ,h'!K293</f>
        <v>196.89126999999999</v>
      </c>
      <c r="Z318" s="30">
        <f t="shared" si="46"/>
        <v>112.503671678</v>
      </c>
      <c r="AA318" s="50">
        <v>0.53659999999999997</v>
      </c>
      <c r="AB318" s="36">
        <f>'EGPJ,h'!L293</f>
        <v>191.87496900000002</v>
      </c>
      <c r="AC318" s="30">
        <f t="shared" si="47"/>
        <v>102.9601083654</v>
      </c>
      <c r="AD318" s="50">
        <v>0.58320000000000005</v>
      </c>
      <c r="AE318" s="36">
        <f>'EGPJ,h'!M293</f>
        <v>194.338424</v>
      </c>
      <c r="AF318" s="30">
        <f t="shared" si="48"/>
        <v>113.33816887680001</v>
      </c>
      <c r="AG318" s="50">
        <v>0.59960000000000002</v>
      </c>
      <c r="AH318" s="36">
        <f>'EGPJ,h'!N293</f>
        <v>130.18661800000001</v>
      </c>
      <c r="AI318" s="45">
        <f t="shared" si="49"/>
        <v>78.059896152800007</v>
      </c>
    </row>
    <row r="319" spans="4:35">
      <c r="D319" s="34">
        <v>13</v>
      </c>
      <c r="E319" s="14">
        <v>1</v>
      </c>
      <c r="F319" s="51">
        <v>0.51359999999999995</v>
      </c>
      <c r="G319" s="36">
        <f>'EGPJ,h'!E294</f>
        <v>149.37925300000001</v>
      </c>
      <c r="H319" s="60">
        <f t="shared" si="41"/>
        <v>76.721184340799994</v>
      </c>
      <c r="I319" s="50">
        <v>0.49680000000000002</v>
      </c>
      <c r="J319" s="36">
        <f>'EGPJ,h'!F294</f>
        <v>58.501221999999999</v>
      </c>
      <c r="K319" s="30">
        <f t="shared" si="42"/>
        <v>29.063407089600002</v>
      </c>
      <c r="L319" s="50">
        <v>0.3911</v>
      </c>
      <c r="M319" s="36">
        <f>'EGPJ,h'!G294</f>
        <v>97.313828000000001</v>
      </c>
      <c r="N319" s="45">
        <f t="shared" si="50"/>
        <v>38.059438130800004</v>
      </c>
      <c r="O319" s="50">
        <v>0.39589999999999997</v>
      </c>
      <c r="P319" s="36">
        <f>'EGPJ,h'!H294</f>
        <v>193.56287899999998</v>
      </c>
      <c r="Q319" s="30">
        <f t="shared" si="43"/>
        <v>76.63154379609999</v>
      </c>
      <c r="R319" s="50">
        <v>0.59399999999999997</v>
      </c>
      <c r="S319" s="36">
        <f>'EGPJ,h'!I294</f>
        <v>163.91089600000001</v>
      </c>
      <c r="T319" s="30">
        <f t="shared" si="44"/>
        <v>97.363072224000007</v>
      </c>
      <c r="U319" s="50">
        <v>0.52910000000000001</v>
      </c>
      <c r="V319" s="36">
        <f>'EGPJ,h'!J294</f>
        <v>175.89417699999998</v>
      </c>
      <c r="W319" s="30">
        <f t="shared" si="45"/>
        <v>93.06560905069999</v>
      </c>
      <c r="X319" s="50">
        <v>0.54269999999999996</v>
      </c>
      <c r="Y319" s="36">
        <f>'EGPJ,h'!K294</f>
        <v>197.61209599999998</v>
      </c>
      <c r="Z319" s="30">
        <f t="shared" si="46"/>
        <v>107.24408449919999</v>
      </c>
      <c r="AA319" s="50">
        <v>0.51700000000000002</v>
      </c>
      <c r="AB319" s="36">
        <f>'EGPJ,h'!L294</f>
        <v>192.189876</v>
      </c>
      <c r="AC319" s="30">
        <f t="shared" si="47"/>
        <v>99.362165892000007</v>
      </c>
      <c r="AD319" s="50">
        <v>0.55889999999999995</v>
      </c>
      <c r="AE319" s="36">
        <f>'EGPJ,h'!M294</f>
        <v>189.24107699999999</v>
      </c>
      <c r="AF319" s="30">
        <f t="shared" si="48"/>
        <v>105.76683793529999</v>
      </c>
      <c r="AG319" s="50">
        <v>0.60709999999999997</v>
      </c>
      <c r="AH319" s="36">
        <f>'EGPJ,h'!N294</f>
        <v>192.635696</v>
      </c>
      <c r="AI319" s="45">
        <f t="shared" si="49"/>
        <v>116.9491310416</v>
      </c>
    </row>
    <row r="320" spans="4:35">
      <c r="D320" s="22"/>
      <c r="E320" s="14">
        <v>2</v>
      </c>
      <c r="F320" s="51">
        <v>0.54359999999999997</v>
      </c>
      <c r="G320" s="36">
        <f>'EGPJ,h'!E295</f>
        <v>173.67580799999999</v>
      </c>
      <c r="H320" s="60">
        <f t="shared" si="41"/>
        <v>94.410169228799987</v>
      </c>
      <c r="I320" s="50">
        <v>0.51449999999999996</v>
      </c>
      <c r="J320" s="36">
        <f>'EGPJ,h'!F295</f>
        <v>27.817639</v>
      </c>
      <c r="K320" s="30">
        <f t="shared" si="42"/>
        <v>14.312175265499999</v>
      </c>
      <c r="L320" s="50">
        <v>0.40970000000000001</v>
      </c>
      <c r="M320" s="36">
        <f>'EGPJ,h'!G295</f>
        <v>76.455971000000005</v>
      </c>
      <c r="N320" s="45">
        <f t="shared" si="50"/>
        <v>31.324011318700002</v>
      </c>
      <c r="O320" s="50">
        <v>0.42309999999999998</v>
      </c>
      <c r="P320" s="36">
        <f>'EGPJ,h'!H295</f>
        <v>195.70735500000001</v>
      </c>
      <c r="Q320" s="30">
        <f t="shared" si="43"/>
        <v>82.803781900499999</v>
      </c>
      <c r="R320" s="50">
        <v>0.5978</v>
      </c>
      <c r="S320" s="36">
        <f>'EGPJ,h'!I295</f>
        <v>137.57378500000002</v>
      </c>
      <c r="T320" s="30">
        <f t="shared" si="44"/>
        <v>82.241608673000002</v>
      </c>
      <c r="U320" s="50">
        <v>0.5383</v>
      </c>
      <c r="V320" s="36">
        <f>'EGPJ,h'!J295</f>
        <v>192.212243</v>
      </c>
      <c r="W320" s="30">
        <f t="shared" si="45"/>
        <v>103.4678504069</v>
      </c>
      <c r="X320" s="50">
        <v>0.53869999999999996</v>
      </c>
      <c r="Y320" s="36">
        <f>'EGPJ,h'!K295</f>
        <v>194.900126</v>
      </c>
      <c r="Z320" s="30">
        <f t="shared" si="46"/>
        <v>104.9926978762</v>
      </c>
      <c r="AA320" s="50">
        <v>0.52139999999999997</v>
      </c>
      <c r="AB320" s="36">
        <f>'EGPJ,h'!L295</f>
        <v>190.28523199999998</v>
      </c>
      <c r="AC320" s="30">
        <f t="shared" si="47"/>
        <v>99.214719964799983</v>
      </c>
      <c r="AD320" s="50">
        <v>0.55740000000000001</v>
      </c>
      <c r="AE320" s="36">
        <f>'EGPJ,h'!M295</f>
        <v>193.26818799999998</v>
      </c>
      <c r="AF320" s="30">
        <f t="shared" si="48"/>
        <v>107.72768799119999</v>
      </c>
      <c r="AG320" s="50">
        <v>0.62039999999999995</v>
      </c>
      <c r="AH320" s="36">
        <f>'EGPJ,h'!N295</f>
        <v>196.019206</v>
      </c>
      <c r="AI320" s="45">
        <f t="shared" si="49"/>
        <v>121.61031540239999</v>
      </c>
    </row>
    <row r="321" spans="4:35">
      <c r="D321" s="22"/>
      <c r="E321" s="14">
        <v>3</v>
      </c>
      <c r="F321" s="51">
        <v>0.54959999999999998</v>
      </c>
      <c r="G321" s="36">
        <f>'EGPJ,h'!E296</f>
        <v>187.22790900000001</v>
      </c>
      <c r="H321" s="60">
        <f t="shared" si="41"/>
        <v>102.90045878640001</v>
      </c>
      <c r="I321" s="50">
        <v>0.53380000000000005</v>
      </c>
      <c r="J321" s="36">
        <f>'EGPJ,h'!F296</f>
        <v>26.361656</v>
      </c>
      <c r="K321" s="30">
        <f t="shared" si="42"/>
        <v>14.071851972800001</v>
      </c>
      <c r="L321" s="50">
        <v>0.41049999999999998</v>
      </c>
      <c r="M321" s="36">
        <f>'EGPJ,h'!G296</f>
        <v>84.270368000000005</v>
      </c>
      <c r="N321" s="45">
        <f t="shared" si="50"/>
        <v>34.592986064000002</v>
      </c>
      <c r="O321" s="50">
        <v>0.43980000000000002</v>
      </c>
      <c r="P321" s="36">
        <f>'EGPJ,h'!H296</f>
        <v>199.14404500000001</v>
      </c>
      <c r="Q321" s="30">
        <f t="shared" si="43"/>
        <v>87.58355099100001</v>
      </c>
      <c r="R321" s="50">
        <v>0.5958</v>
      </c>
      <c r="S321" s="36">
        <f>'EGPJ,h'!I296</f>
        <v>138.60890900000001</v>
      </c>
      <c r="T321" s="30">
        <f t="shared" si="44"/>
        <v>82.583187982200002</v>
      </c>
      <c r="U321" s="50">
        <v>0.54359999999999997</v>
      </c>
      <c r="V321" s="36">
        <f>'EGPJ,h'!J296</f>
        <v>191.34994699999999</v>
      </c>
      <c r="W321" s="30">
        <f t="shared" si="45"/>
        <v>104.01783118919998</v>
      </c>
      <c r="X321" s="50">
        <v>0.54420000000000002</v>
      </c>
      <c r="Y321" s="36">
        <f>'EGPJ,h'!K296</f>
        <v>195.59861900000001</v>
      </c>
      <c r="Z321" s="30">
        <f t="shared" si="46"/>
        <v>106.44476845980002</v>
      </c>
      <c r="AA321" s="50">
        <v>0.52859999999999996</v>
      </c>
      <c r="AB321" s="36">
        <f>'EGPJ,h'!L296</f>
        <v>188.67719500000001</v>
      </c>
      <c r="AC321" s="30">
        <f t="shared" si="47"/>
        <v>99.734765276999994</v>
      </c>
      <c r="AD321" s="50">
        <v>0.5514</v>
      </c>
      <c r="AE321" s="36">
        <f>'EGPJ,h'!M296</f>
        <v>193.81476000000001</v>
      </c>
      <c r="AF321" s="30">
        <f t="shared" si="48"/>
        <v>106.86945866400001</v>
      </c>
      <c r="AG321" s="50">
        <v>0.62580000000000002</v>
      </c>
      <c r="AH321" s="36">
        <f>'EGPJ,h'!N296</f>
        <v>190.876115</v>
      </c>
      <c r="AI321" s="45">
        <f t="shared" si="49"/>
        <v>119.450272767</v>
      </c>
    </row>
    <row r="322" spans="4:35">
      <c r="D322" s="22"/>
      <c r="E322" s="14">
        <v>4</v>
      </c>
      <c r="F322" s="51">
        <v>0.54879999999999995</v>
      </c>
      <c r="G322" s="36">
        <f>'EGPJ,h'!E297</f>
        <v>188.14998800000001</v>
      </c>
      <c r="H322" s="60">
        <f t="shared" si="41"/>
        <v>103.2567134144</v>
      </c>
      <c r="I322" s="50">
        <v>0.54800000000000004</v>
      </c>
      <c r="J322" s="36">
        <f>'EGPJ,h'!F297</f>
        <v>65.443494999999999</v>
      </c>
      <c r="K322" s="30">
        <f t="shared" si="42"/>
        <v>35.863035260000004</v>
      </c>
      <c r="L322" s="50">
        <v>0.41070000000000001</v>
      </c>
      <c r="M322" s="36">
        <f>'EGPJ,h'!G297</f>
        <v>106.268738</v>
      </c>
      <c r="N322" s="45">
        <f t="shared" si="50"/>
        <v>43.644570696599999</v>
      </c>
      <c r="O322" s="50">
        <v>0.4481</v>
      </c>
      <c r="P322" s="36">
        <f>'EGPJ,h'!H297</f>
        <v>199.03061600000001</v>
      </c>
      <c r="Q322" s="30">
        <f t="shared" si="43"/>
        <v>89.185619029600005</v>
      </c>
      <c r="R322" s="50">
        <v>0.59309999999999996</v>
      </c>
      <c r="S322" s="36">
        <f>'EGPJ,h'!I297</f>
        <v>140.876487</v>
      </c>
      <c r="T322" s="30">
        <f t="shared" si="44"/>
        <v>83.553844439699986</v>
      </c>
      <c r="U322" s="50">
        <v>0.54559999999999997</v>
      </c>
      <c r="V322" s="36">
        <f>'EGPJ,h'!J297</f>
        <v>196.25119000000001</v>
      </c>
      <c r="W322" s="30">
        <f t="shared" si="45"/>
        <v>107.074649264</v>
      </c>
      <c r="X322" s="50">
        <v>0.54690000000000005</v>
      </c>
      <c r="Y322" s="36">
        <f>'EGPJ,h'!K297</f>
        <v>197.44516899999999</v>
      </c>
      <c r="Z322" s="30">
        <f t="shared" si="46"/>
        <v>107.98276292610001</v>
      </c>
      <c r="AA322" s="50">
        <v>0.53169999999999995</v>
      </c>
      <c r="AB322" s="36">
        <f>'EGPJ,h'!L297</f>
        <v>170.685259</v>
      </c>
      <c r="AC322" s="30">
        <f t="shared" si="47"/>
        <v>90.753352210299994</v>
      </c>
      <c r="AD322" s="50">
        <v>0.54569999999999996</v>
      </c>
      <c r="AE322" s="36">
        <f>'EGPJ,h'!M297</f>
        <v>193.16854599999999</v>
      </c>
      <c r="AF322" s="30">
        <f t="shared" si="48"/>
        <v>105.41207555219999</v>
      </c>
      <c r="AG322" s="50">
        <v>0.62580000000000002</v>
      </c>
      <c r="AH322" s="36">
        <f>'EGPJ,h'!N297</f>
        <v>199.59778400000002</v>
      </c>
      <c r="AI322" s="45">
        <f t="shared" si="49"/>
        <v>124.90829322720002</v>
      </c>
    </row>
    <row r="323" spans="4:35">
      <c r="D323" s="22"/>
      <c r="E323" s="14">
        <v>5</v>
      </c>
      <c r="F323" s="51">
        <v>0.5494</v>
      </c>
      <c r="G323" s="36">
        <f>'EGPJ,h'!E298</f>
        <v>164.31207999999998</v>
      </c>
      <c r="H323" s="60">
        <f t="shared" si="41"/>
        <v>90.273056751999988</v>
      </c>
      <c r="I323" s="50">
        <v>0.54859999999999998</v>
      </c>
      <c r="J323" s="36">
        <f>'EGPJ,h'!F298</f>
        <v>57.795242999999999</v>
      </c>
      <c r="K323" s="30">
        <f t="shared" si="42"/>
        <v>31.706470309799997</v>
      </c>
      <c r="L323" s="50">
        <v>0.40760000000000002</v>
      </c>
      <c r="M323" s="36">
        <f>'EGPJ,h'!G298</f>
        <v>140.03467699999999</v>
      </c>
      <c r="N323" s="45">
        <f t="shared" si="50"/>
        <v>57.078134345199999</v>
      </c>
      <c r="O323" s="50">
        <v>0.44600000000000001</v>
      </c>
      <c r="P323" s="36">
        <f>'EGPJ,h'!H298</f>
        <v>199.24999299999999</v>
      </c>
      <c r="Q323" s="30">
        <f t="shared" si="43"/>
        <v>88.865496878000002</v>
      </c>
      <c r="R323" s="50">
        <v>0.59219999999999995</v>
      </c>
      <c r="S323" s="36">
        <f>'EGPJ,h'!I298</f>
        <v>135.991591</v>
      </c>
      <c r="T323" s="30">
        <f t="shared" si="44"/>
        <v>80.534220190199989</v>
      </c>
      <c r="U323" s="50">
        <v>0.54410000000000003</v>
      </c>
      <c r="V323" s="36">
        <f>'EGPJ,h'!J298</f>
        <v>195.75201800000002</v>
      </c>
      <c r="W323" s="30">
        <f t="shared" si="45"/>
        <v>106.50867299380002</v>
      </c>
      <c r="X323" s="50">
        <v>0.5554</v>
      </c>
      <c r="Y323" s="36">
        <f>'EGPJ,h'!K298</f>
        <v>197.760166</v>
      </c>
      <c r="Z323" s="30">
        <f t="shared" si="46"/>
        <v>109.8359961964</v>
      </c>
      <c r="AA323" s="50">
        <v>0.5333</v>
      </c>
      <c r="AB323" s="36">
        <f>'EGPJ,h'!L298</f>
        <v>171.96779599999999</v>
      </c>
      <c r="AC323" s="30">
        <f t="shared" si="47"/>
        <v>91.710425606800001</v>
      </c>
      <c r="AD323" s="50">
        <v>0.54690000000000005</v>
      </c>
      <c r="AE323" s="36">
        <f>'EGPJ,h'!M298</f>
        <v>194.06478899999999</v>
      </c>
      <c r="AF323" s="30">
        <f t="shared" si="48"/>
        <v>106.1340331041</v>
      </c>
      <c r="AG323" s="50">
        <v>0.62590000000000001</v>
      </c>
      <c r="AH323" s="36">
        <f>'EGPJ,h'!N298</f>
        <v>189.802367</v>
      </c>
      <c r="AI323" s="45">
        <f t="shared" si="49"/>
        <v>118.7973015053</v>
      </c>
    </row>
    <row r="324" spans="4:35">
      <c r="D324" s="22"/>
      <c r="E324" s="14">
        <v>6</v>
      </c>
      <c r="F324" s="51">
        <v>0.54830000000000001</v>
      </c>
      <c r="G324" s="36">
        <f>'EGPJ,h'!E299</f>
        <v>135.64720600000001</v>
      </c>
      <c r="H324" s="60">
        <f t="shared" si="41"/>
        <v>74.375363049800001</v>
      </c>
      <c r="I324" s="50">
        <v>0.55249999999999999</v>
      </c>
      <c r="J324" s="36">
        <f>'EGPJ,h'!F299</f>
        <v>48.054807000000004</v>
      </c>
      <c r="K324" s="30">
        <f t="shared" si="42"/>
        <v>26.550280867500003</v>
      </c>
      <c r="L324" s="50">
        <v>0.39939999999999998</v>
      </c>
      <c r="M324" s="36">
        <f>'EGPJ,h'!G299</f>
        <v>156.127791</v>
      </c>
      <c r="N324" s="45">
        <f t="shared" si="50"/>
        <v>62.357439725399999</v>
      </c>
      <c r="O324" s="50">
        <v>0.42659999999999998</v>
      </c>
      <c r="P324" s="36">
        <f>'EGPJ,h'!H299</f>
        <v>199.191902</v>
      </c>
      <c r="Q324" s="30">
        <f t="shared" si="43"/>
        <v>84.97526539319999</v>
      </c>
      <c r="R324" s="50">
        <v>0.5978</v>
      </c>
      <c r="S324" s="36">
        <f>'EGPJ,h'!I299</f>
        <v>132.78097200000002</v>
      </c>
      <c r="T324" s="30">
        <f t="shared" si="44"/>
        <v>79.376465061600015</v>
      </c>
      <c r="U324" s="50">
        <v>0.53849999999999998</v>
      </c>
      <c r="V324" s="36">
        <f>'EGPJ,h'!J299</f>
        <v>195.102926</v>
      </c>
      <c r="W324" s="30">
        <f t="shared" si="45"/>
        <v>105.062925651</v>
      </c>
      <c r="X324" s="50">
        <v>0.55840000000000001</v>
      </c>
      <c r="Y324" s="36">
        <f>'EGPJ,h'!K299</f>
        <v>198.017831</v>
      </c>
      <c r="Z324" s="30">
        <f t="shared" si="46"/>
        <v>110.57315683039999</v>
      </c>
      <c r="AA324" s="50">
        <v>0.54020000000000001</v>
      </c>
      <c r="AB324" s="36">
        <f>'EGPJ,h'!L299</f>
        <v>175.03989000000001</v>
      </c>
      <c r="AC324" s="30">
        <f t="shared" si="47"/>
        <v>94.556548578000005</v>
      </c>
      <c r="AD324" s="50">
        <v>0.54569999999999996</v>
      </c>
      <c r="AE324" s="36">
        <f>'EGPJ,h'!M299</f>
        <v>194.26584</v>
      </c>
      <c r="AF324" s="30">
        <f t="shared" si="48"/>
        <v>106.01086888799999</v>
      </c>
      <c r="AG324" s="50">
        <v>0.62629999999999997</v>
      </c>
      <c r="AH324" s="36">
        <f>'EGPJ,h'!N299</f>
        <v>153.543689</v>
      </c>
      <c r="AI324" s="45">
        <f t="shared" si="49"/>
        <v>96.164412420699989</v>
      </c>
    </row>
    <row r="325" spans="4:35">
      <c r="D325" s="22"/>
      <c r="E325" s="14">
        <v>7</v>
      </c>
      <c r="F325" s="51">
        <v>0.53149999999999997</v>
      </c>
      <c r="G325" s="36">
        <f>'EGPJ,h'!E300</f>
        <v>86.585229000000012</v>
      </c>
      <c r="H325" s="60">
        <f t="shared" si="41"/>
        <v>46.020049213500002</v>
      </c>
      <c r="I325" s="50">
        <v>0.5635</v>
      </c>
      <c r="J325" s="36">
        <f>'EGPJ,h'!F300</f>
        <v>43.732660000000003</v>
      </c>
      <c r="K325" s="30">
        <f t="shared" si="42"/>
        <v>24.643353910000002</v>
      </c>
      <c r="L325" s="50">
        <v>0.38969999999999999</v>
      </c>
      <c r="M325" s="36">
        <f>'EGPJ,h'!G300</f>
        <v>183.17750000000001</v>
      </c>
      <c r="N325" s="45">
        <f t="shared" si="50"/>
        <v>71.384271749999996</v>
      </c>
      <c r="O325" s="50">
        <v>0.40279999999999999</v>
      </c>
      <c r="P325" s="36">
        <f>'EGPJ,h'!H300</f>
        <v>199.457065</v>
      </c>
      <c r="Q325" s="30">
        <f t="shared" si="43"/>
        <v>80.341305781999992</v>
      </c>
      <c r="R325" s="50">
        <v>0.60040000000000004</v>
      </c>
      <c r="S325" s="36">
        <f>'EGPJ,h'!I300</f>
        <v>131.964035</v>
      </c>
      <c r="T325" s="30">
        <f t="shared" si="44"/>
        <v>79.231206614000001</v>
      </c>
      <c r="U325" s="50">
        <v>0.52990000000000004</v>
      </c>
      <c r="V325" s="36">
        <f>'EGPJ,h'!J300</f>
        <v>196.19018100000002</v>
      </c>
      <c r="W325" s="30">
        <f t="shared" si="45"/>
        <v>103.96117691190003</v>
      </c>
      <c r="X325" s="50">
        <v>0.55410000000000004</v>
      </c>
      <c r="Y325" s="36">
        <f>'EGPJ,h'!K300</f>
        <v>198.172223</v>
      </c>
      <c r="Z325" s="30">
        <f t="shared" si="46"/>
        <v>109.80722876430001</v>
      </c>
      <c r="AA325" s="50">
        <v>0.54900000000000004</v>
      </c>
      <c r="AB325" s="36">
        <f>'EGPJ,h'!L300</f>
        <v>177.41233099999999</v>
      </c>
      <c r="AC325" s="30">
        <f t="shared" si="47"/>
        <v>97.399369719000006</v>
      </c>
      <c r="AD325" s="50">
        <v>0.5575</v>
      </c>
      <c r="AE325" s="36">
        <f>'EGPJ,h'!M300</f>
        <v>193.98579100000001</v>
      </c>
      <c r="AF325" s="30">
        <f t="shared" si="48"/>
        <v>108.14707848250001</v>
      </c>
      <c r="AG325" s="50">
        <v>0.62649999999999995</v>
      </c>
      <c r="AH325" s="36">
        <f>'EGPJ,h'!N300</f>
        <v>91.360475000000008</v>
      </c>
      <c r="AI325" s="45">
        <f t="shared" si="49"/>
        <v>57.237337587500001</v>
      </c>
    </row>
    <row r="326" spans="4:35">
      <c r="D326" s="22"/>
      <c r="E326" s="14">
        <v>8</v>
      </c>
      <c r="F326" s="51">
        <v>0.50260000000000005</v>
      </c>
      <c r="G326" s="36">
        <f>'EGPJ,h'!E301</f>
        <v>140.07874200000001</v>
      </c>
      <c r="H326" s="60">
        <f t="shared" si="41"/>
        <v>70.403575729200014</v>
      </c>
      <c r="I326" s="50">
        <v>0.53890000000000005</v>
      </c>
      <c r="J326" s="36">
        <f>'EGPJ,h'!F301</f>
        <v>38.143839999999997</v>
      </c>
      <c r="K326" s="30">
        <f t="shared" si="42"/>
        <v>20.555715376000002</v>
      </c>
      <c r="L326" s="50">
        <v>0.3846</v>
      </c>
      <c r="M326" s="36">
        <f>'EGPJ,h'!G301</f>
        <v>184.337864</v>
      </c>
      <c r="N326" s="45">
        <f t="shared" si="50"/>
        <v>70.896342494400002</v>
      </c>
      <c r="O326" s="50">
        <v>0.38319999999999999</v>
      </c>
      <c r="P326" s="36">
        <f>'EGPJ,h'!H301</f>
        <v>198.58937299999999</v>
      </c>
      <c r="Q326" s="30">
        <f t="shared" si="43"/>
        <v>76.099447733600002</v>
      </c>
      <c r="R326" s="50">
        <v>0.60119999999999996</v>
      </c>
      <c r="S326" s="36">
        <f>'EGPJ,h'!I301</f>
        <v>133.76104100000001</v>
      </c>
      <c r="T326" s="30">
        <f t="shared" si="44"/>
        <v>80.417137849200003</v>
      </c>
      <c r="U326" s="50">
        <v>0.51970000000000005</v>
      </c>
      <c r="V326" s="36">
        <f>'EGPJ,h'!J301</f>
        <v>196.06178800000001</v>
      </c>
      <c r="W326" s="30">
        <f t="shared" si="45"/>
        <v>101.89331122360001</v>
      </c>
      <c r="X326" s="50">
        <v>0.54649999999999999</v>
      </c>
      <c r="Y326" s="36">
        <f>'EGPJ,h'!K301</f>
        <v>192.91188200000002</v>
      </c>
      <c r="Z326" s="30">
        <f t="shared" si="46"/>
        <v>105.42634351300001</v>
      </c>
      <c r="AA326" s="50">
        <v>0.54559999999999997</v>
      </c>
      <c r="AB326" s="36">
        <f>'EGPJ,h'!L301</f>
        <v>124.16170100000001</v>
      </c>
      <c r="AC326" s="30">
        <f t="shared" si="47"/>
        <v>67.742624065599998</v>
      </c>
      <c r="AD326" s="50">
        <v>0.56679999999999997</v>
      </c>
      <c r="AE326" s="36">
        <f>'EGPJ,h'!M301</f>
        <v>117.24515</v>
      </c>
      <c r="AF326" s="30">
        <f t="shared" si="48"/>
        <v>66.454551019999997</v>
      </c>
      <c r="AG326" s="50">
        <v>0.61380000000000001</v>
      </c>
      <c r="AH326" s="36">
        <f>'EGPJ,h'!N301</f>
        <v>99.109716000000006</v>
      </c>
      <c r="AI326" s="45">
        <f t="shared" si="49"/>
        <v>60.833543680800005</v>
      </c>
    </row>
    <row r="327" spans="4:35">
      <c r="D327" s="22"/>
      <c r="E327" s="14">
        <v>9</v>
      </c>
      <c r="F327" s="51">
        <v>0.46360000000000001</v>
      </c>
      <c r="G327" s="36">
        <f>'EGPJ,h'!E302</f>
        <v>147.24701400000001</v>
      </c>
      <c r="H327" s="60">
        <f t="shared" si="41"/>
        <v>68.263715690400005</v>
      </c>
      <c r="I327" s="50">
        <v>0.50729999999999997</v>
      </c>
      <c r="J327" s="36">
        <f>'EGPJ,h'!F302</f>
        <v>31.332791</v>
      </c>
      <c r="K327" s="30">
        <f t="shared" si="42"/>
        <v>15.895124874299999</v>
      </c>
      <c r="L327" s="50">
        <v>0.36359999999999998</v>
      </c>
      <c r="M327" s="36">
        <f>'EGPJ,h'!G302</f>
        <v>172.46659</v>
      </c>
      <c r="N327" s="45">
        <f t="shared" si="50"/>
        <v>62.708852123999996</v>
      </c>
      <c r="O327" s="50">
        <v>0.35410000000000003</v>
      </c>
      <c r="P327" s="36">
        <f>'EGPJ,h'!H302</f>
        <v>195.47543599999997</v>
      </c>
      <c r="Q327" s="30">
        <f t="shared" si="43"/>
        <v>69.217851887599991</v>
      </c>
      <c r="R327" s="50">
        <v>0.59970000000000001</v>
      </c>
      <c r="S327" s="36">
        <f>'EGPJ,h'!I302</f>
        <v>92.24875999999999</v>
      </c>
      <c r="T327" s="30">
        <f t="shared" si="44"/>
        <v>55.321581371999997</v>
      </c>
      <c r="U327" s="50">
        <v>0.51280000000000003</v>
      </c>
      <c r="V327" s="36">
        <f>'EGPJ,h'!J302</f>
        <v>196.85164699999999</v>
      </c>
      <c r="W327" s="30">
        <f t="shared" si="45"/>
        <v>100.9455245816</v>
      </c>
      <c r="X327" s="50">
        <v>0.5635</v>
      </c>
      <c r="Y327" s="36">
        <f>'EGPJ,h'!K302</f>
        <v>180.20387500000001</v>
      </c>
      <c r="Z327" s="30">
        <f t="shared" si="46"/>
        <v>101.5448835625</v>
      </c>
      <c r="AA327" s="50">
        <v>0.53790000000000004</v>
      </c>
      <c r="AB327" s="36">
        <f>'EGPJ,h'!L302</f>
        <v>98.717386000000005</v>
      </c>
      <c r="AC327" s="30">
        <f t="shared" si="47"/>
        <v>53.100081929400005</v>
      </c>
      <c r="AD327" s="50">
        <v>0.58940000000000003</v>
      </c>
      <c r="AE327" s="36">
        <f>'EGPJ,h'!M302</f>
        <v>190.66966200000002</v>
      </c>
      <c r="AF327" s="30">
        <f t="shared" si="48"/>
        <v>112.38069878280001</v>
      </c>
      <c r="AG327" s="50">
        <v>0.60260000000000002</v>
      </c>
      <c r="AH327" s="36">
        <f>'EGPJ,h'!N302</f>
        <v>100.577878</v>
      </c>
      <c r="AI327" s="45">
        <f t="shared" si="49"/>
        <v>60.608229282800004</v>
      </c>
    </row>
    <row r="328" spans="4:35">
      <c r="D328" s="22"/>
      <c r="E328" s="14">
        <v>10</v>
      </c>
      <c r="F328" s="51">
        <v>0.44080000000000003</v>
      </c>
      <c r="G328" s="36">
        <f>'EGPJ,h'!E303</f>
        <v>163.42157399999999</v>
      </c>
      <c r="H328" s="60">
        <f t="shared" si="41"/>
        <v>72.036229819200003</v>
      </c>
      <c r="I328" s="50">
        <v>0.49170000000000003</v>
      </c>
      <c r="J328" s="36">
        <f>'EGPJ,h'!F303</f>
        <v>33.969508999999995</v>
      </c>
      <c r="K328" s="30">
        <f t="shared" si="42"/>
        <v>16.7028075753</v>
      </c>
      <c r="L328" s="50">
        <v>0.35849999999999999</v>
      </c>
      <c r="M328" s="36">
        <f>'EGPJ,h'!G303</f>
        <v>142.083935</v>
      </c>
      <c r="N328" s="45">
        <f t="shared" si="50"/>
        <v>50.937090697499997</v>
      </c>
      <c r="O328" s="50">
        <v>0.33910000000000001</v>
      </c>
      <c r="P328" s="36">
        <f>'EGPJ,h'!H303</f>
        <v>190.26720399999999</v>
      </c>
      <c r="Q328" s="30">
        <f t="shared" si="43"/>
        <v>64.5196088764</v>
      </c>
      <c r="R328" s="50">
        <v>0.61550000000000005</v>
      </c>
      <c r="S328" s="36">
        <f>'EGPJ,h'!I303</f>
        <v>0</v>
      </c>
      <c r="T328" s="30">
        <f t="shared" si="44"/>
        <v>0</v>
      </c>
      <c r="U328" s="50">
        <v>0.53520000000000001</v>
      </c>
      <c r="V328" s="36">
        <f>'EGPJ,h'!J303</f>
        <v>196.31374</v>
      </c>
      <c r="W328" s="30">
        <f t="shared" si="45"/>
        <v>105.067113648</v>
      </c>
      <c r="X328" s="50">
        <v>0.58199999999999996</v>
      </c>
      <c r="Y328" s="36">
        <f>'EGPJ,h'!K303</f>
        <v>155.76675700000001</v>
      </c>
      <c r="Z328" s="30">
        <f t="shared" si="46"/>
        <v>90.656252574000007</v>
      </c>
      <c r="AA328" s="50">
        <v>0.53080000000000005</v>
      </c>
      <c r="AB328" s="36">
        <f>'EGPJ,h'!L303</f>
        <v>98.721952999999999</v>
      </c>
      <c r="AC328" s="30">
        <f t="shared" si="47"/>
        <v>52.401612652400004</v>
      </c>
      <c r="AD328" s="50">
        <v>0.59709999999999996</v>
      </c>
      <c r="AE328" s="36">
        <f>'EGPJ,h'!M303</f>
        <v>175.52183600000001</v>
      </c>
      <c r="AF328" s="30">
        <f t="shared" si="48"/>
        <v>104.80408827559999</v>
      </c>
      <c r="AG328" s="50">
        <v>0.60360000000000003</v>
      </c>
      <c r="AH328" s="36">
        <f>'EGPJ,h'!N303</f>
        <v>98.730992000000001</v>
      </c>
      <c r="AI328" s="45">
        <f t="shared" si="49"/>
        <v>59.594026771199999</v>
      </c>
    </row>
    <row r="329" spans="4:35">
      <c r="D329" s="22"/>
      <c r="E329" s="14">
        <v>11</v>
      </c>
      <c r="F329" s="51">
        <v>0.41749999999999998</v>
      </c>
      <c r="G329" s="36">
        <f>'EGPJ,h'!E304</f>
        <v>170.12852699999999</v>
      </c>
      <c r="H329" s="60">
        <f t="shared" si="41"/>
        <v>71.028660022499992</v>
      </c>
      <c r="I329" s="50">
        <v>0.49180000000000001</v>
      </c>
      <c r="J329" s="36">
        <f>'EGPJ,h'!F304</f>
        <v>40.893779000000002</v>
      </c>
      <c r="K329" s="30">
        <f t="shared" si="42"/>
        <v>20.111560512200001</v>
      </c>
      <c r="L329" s="50">
        <v>0.34910000000000002</v>
      </c>
      <c r="M329" s="36">
        <f>'EGPJ,h'!G304</f>
        <v>96.415339000000003</v>
      </c>
      <c r="N329" s="45">
        <f t="shared" si="50"/>
        <v>33.658594844900001</v>
      </c>
      <c r="O329" s="50">
        <v>0.32629999999999998</v>
      </c>
      <c r="P329" s="36">
        <f>'EGPJ,h'!H304</f>
        <v>169.201401</v>
      </c>
      <c r="Q329" s="30">
        <f t="shared" si="43"/>
        <v>55.210417146299996</v>
      </c>
      <c r="R329" s="50">
        <v>0.61499999999999999</v>
      </c>
      <c r="S329" s="36">
        <f>'EGPJ,h'!I304</f>
        <v>0</v>
      </c>
      <c r="T329" s="30">
        <f t="shared" si="44"/>
        <v>0</v>
      </c>
      <c r="U329" s="50">
        <v>0.54100000000000004</v>
      </c>
      <c r="V329" s="36">
        <f>'EGPJ,h'!J304</f>
        <v>191.906384</v>
      </c>
      <c r="W329" s="30">
        <f t="shared" si="45"/>
        <v>103.82135374400001</v>
      </c>
      <c r="X329" s="50">
        <v>0.57830000000000004</v>
      </c>
      <c r="Y329" s="36">
        <f>'EGPJ,h'!K304</f>
        <v>119.80942999999999</v>
      </c>
      <c r="Z329" s="30">
        <f t="shared" si="46"/>
        <v>69.285793369000004</v>
      </c>
      <c r="AA329" s="50">
        <v>0.52329999999999999</v>
      </c>
      <c r="AB329" s="36">
        <f>'EGPJ,h'!L304</f>
        <v>112.94977800000001</v>
      </c>
      <c r="AC329" s="30">
        <f t="shared" si="47"/>
        <v>59.106618827400006</v>
      </c>
      <c r="AD329" s="50">
        <v>0.58909999999999996</v>
      </c>
      <c r="AE329" s="36">
        <f>'EGPJ,h'!M304</f>
        <v>147.18584200000001</v>
      </c>
      <c r="AF329" s="30">
        <f t="shared" si="48"/>
        <v>86.707179522199993</v>
      </c>
      <c r="AG329" s="50">
        <v>0.62329999999999997</v>
      </c>
      <c r="AH329" s="36">
        <f>'EGPJ,h'!N304</f>
        <v>91.250522000000004</v>
      </c>
      <c r="AI329" s="45">
        <f t="shared" si="49"/>
        <v>56.876450362599996</v>
      </c>
    </row>
    <row r="330" spans="4:35">
      <c r="D330" s="22"/>
      <c r="E330" s="14">
        <v>12</v>
      </c>
      <c r="F330" s="51">
        <v>0.41520000000000001</v>
      </c>
      <c r="G330" s="36">
        <f>'EGPJ,h'!E305</f>
        <v>123.1142</v>
      </c>
      <c r="H330" s="60">
        <f t="shared" si="41"/>
        <v>51.117015840000001</v>
      </c>
      <c r="I330" s="50">
        <v>0.50009999999999999</v>
      </c>
      <c r="J330" s="36">
        <f>'EGPJ,h'!F305</f>
        <v>55.507553000000001</v>
      </c>
      <c r="K330" s="30">
        <f t="shared" si="42"/>
        <v>27.759327255300001</v>
      </c>
      <c r="L330" s="50">
        <v>0.34789999999999999</v>
      </c>
      <c r="M330" s="36">
        <f>'EGPJ,h'!G305</f>
        <v>68.024151000000003</v>
      </c>
      <c r="N330" s="45">
        <f t="shared" si="50"/>
        <v>23.665602132900002</v>
      </c>
      <c r="O330" s="50">
        <v>0.31840000000000002</v>
      </c>
      <c r="P330" s="36">
        <f>'EGPJ,h'!H305</f>
        <v>126.55833100000001</v>
      </c>
      <c r="Q330" s="30">
        <f t="shared" si="43"/>
        <v>40.296172590400005</v>
      </c>
      <c r="R330" s="50">
        <v>0.61380000000000001</v>
      </c>
      <c r="S330" s="36">
        <f>'EGPJ,h'!I305</f>
        <v>0</v>
      </c>
      <c r="T330" s="30">
        <f t="shared" si="44"/>
        <v>0</v>
      </c>
      <c r="U330" s="50">
        <v>0.54910000000000003</v>
      </c>
      <c r="V330" s="36">
        <f>'EGPJ,h'!J305</f>
        <v>169.29466300000001</v>
      </c>
      <c r="W330" s="30">
        <f t="shared" si="45"/>
        <v>92.959699453300018</v>
      </c>
      <c r="X330" s="50">
        <v>0.57650000000000001</v>
      </c>
      <c r="Y330" s="36">
        <f>'EGPJ,h'!K305</f>
        <v>90.027418000000011</v>
      </c>
      <c r="Z330" s="30">
        <f t="shared" si="46"/>
        <v>51.90080647700001</v>
      </c>
      <c r="AA330" s="50">
        <v>0.52</v>
      </c>
      <c r="AB330" s="36">
        <f>'EGPJ,h'!L305</f>
        <v>138.64190100000002</v>
      </c>
      <c r="AC330" s="30">
        <f t="shared" si="47"/>
        <v>72.093788520000018</v>
      </c>
      <c r="AD330" s="50">
        <v>0.58460000000000001</v>
      </c>
      <c r="AE330" s="36">
        <f>'EGPJ,h'!M305</f>
        <v>115.75175999999999</v>
      </c>
      <c r="AF330" s="30">
        <f t="shared" si="48"/>
        <v>67.668478895999996</v>
      </c>
      <c r="AG330" s="50">
        <v>0.62619999999999998</v>
      </c>
      <c r="AH330" s="36">
        <f>'EGPJ,h'!N305</f>
        <v>73.172223000000002</v>
      </c>
      <c r="AI330" s="45">
        <f t="shared" si="49"/>
        <v>45.820446042599997</v>
      </c>
    </row>
    <row r="331" spans="4:35">
      <c r="D331" s="22"/>
      <c r="E331" s="14">
        <v>13</v>
      </c>
      <c r="F331" s="51">
        <v>0.44550000000000001</v>
      </c>
      <c r="G331" s="36">
        <f>'EGPJ,h'!E306</f>
        <v>102.77669899999999</v>
      </c>
      <c r="H331" s="60">
        <f t="shared" si="41"/>
        <v>45.787019404500001</v>
      </c>
      <c r="I331" s="50">
        <v>0.52339999999999998</v>
      </c>
      <c r="J331" s="36">
        <f>'EGPJ,h'!F306</f>
        <v>59.673809999999996</v>
      </c>
      <c r="K331" s="30">
        <f t="shared" si="42"/>
        <v>31.233272153999998</v>
      </c>
      <c r="L331" s="50">
        <v>0.377</v>
      </c>
      <c r="M331" s="36">
        <f>'EGPJ,h'!G306</f>
        <v>44.580843999999999</v>
      </c>
      <c r="N331" s="45">
        <f t="shared" si="50"/>
        <v>16.806978187999999</v>
      </c>
      <c r="O331" s="50">
        <v>0.33040000000000003</v>
      </c>
      <c r="P331" s="36">
        <f>'EGPJ,h'!H306</f>
        <v>78.955583000000004</v>
      </c>
      <c r="Q331" s="30">
        <f t="shared" si="43"/>
        <v>26.086924623200005</v>
      </c>
      <c r="R331" s="50">
        <v>0.61429999999999996</v>
      </c>
      <c r="S331" s="36">
        <f>'EGPJ,h'!I306</f>
        <v>0</v>
      </c>
      <c r="T331" s="30">
        <f t="shared" si="44"/>
        <v>0</v>
      </c>
      <c r="U331" s="50">
        <v>0.54120000000000001</v>
      </c>
      <c r="V331" s="36">
        <f>'EGPJ,h'!J306</f>
        <v>133.01560000000001</v>
      </c>
      <c r="W331" s="30">
        <f t="shared" si="45"/>
        <v>71.98804272000001</v>
      </c>
      <c r="X331" s="50">
        <v>0.58189999999999997</v>
      </c>
      <c r="Y331" s="36">
        <f>'EGPJ,h'!K306</f>
        <v>59.648103999999996</v>
      </c>
      <c r="Z331" s="30">
        <f t="shared" si="46"/>
        <v>34.709231717599998</v>
      </c>
      <c r="AA331" s="50">
        <v>0.51919999999999999</v>
      </c>
      <c r="AB331" s="36">
        <f>'EGPJ,h'!L306</f>
        <v>151.74461400000001</v>
      </c>
      <c r="AC331" s="30">
        <f t="shared" si="47"/>
        <v>78.785803588800007</v>
      </c>
      <c r="AD331" s="50">
        <v>0.58799999999999997</v>
      </c>
      <c r="AE331" s="36">
        <f>'EGPJ,h'!M306</f>
        <v>85.082134000000011</v>
      </c>
      <c r="AF331" s="30">
        <f t="shared" si="48"/>
        <v>50.028294792000004</v>
      </c>
      <c r="AG331" s="50">
        <v>0.61770000000000003</v>
      </c>
      <c r="AH331" s="36">
        <f>'EGPJ,h'!N306</f>
        <v>51.798186000000001</v>
      </c>
      <c r="AI331" s="45">
        <f t="shared" si="49"/>
        <v>31.995739492200002</v>
      </c>
    </row>
    <row r="332" spans="4:35">
      <c r="D332" s="22"/>
      <c r="E332" s="14">
        <v>14</v>
      </c>
      <c r="F332" s="51">
        <v>0.43080000000000002</v>
      </c>
      <c r="G332" s="36">
        <f>'EGPJ,h'!E307</f>
        <v>70.883373000000006</v>
      </c>
      <c r="H332" s="60">
        <f t="shared" si="41"/>
        <v>30.536557088400002</v>
      </c>
      <c r="I332" s="50">
        <v>0.51870000000000005</v>
      </c>
      <c r="J332" s="36">
        <f>'EGPJ,h'!F307</f>
        <v>63.263334999999998</v>
      </c>
      <c r="K332" s="30">
        <f t="shared" si="42"/>
        <v>32.814691864499999</v>
      </c>
      <c r="L332" s="50">
        <v>0.36749999999999999</v>
      </c>
      <c r="M332" s="36">
        <f>'EGPJ,h'!G307</f>
        <v>36.877959000000004</v>
      </c>
      <c r="N332" s="45">
        <f t="shared" si="50"/>
        <v>13.552649932500001</v>
      </c>
      <c r="O332" s="50">
        <v>0.32200000000000001</v>
      </c>
      <c r="P332" s="36">
        <f>'EGPJ,h'!H307</f>
        <v>82.074107999999995</v>
      </c>
      <c r="Q332" s="30">
        <f t="shared" si="43"/>
        <v>26.427862775999998</v>
      </c>
      <c r="R332" s="50">
        <v>0.61460000000000004</v>
      </c>
      <c r="S332" s="36">
        <f>'EGPJ,h'!I307</f>
        <v>0</v>
      </c>
      <c r="T332" s="30">
        <f t="shared" si="44"/>
        <v>0</v>
      </c>
      <c r="U332" s="50">
        <v>0.55649999999999999</v>
      </c>
      <c r="V332" s="36">
        <f>'EGPJ,h'!J307</f>
        <v>107.190969</v>
      </c>
      <c r="W332" s="30">
        <f t="shared" si="45"/>
        <v>59.651774248499997</v>
      </c>
      <c r="X332" s="50">
        <v>0.57369999999999999</v>
      </c>
      <c r="Y332" s="36">
        <f>'EGPJ,h'!K307</f>
        <v>24.44556</v>
      </c>
      <c r="Z332" s="30">
        <f t="shared" si="46"/>
        <v>14.024417772</v>
      </c>
      <c r="AA332" s="50">
        <v>0.51800000000000002</v>
      </c>
      <c r="AB332" s="36">
        <f>'EGPJ,h'!L307</f>
        <v>143.90908999999999</v>
      </c>
      <c r="AC332" s="30">
        <f t="shared" si="47"/>
        <v>74.544908620000001</v>
      </c>
      <c r="AD332" s="50">
        <v>0.57850000000000001</v>
      </c>
      <c r="AE332" s="36">
        <f>'EGPJ,h'!M307</f>
        <v>62.930630000000001</v>
      </c>
      <c r="AF332" s="30">
        <f t="shared" si="48"/>
        <v>36.405369454999999</v>
      </c>
      <c r="AG332" s="50">
        <v>0.62529999999999997</v>
      </c>
      <c r="AH332" s="36">
        <f>'EGPJ,h'!N307</f>
        <v>39.109868999999996</v>
      </c>
      <c r="AI332" s="45">
        <f t="shared" si="49"/>
        <v>24.455401085699997</v>
      </c>
    </row>
    <row r="333" spans="4:35">
      <c r="D333" s="22"/>
      <c r="E333" s="14">
        <v>15</v>
      </c>
      <c r="F333" s="51">
        <v>0.4274</v>
      </c>
      <c r="G333" s="36">
        <f>'EGPJ,h'!E308</f>
        <v>33.804283000000005</v>
      </c>
      <c r="H333" s="60">
        <f t="shared" si="41"/>
        <v>14.447950554200002</v>
      </c>
      <c r="I333" s="50">
        <v>0.49730000000000002</v>
      </c>
      <c r="J333" s="36">
        <f>'EGPJ,h'!F308</f>
        <v>78.525197000000006</v>
      </c>
      <c r="K333" s="30">
        <f t="shared" si="42"/>
        <v>39.050580468100001</v>
      </c>
      <c r="L333" s="50">
        <v>0.3614</v>
      </c>
      <c r="M333" s="36">
        <f>'EGPJ,h'!G308</f>
        <v>11.025547000000001</v>
      </c>
      <c r="N333" s="45">
        <f t="shared" si="50"/>
        <v>3.9846326858000003</v>
      </c>
      <c r="O333" s="50">
        <v>0.30909999999999999</v>
      </c>
      <c r="P333" s="36">
        <f>'EGPJ,h'!H308</f>
        <v>95.549154000000001</v>
      </c>
      <c r="Q333" s="30">
        <f t="shared" si="43"/>
        <v>29.534243501399999</v>
      </c>
      <c r="R333" s="50">
        <v>0.6149</v>
      </c>
      <c r="S333" s="36">
        <f>'EGPJ,h'!I308</f>
        <v>0</v>
      </c>
      <c r="T333" s="30">
        <f t="shared" si="44"/>
        <v>0</v>
      </c>
      <c r="U333" s="50">
        <v>0.56589999999999996</v>
      </c>
      <c r="V333" s="36">
        <f>'EGPJ,h'!J308</f>
        <v>76.378975999999994</v>
      </c>
      <c r="W333" s="30">
        <f t="shared" si="45"/>
        <v>43.222862518399992</v>
      </c>
      <c r="X333" s="50">
        <v>0.56879999999999997</v>
      </c>
      <c r="Y333" s="36">
        <f>'EGPJ,h'!K308</f>
        <v>11.962417</v>
      </c>
      <c r="Z333" s="30">
        <f t="shared" si="46"/>
        <v>6.8042227895999998</v>
      </c>
      <c r="AA333" s="50">
        <v>0.51600000000000001</v>
      </c>
      <c r="AB333" s="36">
        <f>'EGPJ,h'!L308</f>
        <v>136.53914300000002</v>
      </c>
      <c r="AC333" s="30">
        <f t="shared" si="47"/>
        <v>70.454197788000016</v>
      </c>
      <c r="AD333" s="50">
        <v>0.57909999999999995</v>
      </c>
      <c r="AE333" s="36">
        <f>'EGPJ,h'!M308</f>
        <v>39.218719</v>
      </c>
      <c r="AF333" s="30">
        <f t="shared" si="48"/>
        <v>22.711560172899997</v>
      </c>
      <c r="AG333" s="50">
        <v>0.61939999999999995</v>
      </c>
      <c r="AH333" s="36">
        <f>'EGPJ,h'!N308</f>
        <v>38.713552</v>
      </c>
      <c r="AI333" s="45">
        <f t="shared" si="49"/>
        <v>23.979174108799999</v>
      </c>
    </row>
    <row r="334" spans="4:35">
      <c r="D334" s="22"/>
      <c r="E334" s="14">
        <v>16</v>
      </c>
      <c r="F334" s="51">
        <v>0.4143</v>
      </c>
      <c r="G334" s="36">
        <f>'EGPJ,h'!E309</f>
        <v>37.027620000000006</v>
      </c>
      <c r="H334" s="60">
        <f t="shared" si="41"/>
        <v>15.340542966000003</v>
      </c>
      <c r="I334" s="50">
        <v>0.49009999999999998</v>
      </c>
      <c r="J334" s="36">
        <f>'EGPJ,h'!F309</f>
        <v>89.066948000000011</v>
      </c>
      <c r="K334" s="30">
        <f t="shared" si="42"/>
        <v>43.651711214800002</v>
      </c>
      <c r="L334" s="50">
        <v>0.35870000000000002</v>
      </c>
      <c r="M334" s="36">
        <f>'EGPJ,h'!G309</f>
        <v>7.2523559999999998</v>
      </c>
      <c r="N334" s="45">
        <f t="shared" si="50"/>
        <v>2.6014200972000001</v>
      </c>
      <c r="O334" s="50">
        <v>0.30730000000000002</v>
      </c>
      <c r="P334" s="36">
        <f>'EGPJ,h'!H309</f>
        <v>112.870893</v>
      </c>
      <c r="Q334" s="30">
        <f t="shared" si="43"/>
        <v>34.685225418900004</v>
      </c>
      <c r="R334" s="50">
        <v>0.61439999999999995</v>
      </c>
      <c r="S334" s="36">
        <f>'EGPJ,h'!I309</f>
        <v>0</v>
      </c>
      <c r="T334" s="30">
        <f t="shared" si="44"/>
        <v>0</v>
      </c>
      <c r="U334" s="50">
        <v>0.56379999999999997</v>
      </c>
      <c r="V334" s="36">
        <f>'EGPJ,h'!J309</f>
        <v>74.139442000000003</v>
      </c>
      <c r="W334" s="30">
        <f t="shared" si="45"/>
        <v>41.799817399600002</v>
      </c>
      <c r="X334" s="50">
        <v>0.5696</v>
      </c>
      <c r="Y334" s="36">
        <f>'EGPJ,h'!K309</f>
        <v>8.6645490000000009</v>
      </c>
      <c r="Z334" s="30">
        <f t="shared" si="46"/>
        <v>4.9353271104000003</v>
      </c>
      <c r="AA334" s="50">
        <v>0.51419999999999999</v>
      </c>
      <c r="AB334" s="36">
        <f>'EGPJ,h'!L309</f>
        <v>123.36433599999999</v>
      </c>
      <c r="AC334" s="30">
        <f t="shared" si="47"/>
        <v>63.433941571199995</v>
      </c>
      <c r="AD334" s="50">
        <v>0.57889999999999997</v>
      </c>
      <c r="AE334" s="36">
        <f>'EGPJ,h'!M309</f>
        <v>27.220970000000001</v>
      </c>
      <c r="AF334" s="30">
        <f t="shared" si="48"/>
        <v>15.758219533</v>
      </c>
      <c r="AG334" s="50">
        <v>0.62219999999999998</v>
      </c>
      <c r="AH334" s="36">
        <f>'EGPJ,h'!N309</f>
        <v>32.001558000000003</v>
      </c>
      <c r="AI334" s="45">
        <f t="shared" si="49"/>
        <v>19.911369387600001</v>
      </c>
    </row>
    <row r="335" spans="4:35">
      <c r="D335" s="22"/>
      <c r="E335" s="14">
        <v>17</v>
      </c>
      <c r="F335" s="51">
        <v>0.42770000000000002</v>
      </c>
      <c r="G335" s="36">
        <f>'EGPJ,h'!E310</f>
        <v>26.579874</v>
      </c>
      <c r="H335" s="60">
        <f t="shared" si="41"/>
        <v>11.3682121098</v>
      </c>
      <c r="I335" s="50">
        <v>0.48909999999999998</v>
      </c>
      <c r="J335" s="36">
        <f>'EGPJ,h'!F310</f>
        <v>66.359676000000007</v>
      </c>
      <c r="K335" s="30">
        <f t="shared" si="42"/>
        <v>32.456517531599999</v>
      </c>
      <c r="L335" s="50">
        <v>0.3609</v>
      </c>
      <c r="M335" s="36">
        <f>'EGPJ,h'!G310</f>
        <v>55.821967999999998</v>
      </c>
      <c r="N335" s="45">
        <f t="shared" si="50"/>
        <v>20.1461482512</v>
      </c>
      <c r="O335" s="50">
        <v>0.31030000000000002</v>
      </c>
      <c r="P335" s="36">
        <f>'EGPJ,h'!H310</f>
        <v>111.873166</v>
      </c>
      <c r="Q335" s="30">
        <f t="shared" si="43"/>
        <v>34.714243409799998</v>
      </c>
      <c r="R335" s="50">
        <v>0.61450000000000005</v>
      </c>
      <c r="S335" s="36">
        <f>'EGPJ,h'!I310</f>
        <v>0</v>
      </c>
      <c r="T335" s="30">
        <f t="shared" si="44"/>
        <v>0</v>
      </c>
      <c r="U335" s="50">
        <v>0.56389999999999996</v>
      </c>
      <c r="V335" s="36">
        <f>'EGPJ,h'!J310</f>
        <v>76.752115000000003</v>
      </c>
      <c r="W335" s="30">
        <f t="shared" si="45"/>
        <v>43.280517648500002</v>
      </c>
      <c r="X335" s="50">
        <v>0.57199999999999995</v>
      </c>
      <c r="Y335" s="36">
        <f>'EGPJ,h'!K310</f>
        <v>7.9506189999999997</v>
      </c>
      <c r="Z335" s="30">
        <f t="shared" si="46"/>
        <v>4.5477540679999997</v>
      </c>
      <c r="AA335" s="50">
        <v>0.51619999999999999</v>
      </c>
      <c r="AB335" s="36">
        <f>'EGPJ,h'!L310</f>
        <v>133.66216200000002</v>
      </c>
      <c r="AC335" s="30">
        <f t="shared" si="47"/>
        <v>68.996408024400012</v>
      </c>
      <c r="AD335" s="50">
        <v>0.57850000000000001</v>
      </c>
      <c r="AE335" s="36">
        <f>'EGPJ,h'!M310</f>
        <v>23.601731000000001</v>
      </c>
      <c r="AF335" s="30">
        <f t="shared" si="48"/>
        <v>13.653601383500002</v>
      </c>
      <c r="AG335" s="50">
        <v>0.63009999999999999</v>
      </c>
      <c r="AH335" s="36">
        <f>'EGPJ,h'!N310</f>
        <v>25.752680000000002</v>
      </c>
      <c r="AI335" s="45">
        <f t="shared" si="49"/>
        <v>16.226763668</v>
      </c>
    </row>
    <row r="336" spans="4:35">
      <c r="D336" s="22"/>
      <c r="E336" s="14">
        <v>18</v>
      </c>
      <c r="F336" s="51">
        <v>0.46039999999999998</v>
      </c>
      <c r="G336" s="36">
        <f>'EGPJ,h'!E311</f>
        <v>7.5371170000000003</v>
      </c>
      <c r="H336" s="60">
        <f t="shared" si="41"/>
        <v>3.4700886668000002</v>
      </c>
      <c r="I336" s="50">
        <v>0.4723</v>
      </c>
      <c r="J336" s="36">
        <f>'EGPJ,h'!F311</f>
        <v>37.410426000000001</v>
      </c>
      <c r="K336" s="30">
        <f t="shared" si="42"/>
        <v>17.668944199800002</v>
      </c>
      <c r="L336" s="50">
        <v>0.3664</v>
      </c>
      <c r="M336" s="36">
        <f>'EGPJ,h'!G311</f>
        <v>19.125654999999998</v>
      </c>
      <c r="N336" s="45">
        <f t="shared" si="50"/>
        <v>7.0076399919999997</v>
      </c>
      <c r="O336" s="50">
        <v>0.29559999999999997</v>
      </c>
      <c r="P336" s="36">
        <f>'EGPJ,h'!H311</f>
        <v>131.12166699999997</v>
      </c>
      <c r="Q336" s="30">
        <f t="shared" si="43"/>
        <v>38.75956476519999</v>
      </c>
      <c r="R336" s="50">
        <v>0.59960000000000002</v>
      </c>
      <c r="S336" s="36">
        <f>'EGPJ,h'!I311</f>
        <v>47.003739000000003</v>
      </c>
      <c r="T336" s="30">
        <f t="shared" si="44"/>
        <v>28.183441904400002</v>
      </c>
      <c r="U336" s="50">
        <v>0.55620000000000003</v>
      </c>
      <c r="V336" s="36">
        <f>'EGPJ,h'!J311</f>
        <v>71.181898000000004</v>
      </c>
      <c r="W336" s="30">
        <f t="shared" si="45"/>
        <v>39.591371667600001</v>
      </c>
      <c r="X336" s="50">
        <v>0.57920000000000005</v>
      </c>
      <c r="Y336" s="36">
        <f>'EGPJ,h'!K311</f>
        <v>7.8215370000000002</v>
      </c>
      <c r="Z336" s="30">
        <f t="shared" si="46"/>
        <v>4.5302342304000005</v>
      </c>
      <c r="AA336" s="50">
        <v>0.52149999999999996</v>
      </c>
      <c r="AB336" s="36">
        <f>'EGPJ,h'!L311</f>
        <v>104.109686</v>
      </c>
      <c r="AC336" s="30">
        <f t="shared" si="47"/>
        <v>54.293201248999992</v>
      </c>
      <c r="AD336" s="50">
        <v>0.58809999999999996</v>
      </c>
      <c r="AE336" s="36">
        <f>'EGPJ,h'!M311</f>
        <v>26.816179999999999</v>
      </c>
      <c r="AF336" s="30">
        <f t="shared" si="48"/>
        <v>15.770595457999999</v>
      </c>
      <c r="AG336" s="50">
        <v>0.6008</v>
      </c>
      <c r="AH336" s="36">
        <f>'EGPJ,h'!N311</f>
        <v>20.984379000000001</v>
      </c>
      <c r="AI336" s="45">
        <f t="shared" si="49"/>
        <v>12.6074149032</v>
      </c>
    </row>
    <row r="337" spans="4:35">
      <c r="D337" s="22"/>
      <c r="E337" s="14">
        <v>19</v>
      </c>
      <c r="F337" s="51">
        <v>0.4587</v>
      </c>
      <c r="G337" s="36">
        <f>'EGPJ,h'!E312</f>
        <v>38.277328000000004</v>
      </c>
      <c r="H337" s="60">
        <f t="shared" si="41"/>
        <v>17.557810353600001</v>
      </c>
      <c r="I337" s="50">
        <v>0.42499999999999999</v>
      </c>
      <c r="J337" s="36">
        <f>'EGPJ,h'!F312</f>
        <v>58.176703000000003</v>
      </c>
      <c r="K337" s="30">
        <f t="shared" si="42"/>
        <v>24.725098774999999</v>
      </c>
      <c r="L337" s="50">
        <v>0.36009999999999998</v>
      </c>
      <c r="M337" s="36">
        <f>'EGPJ,h'!G312</f>
        <v>1.0109699999999999</v>
      </c>
      <c r="N337" s="45">
        <f t="shared" si="50"/>
        <v>0.36405029699999997</v>
      </c>
      <c r="O337" s="50">
        <v>0.27450000000000002</v>
      </c>
      <c r="P337" s="36">
        <f>'EGPJ,h'!H312</f>
        <v>169.31871799999999</v>
      </c>
      <c r="Q337" s="30">
        <f t="shared" si="43"/>
        <v>46.477988091</v>
      </c>
      <c r="R337" s="50">
        <v>0.5837</v>
      </c>
      <c r="S337" s="36">
        <f>'EGPJ,h'!I312</f>
        <v>151.03374600000001</v>
      </c>
      <c r="T337" s="30">
        <f t="shared" si="44"/>
        <v>88.158397540199999</v>
      </c>
      <c r="U337" s="50">
        <v>0.56379999999999997</v>
      </c>
      <c r="V337" s="36">
        <f>'EGPJ,h'!J312</f>
        <v>85.877855999999994</v>
      </c>
      <c r="W337" s="30">
        <f t="shared" si="45"/>
        <v>48.417935212799996</v>
      </c>
      <c r="X337" s="50">
        <v>0.57620000000000005</v>
      </c>
      <c r="Y337" s="36">
        <f>'EGPJ,h'!K312</f>
        <v>19.580758999999997</v>
      </c>
      <c r="Z337" s="30">
        <f t="shared" si="46"/>
        <v>11.282433335799999</v>
      </c>
      <c r="AA337" s="50">
        <v>0.52239999999999998</v>
      </c>
      <c r="AB337" s="36">
        <f>'EGPJ,h'!L312</f>
        <v>74.089842000000004</v>
      </c>
      <c r="AC337" s="30">
        <f t="shared" si="47"/>
        <v>38.7045334608</v>
      </c>
      <c r="AD337" s="50">
        <v>0.58819999999999995</v>
      </c>
      <c r="AE337" s="36">
        <f>'EGPJ,h'!M312</f>
        <v>33.617499000000002</v>
      </c>
      <c r="AF337" s="30">
        <f t="shared" si="48"/>
        <v>19.7738129118</v>
      </c>
      <c r="AG337" s="50">
        <v>0.60070000000000001</v>
      </c>
      <c r="AH337" s="36">
        <f>'EGPJ,h'!N312</f>
        <v>42.203395999999998</v>
      </c>
      <c r="AI337" s="45">
        <f t="shared" si="49"/>
        <v>25.3515799772</v>
      </c>
    </row>
    <row r="338" spans="4:35">
      <c r="D338" s="22"/>
      <c r="E338" s="14">
        <v>20</v>
      </c>
      <c r="F338" s="51">
        <v>0.44679999999999997</v>
      </c>
      <c r="G338" s="36">
        <f>'EGPJ,h'!E313</f>
        <v>85.198019000000002</v>
      </c>
      <c r="H338" s="60">
        <f t="shared" si="41"/>
        <v>38.066474889200002</v>
      </c>
      <c r="I338" s="50">
        <v>0.43440000000000001</v>
      </c>
      <c r="J338" s="36">
        <f>'EGPJ,h'!F313</f>
        <v>89.116457999999994</v>
      </c>
      <c r="K338" s="30">
        <f t="shared" si="42"/>
        <v>38.712189355199996</v>
      </c>
      <c r="L338" s="50">
        <v>0.36480000000000001</v>
      </c>
      <c r="M338" s="36">
        <f>'EGPJ,h'!G313</f>
        <v>5.2301120000000001</v>
      </c>
      <c r="N338" s="45">
        <f t="shared" si="50"/>
        <v>1.9079448576000002</v>
      </c>
      <c r="O338" s="50">
        <v>0.28610000000000002</v>
      </c>
      <c r="P338" s="36">
        <f>'EGPJ,h'!H313</f>
        <v>193.331446</v>
      </c>
      <c r="Q338" s="30">
        <f t="shared" si="43"/>
        <v>55.312126700600004</v>
      </c>
      <c r="R338" s="50">
        <v>0.60309999999999997</v>
      </c>
      <c r="S338" s="36">
        <f>'EGPJ,h'!I313</f>
        <v>151.574984</v>
      </c>
      <c r="T338" s="30">
        <f t="shared" si="44"/>
        <v>91.414872850400002</v>
      </c>
      <c r="U338" s="50">
        <v>0.56289999999999996</v>
      </c>
      <c r="V338" s="36">
        <f>'EGPJ,h'!J313</f>
        <v>94.266086000000001</v>
      </c>
      <c r="W338" s="30">
        <f t="shared" si="45"/>
        <v>53.062379809399999</v>
      </c>
      <c r="X338" s="50">
        <v>0.57869999999999999</v>
      </c>
      <c r="Y338" s="36">
        <f>'EGPJ,h'!K313</f>
        <v>49.385847999999996</v>
      </c>
      <c r="Z338" s="30">
        <f t="shared" si="46"/>
        <v>28.579590237599998</v>
      </c>
      <c r="AA338" s="50">
        <v>0.51949999999999996</v>
      </c>
      <c r="AB338" s="36">
        <f>'EGPJ,h'!L313</f>
        <v>105.555483</v>
      </c>
      <c r="AC338" s="30">
        <f t="shared" si="47"/>
        <v>54.836073418499993</v>
      </c>
      <c r="AD338" s="50">
        <v>0.58609999999999995</v>
      </c>
      <c r="AE338" s="36">
        <f>'EGPJ,h'!M313</f>
        <v>77.811318999999997</v>
      </c>
      <c r="AF338" s="30">
        <f t="shared" si="48"/>
        <v>45.605214065899993</v>
      </c>
      <c r="AG338" s="50">
        <v>0.60040000000000004</v>
      </c>
      <c r="AH338" s="36">
        <f>'EGPJ,h'!N313</f>
        <v>74.717912999999996</v>
      </c>
      <c r="AI338" s="45">
        <f t="shared" si="49"/>
        <v>44.860634965199999</v>
      </c>
    </row>
    <row r="339" spans="4:35">
      <c r="D339" s="22"/>
      <c r="E339" s="14">
        <v>21</v>
      </c>
      <c r="F339" s="51">
        <v>0.45519999999999999</v>
      </c>
      <c r="G339" s="36">
        <f>'EGPJ,h'!E314</f>
        <v>124.717016</v>
      </c>
      <c r="H339" s="60">
        <f t="shared" si="41"/>
        <v>56.771185683200002</v>
      </c>
      <c r="I339" s="50">
        <v>0.4556</v>
      </c>
      <c r="J339" s="36">
        <f>'EGPJ,h'!F314</f>
        <v>85.758037000000002</v>
      </c>
      <c r="K339" s="30">
        <f t="shared" si="42"/>
        <v>39.071361657200001</v>
      </c>
      <c r="L339" s="50">
        <v>0.36059999999999998</v>
      </c>
      <c r="M339" s="36">
        <f>'EGPJ,h'!G314</f>
        <v>2.3357159999999997</v>
      </c>
      <c r="N339" s="45">
        <f t="shared" si="50"/>
        <v>0.84225918959999979</v>
      </c>
      <c r="O339" s="50">
        <v>0.2999</v>
      </c>
      <c r="P339" s="36">
        <f>'EGPJ,h'!H314</f>
        <v>195.97057699999999</v>
      </c>
      <c r="Q339" s="30">
        <f t="shared" si="43"/>
        <v>58.771576042299998</v>
      </c>
      <c r="R339" s="50">
        <v>0.62509999999999999</v>
      </c>
      <c r="S339" s="36">
        <f>'EGPJ,h'!I314</f>
        <v>127.495768</v>
      </c>
      <c r="T339" s="30">
        <f t="shared" si="44"/>
        <v>79.697604576800003</v>
      </c>
      <c r="U339" s="50">
        <v>0.55320000000000003</v>
      </c>
      <c r="V339" s="36">
        <f>'EGPJ,h'!J314</f>
        <v>113.71111399999999</v>
      </c>
      <c r="W339" s="30">
        <f t="shared" si="45"/>
        <v>62.904988264799997</v>
      </c>
      <c r="X339" s="50">
        <v>0.58520000000000005</v>
      </c>
      <c r="Y339" s="36">
        <f>'EGPJ,h'!K314</f>
        <v>57.831845999999999</v>
      </c>
      <c r="Z339" s="30">
        <f t="shared" si="46"/>
        <v>33.843196279200001</v>
      </c>
      <c r="AA339" s="50">
        <v>0.52259999999999995</v>
      </c>
      <c r="AB339" s="36">
        <f>'EGPJ,h'!L314</f>
        <v>167.44287299999999</v>
      </c>
      <c r="AC339" s="30">
        <f t="shared" si="47"/>
        <v>87.505645429799984</v>
      </c>
      <c r="AD339" s="50">
        <v>0.58919999999999995</v>
      </c>
      <c r="AE339" s="36">
        <f>'EGPJ,h'!M314</f>
        <v>97.726709</v>
      </c>
      <c r="AF339" s="30">
        <f t="shared" si="48"/>
        <v>57.580576942799993</v>
      </c>
      <c r="AG339" s="50">
        <v>0.60019999999999996</v>
      </c>
      <c r="AH339" s="36">
        <f>'EGPJ,h'!N314</f>
        <v>75.055952999999988</v>
      </c>
      <c r="AI339" s="45">
        <f t="shared" si="49"/>
        <v>45.048582990599989</v>
      </c>
    </row>
    <row r="340" spans="4:35">
      <c r="D340" s="22"/>
      <c r="E340" s="14">
        <v>22</v>
      </c>
      <c r="F340" s="51">
        <v>0.4521</v>
      </c>
      <c r="G340" s="36">
        <f>'EGPJ,h'!E315</f>
        <v>174.43245400000001</v>
      </c>
      <c r="H340" s="60">
        <f t="shared" si="41"/>
        <v>78.860912453400005</v>
      </c>
      <c r="I340" s="50">
        <v>0.47189999999999999</v>
      </c>
      <c r="J340" s="36">
        <f>'EGPJ,h'!F315</f>
        <v>113.717553</v>
      </c>
      <c r="K340" s="30">
        <f t="shared" si="42"/>
        <v>53.663313260699994</v>
      </c>
      <c r="L340" s="50">
        <v>0.35709999999999997</v>
      </c>
      <c r="M340" s="36">
        <f>'EGPJ,h'!G315</f>
        <v>4.7727330000000006</v>
      </c>
      <c r="N340" s="45">
        <f t="shared" si="50"/>
        <v>1.7043429543000002</v>
      </c>
      <c r="O340" s="50">
        <v>0.29959999999999998</v>
      </c>
      <c r="P340" s="36">
        <f>'EGPJ,h'!H315</f>
        <v>193.65133799999998</v>
      </c>
      <c r="Q340" s="30">
        <f t="shared" si="43"/>
        <v>58.017940864799989</v>
      </c>
      <c r="R340" s="50">
        <v>0.61129999999999995</v>
      </c>
      <c r="S340" s="36">
        <f>'EGPJ,h'!I315</f>
        <v>180.01037299999999</v>
      </c>
      <c r="T340" s="30">
        <f t="shared" si="44"/>
        <v>110.04034101489998</v>
      </c>
      <c r="U340" s="50">
        <v>0.54730000000000001</v>
      </c>
      <c r="V340" s="36">
        <f>'EGPJ,h'!J315</f>
        <v>136.559673</v>
      </c>
      <c r="W340" s="30">
        <f t="shared" si="45"/>
        <v>74.739109032900004</v>
      </c>
      <c r="X340" s="50">
        <v>0.58740000000000003</v>
      </c>
      <c r="Y340" s="36">
        <f>'EGPJ,h'!K315</f>
        <v>35.628106000000002</v>
      </c>
      <c r="Z340" s="30">
        <f t="shared" si="46"/>
        <v>20.927949464400001</v>
      </c>
      <c r="AA340" s="50">
        <v>0.51749999999999996</v>
      </c>
      <c r="AB340" s="36">
        <f>'EGPJ,h'!L315</f>
        <v>190.33032299999999</v>
      </c>
      <c r="AC340" s="30">
        <f t="shared" si="47"/>
        <v>98.495942152499993</v>
      </c>
      <c r="AD340" s="50">
        <v>0.58979999999999999</v>
      </c>
      <c r="AE340" s="36">
        <f>'EGPJ,h'!M315</f>
        <v>132.78459000000001</v>
      </c>
      <c r="AF340" s="30">
        <f t="shared" si="48"/>
        <v>78.316351182000005</v>
      </c>
      <c r="AG340" s="50">
        <v>0.60009999999999997</v>
      </c>
      <c r="AH340" s="36">
        <f>'EGPJ,h'!N315</f>
        <v>96.992896999999999</v>
      </c>
      <c r="AI340" s="45">
        <f t="shared" si="49"/>
        <v>58.205437489699996</v>
      </c>
    </row>
    <row r="341" spans="4:35">
      <c r="D341" s="22"/>
      <c r="E341" s="14">
        <v>23</v>
      </c>
      <c r="F341" s="51">
        <v>0.46010000000000001</v>
      </c>
      <c r="G341" s="36">
        <f>'EGPJ,h'!E316</f>
        <v>115.38054700000001</v>
      </c>
      <c r="H341" s="60">
        <f t="shared" si="41"/>
        <v>53.086589674700001</v>
      </c>
      <c r="I341" s="50">
        <v>0.4662</v>
      </c>
      <c r="J341" s="36">
        <f>'EGPJ,h'!F316</f>
        <v>125.559382</v>
      </c>
      <c r="K341" s="30">
        <f t="shared" si="42"/>
        <v>58.535783888399997</v>
      </c>
      <c r="L341" s="50">
        <v>0.39479999999999998</v>
      </c>
      <c r="M341" s="36">
        <f>'EGPJ,h'!G316</f>
        <v>15.893889</v>
      </c>
      <c r="N341" s="45">
        <f t="shared" si="50"/>
        <v>6.2749073771999999</v>
      </c>
      <c r="O341" s="50">
        <v>0.31519999999999998</v>
      </c>
      <c r="P341" s="36">
        <f>'EGPJ,h'!H316</f>
        <v>193.74795499999999</v>
      </c>
      <c r="Q341" s="30">
        <f t="shared" si="43"/>
        <v>61.069355415999993</v>
      </c>
      <c r="R341" s="50">
        <v>0.59960000000000002</v>
      </c>
      <c r="S341" s="36">
        <f>'EGPJ,h'!I316</f>
        <v>193.81421799999998</v>
      </c>
      <c r="T341" s="30">
        <f t="shared" si="44"/>
        <v>116.2110051128</v>
      </c>
      <c r="U341" s="50">
        <v>0.5252</v>
      </c>
      <c r="V341" s="36">
        <f>'EGPJ,h'!J316</f>
        <v>155.21950099999998</v>
      </c>
      <c r="W341" s="30">
        <f t="shared" si="45"/>
        <v>81.521281925199986</v>
      </c>
      <c r="X341" s="50">
        <v>0.57609999999999995</v>
      </c>
      <c r="Y341" s="36">
        <f>'EGPJ,h'!K316</f>
        <v>50.341797</v>
      </c>
      <c r="Z341" s="30">
        <f t="shared" si="46"/>
        <v>29.001909251699995</v>
      </c>
      <c r="AA341" s="50">
        <v>0.52080000000000004</v>
      </c>
      <c r="AB341" s="36">
        <f>'EGPJ,h'!L316</f>
        <v>196.229568</v>
      </c>
      <c r="AC341" s="30">
        <f t="shared" si="47"/>
        <v>102.1963590144</v>
      </c>
      <c r="AD341" s="50">
        <v>0.59640000000000004</v>
      </c>
      <c r="AE341" s="36">
        <f>'EGPJ,h'!M316</f>
        <v>164.67697099999998</v>
      </c>
      <c r="AF341" s="30">
        <f t="shared" si="48"/>
        <v>98.213345504399996</v>
      </c>
      <c r="AG341" s="50">
        <v>0.6008</v>
      </c>
      <c r="AH341" s="36">
        <f>'EGPJ,h'!N316</f>
        <v>148.487359</v>
      </c>
      <c r="AI341" s="45">
        <f t="shared" si="49"/>
        <v>89.211205287200002</v>
      </c>
    </row>
    <row r="342" spans="4:35">
      <c r="D342" s="22"/>
      <c r="E342" s="14">
        <v>24</v>
      </c>
      <c r="F342" s="51">
        <v>0.4728</v>
      </c>
      <c r="G342" s="36">
        <f>'EGPJ,h'!E317</f>
        <v>72.108761000000001</v>
      </c>
      <c r="H342" s="60">
        <f t="shared" si="41"/>
        <v>34.0930222008</v>
      </c>
      <c r="I342" s="50">
        <v>0.48409999999999997</v>
      </c>
      <c r="J342" s="36">
        <f>'EGPJ,h'!F317</f>
        <v>97.159689</v>
      </c>
      <c r="K342" s="30">
        <f t="shared" si="42"/>
        <v>47.035005444899994</v>
      </c>
      <c r="L342" s="50">
        <v>0.44940000000000002</v>
      </c>
      <c r="M342" s="36">
        <f>'EGPJ,h'!G317</f>
        <v>18.394891999999999</v>
      </c>
      <c r="N342" s="45">
        <f t="shared" si="50"/>
        <v>8.2666644647999998</v>
      </c>
      <c r="O342" s="50">
        <v>0.36020000000000002</v>
      </c>
      <c r="P342" s="36">
        <f>'EGPJ,h'!H317</f>
        <v>188.42739399999999</v>
      </c>
      <c r="Q342" s="30">
        <f t="shared" si="43"/>
        <v>67.871547318799998</v>
      </c>
      <c r="R342" s="50">
        <v>0.59150000000000003</v>
      </c>
      <c r="S342" s="36">
        <f>'EGPJ,h'!I317</f>
        <v>196.799286</v>
      </c>
      <c r="T342" s="30">
        <f t="shared" si="44"/>
        <v>116.40677766900001</v>
      </c>
      <c r="U342" s="50">
        <v>0.51090000000000002</v>
      </c>
      <c r="V342" s="36">
        <f>'EGPJ,h'!J317</f>
        <v>153.59928500000001</v>
      </c>
      <c r="W342" s="30">
        <f t="shared" si="45"/>
        <v>78.473874706500013</v>
      </c>
      <c r="X342" s="50">
        <v>0.55610000000000004</v>
      </c>
      <c r="Y342" s="36">
        <f>'EGPJ,h'!K317</f>
        <v>96.627676000000008</v>
      </c>
      <c r="Z342" s="30">
        <f t="shared" si="46"/>
        <v>53.734650623600011</v>
      </c>
      <c r="AA342" s="50">
        <v>0.52100000000000002</v>
      </c>
      <c r="AB342" s="36">
        <f>'EGPJ,h'!L317</f>
        <v>197.24192600000001</v>
      </c>
      <c r="AC342" s="30">
        <f t="shared" si="47"/>
        <v>102.76304344600001</v>
      </c>
      <c r="AD342" s="50">
        <v>0.58660000000000001</v>
      </c>
      <c r="AE342" s="36">
        <f>'EGPJ,h'!M317</f>
        <v>172.72409500000001</v>
      </c>
      <c r="AF342" s="30">
        <f t="shared" si="48"/>
        <v>101.319954127</v>
      </c>
      <c r="AG342" s="50">
        <v>0.60750000000000004</v>
      </c>
      <c r="AH342" s="36">
        <f>'EGPJ,h'!N317</f>
        <v>180.18648099999999</v>
      </c>
      <c r="AI342" s="45">
        <f t="shared" si="49"/>
        <v>109.4632872075</v>
      </c>
    </row>
    <row r="343" spans="4:35">
      <c r="D343" s="34">
        <v>14</v>
      </c>
      <c r="E343" s="14">
        <v>1</v>
      </c>
      <c r="F343" s="51">
        <v>0.49540000000000001</v>
      </c>
      <c r="G343" s="36">
        <f>'EGPJ,h'!E318</f>
        <v>68.841633999999999</v>
      </c>
      <c r="H343" s="60">
        <f t="shared" si="41"/>
        <v>34.1041454836</v>
      </c>
      <c r="I343" s="50">
        <v>0.51590000000000003</v>
      </c>
      <c r="J343" s="36">
        <f>'EGPJ,h'!F318</f>
        <v>171.927032</v>
      </c>
      <c r="K343" s="30">
        <f t="shared" si="42"/>
        <v>88.697155808800005</v>
      </c>
      <c r="L343" s="50">
        <v>0.48330000000000001</v>
      </c>
      <c r="M343" s="36">
        <f>'EGPJ,h'!G318</f>
        <v>17.962811000000002</v>
      </c>
      <c r="N343" s="45">
        <f t="shared" si="50"/>
        <v>8.6814265563000017</v>
      </c>
      <c r="O343" s="50">
        <v>0.40720000000000001</v>
      </c>
      <c r="P343" s="36">
        <f>'EGPJ,h'!H318</f>
        <v>183.833776</v>
      </c>
      <c r="Q343" s="30">
        <f t="shared" si="43"/>
        <v>74.857113587200004</v>
      </c>
      <c r="R343" s="50">
        <v>0.60140000000000005</v>
      </c>
      <c r="S343" s="36">
        <f>'EGPJ,h'!I318</f>
        <v>193.14345300000002</v>
      </c>
      <c r="T343" s="30">
        <f t="shared" si="44"/>
        <v>116.15647263420003</v>
      </c>
      <c r="U343" s="50">
        <v>0.52300000000000002</v>
      </c>
      <c r="V343" s="36">
        <f>'EGPJ,h'!J318</f>
        <v>172.99776399999999</v>
      </c>
      <c r="W343" s="30">
        <f t="shared" si="45"/>
        <v>90.477830572000002</v>
      </c>
      <c r="X343" s="50">
        <v>0.55089999999999995</v>
      </c>
      <c r="Y343" s="36">
        <f>'EGPJ,h'!K318</f>
        <v>175.76321999999999</v>
      </c>
      <c r="Z343" s="30">
        <f t="shared" si="46"/>
        <v>96.82795789799998</v>
      </c>
      <c r="AA343" s="50">
        <v>0.51600000000000001</v>
      </c>
      <c r="AB343" s="36">
        <f>'EGPJ,h'!L318</f>
        <v>198.43051399999999</v>
      </c>
      <c r="AC343" s="30">
        <f t="shared" si="47"/>
        <v>102.39014522399999</v>
      </c>
      <c r="AD343" s="50">
        <v>0.57010000000000005</v>
      </c>
      <c r="AE343" s="36">
        <f>'EGPJ,h'!M318</f>
        <v>179.80161999999999</v>
      </c>
      <c r="AF343" s="30">
        <f t="shared" si="48"/>
        <v>102.504903562</v>
      </c>
      <c r="AG343" s="50">
        <v>0.62390000000000001</v>
      </c>
      <c r="AH343" s="36">
        <f>'EGPJ,h'!N318</f>
        <v>187.28830400000001</v>
      </c>
      <c r="AI343" s="45">
        <f t="shared" si="49"/>
        <v>116.84917286560001</v>
      </c>
    </row>
    <row r="344" spans="4:35">
      <c r="D344" s="22"/>
      <c r="E344" s="14">
        <v>2</v>
      </c>
      <c r="F344" s="51">
        <v>0.51</v>
      </c>
      <c r="G344" s="36">
        <f>'EGPJ,h'!E319</f>
        <v>104.08265900000001</v>
      </c>
      <c r="H344" s="60">
        <f t="shared" si="41"/>
        <v>53.082156090000005</v>
      </c>
      <c r="I344" s="50">
        <v>0.54300000000000004</v>
      </c>
      <c r="J344" s="36">
        <f>'EGPJ,h'!F319</f>
        <v>194.32973000000001</v>
      </c>
      <c r="K344" s="30">
        <f t="shared" si="42"/>
        <v>105.52104339000002</v>
      </c>
      <c r="L344" s="50">
        <v>0.51380000000000003</v>
      </c>
      <c r="M344" s="36">
        <f>'EGPJ,h'!G319</f>
        <v>35.887036000000002</v>
      </c>
      <c r="N344" s="45">
        <f t="shared" si="50"/>
        <v>18.438759096800002</v>
      </c>
      <c r="O344" s="50">
        <v>0.43409999999999999</v>
      </c>
      <c r="P344" s="36">
        <f>'EGPJ,h'!H319</f>
        <v>185.77829300000002</v>
      </c>
      <c r="Q344" s="30">
        <f t="shared" si="43"/>
        <v>80.64635699130001</v>
      </c>
      <c r="R344" s="50">
        <v>0.58679999999999999</v>
      </c>
      <c r="S344" s="36">
        <f>'EGPJ,h'!I319</f>
        <v>189.91413399999999</v>
      </c>
      <c r="T344" s="30">
        <f t="shared" si="44"/>
        <v>111.44161383119999</v>
      </c>
      <c r="U344" s="50">
        <v>0.53149999999999997</v>
      </c>
      <c r="V344" s="36">
        <f>'EGPJ,h'!J319</f>
        <v>190.34596199999999</v>
      </c>
      <c r="W344" s="30">
        <f t="shared" si="45"/>
        <v>101.16887880299998</v>
      </c>
      <c r="X344" s="50">
        <v>0.56089999999999995</v>
      </c>
      <c r="Y344" s="36">
        <f>'EGPJ,h'!K319</f>
        <v>181.01710999999997</v>
      </c>
      <c r="Z344" s="30">
        <f t="shared" si="46"/>
        <v>101.53249699899997</v>
      </c>
      <c r="AA344" s="50">
        <v>0.51629999999999998</v>
      </c>
      <c r="AB344" s="36">
        <f>'EGPJ,h'!L319</f>
        <v>198.34283400000001</v>
      </c>
      <c r="AC344" s="30">
        <f t="shared" si="47"/>
        <v>102.4044051942</v>
      </c>
      <c r="AD344" s="50">
        <v>0.55789999999999995</v>
      </c>
      <c r="AE344" s="36">
        <f>'EGPJ,h'!M319</f>
        <v>194.13494</v>
      </c>
      <c r="AF344" s="30">
        <f t="shared" si="48"/>
        <v>108.30788302599998</v>
      </c>
      <c r="AG344" s="50">
        <v>0.62019999999999997</v>
      </c>
      <c r="AH344" s="36">
        <f>'EGPJ,h'!N319</f>
        <v>190.74995800000002</v>
      </c>
      <c r="AI344" s="45">
        <f t="shared" si="49"/>
        <v>118.30312395160001</v>
      </c>
    </row>
    <row r="345" spans="4:35">
      <c r="D345" s="22"/>
      <c r="E345" s="14">
        <v>3</v>
      </c>
      <c r="F345" s="51">
        <v>0.52559999999999996</v>
      </c>
      <c r="G345" s="36">
        <f>'EGPJ,h'!E320</f>
        <v>163.74990299999999</v>
      </c>
      <c r="H345" s="60">
        <f t="shared" si="41"/>
        <v>86.066949016799981</v>
      </c>
      <c r="I345" s="50">
        <v>0.56999999999999995</v>
      </c>
      <c r="J345" s="36">
        <f>'EGPJ,h'!F320</f>
        <v>188.835724</v>
      </c>
      <c r="K345" s="30">
        <f t="shared" si="42"/>
        <v>107.63636267999999</v>
      </c>
      <c r="L345" s="50">
        <v>0.5323</v>
      </c>
      <c r="M345" s="36">
        <f>'EGPJ,h'!G320</f>
        <v>45.345838000000001</v>
      </c>
      <c r="N345" s="45">
        <f t="shared" si="50"/>
        <v>24.137589567399999</v>
      </c>
      <c r="O345" s="50">
        <v>0.45379999999999998</v>
      </c>
      <c r="P345" s="36">
        <f>'EGPJ,h'!H320</f>
        <v>185.92195000000001</v>
      </c>
      <c r="Q345" s="30">
        <f t="shared" si="43"/>
        <v>84.371380909999999</v>
      </c>
      <c r="R345" s="50">
        <v>0.57389999999999997</v>
      </c>
      <c r="S345" s="36">
        <f>'EGPJ,h'!I320</f>
        <v>195.288838</v>
      </c>
      <c r="T345" s="30">
        <f t="shared" si="44"/>
        <v>112.07626412819999</v>
      </c>
      <c r="U345" s="50">
        <v>0.53500000000000003</v>
      </c>
      <c r="V345" s="36">
        <f>'EGPJ,h'!J320</f>
        <v>193.082044</v>
      </c>
      <c r="W345" s="30">
        <f t="shared" si="45"/>
        <v>103.29889354000001</v>
      </c>
      <c r="X345" s="50">
        <v>0.55779999999999996</v>
      </c>
      <c r="Y345" s="36">
        <f>'EGPJ,h'!K320</f>
        <v>194.11308400000001</v>
      </c>
      <c r="Z345" s="30">
        <f t="shared" si="46"/>
        <v>108.2762782552</v>
      </c>
      <c r="AA345" s="50">
        <v>0.52300000000000002</v>
      </c>
      <c r="AB345" s="36">
        <f>'EGPJ,h'!L320</f>
        <v>197.165007</v>
      </c>
      <c r="AC345" s="30">
        <f t="shared" si="47"/>
        <v>103.11729866100001</v>
      </c>
      <c r="AD345" s="50">
        <v>0.55779999999999996</v>
      </c>
      <c r="AE345" s="36">
        <f>'EGPJ,h'!M320</f>
        <v>198.21107800000001</v>
      </c>
      <c r="AF345" s="30">
        <f t="shared" si="48"/>
        <v>110.56213930840001</v>
      </c>
      <c r="AG345" s="50">
        <v>0.60580000000000001</v>
      </c>
      <c r="AH345" s="36">
        <f>'EGPJ,h'!N320</f>
        <v>186.08610400000001</v>
      </c>
      <c r="AI345" s="45">
        <f t="shared" si="49"/>
        <v>112.7309618032</v>
      </c>
    </row>
    <row r="346" spans="4:35">
      <c r="D346" s="22"/>
      <c r="E346" s="14">
        <v>4</v>
      </c>
      <c r="F346" s="51">
        <v>0.53039999999999998</v>
      </c>
      <c r="G346" s="36">
        <f>'EGPJ,h'!E321</f>
        <v>136.74539199999998</v>
      </c>
      <c r="H346" s="60">
        <f t="shared" si="41"/>
        <v>72.529755916799985</v>
      </c>
      <c r="I346" s="50">
        <v>0.58960000000000001</v>
      </c>
      <c r="J346" s="36">
        <f>'EGPJ,h'!F321</f>
        <v>197.478396</v>
      </c>
      <c r="K346" s="30">
        <f t="shared" si="42"/>
        <v>116.43326228160001</v>
      </c>
      <c r="L346" s="50">
        <v>0.53910000000000002</v>
      </c>
      <c r="M346" s="36">
        <f>'EGPJ,h'!G321</f>
        <v>35.735616</v>
      </c>
      <c r="N346" s="45">
        <f t="shared" si="50"/>
        <v>19.2650705856</v>
      </c>
      <c r="O346" s="50">
        <v>0.4577</v>
      </c>
      <c r="P346" s="36">
        <f>'EGPJ,h'!H321</f>
        <v>193.22817999999998</v>
      </c>
      <c r="Q346" s="30">
        <f t="shared" si="43"/>
        <v>88.440537985999995</v>
      </c>
      <c r="R346" s="50">
        <v>0.58109999999999995</v>
      </c>
      <c r="S346" s="36">
        <f>'EGPJ,h'!I321</f>
        <v>194.214472</v>
      </c>
      <c r="T346" s="30">
        <f t="shared" si="44"/>
        <v>112.85802967919999</v>
      </c>
      <c r="U346" s="50">
        <v>0.5353</v>
      </c>
      <c r="V346" s="36">
        <f>'EGPJ,h'!J321</f>
        <v>189.68506500000001</v>
      </c>
      <c r="W346" s="30">
        <f t="shared" si="45"/>
        <v>101.5384152945</v>
      </c>
      <c r="X346" s="50">
        <v>0.54979999999999996</v>
      </c>
      <c r="Y346" s="36">
        <f>'EGPJ,h'!K321</f>
        <v>191.36787899999999</v>
      </c>
      <c r="Z346" s="30">
        <f t="shared" si="46"/>
        <v>105.21405987419999</v>
      </c>
      <c r="AA346" s="50">
        <v>0.52500000000000002</v>
      </c>
      <c r="AB346" s="36">
        <f>'EGPJ,h'!L321</f>
        <v>196.385929</v>
      </c>
      <c r="AC346" s="30">
        <f t="shared" si="47"/>
        <v>103.102612725</v>
      </c>
      <c r="AD346" s="50">
        <v>0.55479999999999996</v>
      </c>
      <c r="AE346" s="36">
        <f>'EGPJ,h'!M321</f>
        <v>198.18836899999999</v>
      </c>
      <c r="AF346" s="30">
        <f t="shared" si="48"/>
        <v>109.95490712119999</v>
      </c>
      <c r="AG346" s="50">
        <v>0.59609999999999996</v>
      </c>
      <c r="AH346" s="36">
        <f>'EGPJ,h'!N321</f>
        <v>195.556828</v>
      </c>
      <c r="AI346" s="45">
        <f t="shared" si="49"/>
        <v>116.57142517079998</v>
      </c>
    </row>
    <row r="347" spans="4:35">
      <c r="D347" s="22"/>
      <c r="E347" s="14">
        <v>5</v>
      </c>
      <c r="F347" s="51">
        <v>0.53939999999999999</v>
      </c>
      <c r="G347" s="36">
        <f>'EGPJ,h'!E322</f>
        <v>82.569648000000001</v>
      </c>
      <c r="H347" s="60">
        <f t="shared" si="41"/>
        <v>44.538068131199999</v>
      </c>
      <c r="I347" s="50">
        <v>0.60350000000000004</v>
      </c>
      <c r="J347" s="36">
        <f>'EGPJ,h'!F322</f>
        <v>187.23303799999999</v>
      </c>
      <c r="K347" s="30">
        <f t="shared" si="42"/>
        <v>112.99513843300001</v>
      </c>
      <c r="L347" s="50">
        <v>0.53420000000000001</v>
      </c>
      <c r="M347" s="36">
        <f>'EGPJ,h'!G322</f>
        <v>54.687360999999996</v>
      </c>
      <c r="N347" s="45">
        <f t="shared" si="50"/>
        <v>29.2139882462</v>
      </c>
      <c r="O347" s="50">
        <v>0.45440000000000003</v>
      </c>
      <c r="P347" s="36">
        <f>'EGPJ,h'!H322</f>
        <v>195.066541</v>
      </c>
      <c r="Q347" s="30">
        <f t="shared" si="43"/>
        <v>88.638236230400011</v>
      </c>
      <c r="R347" s="50">
        <v>0.58250000000000002</v>
      </c>
      <c r="S347" s="36">
        <f>'EGPJ,h'!I322</f>
        <v>194.63375099999999</v>
      </c>
      <c r="T347" s="30">
        <f t="shared" si="44"/>
        <v>113.3741599575</v>
      </c>
      <c r="U347" s="50">
        <v>0.5333</v>
      </c>
      <c r="V347" s="36">
        <f>'EGPJ,h'!J322</f>
        <v>189.84425300000001</v>
      </c>
      <c r="W347" s="30">
        <f t="shared" si="45"/>
        <v>101.24394012490001</v>
      </c>
      <c r="X347" s="50">
        <v>0.54710000000000003</v>
      </c>
      <c r="Y347" s="36">
        <f>'EGPJ,h'!K322</f>
        <v>195.56895600000001</v>
      </c>
      <c r="Z347" s="30">
        <f t="shared" si="46"/>
        <v>106.99577582760001</v>
      </c>
      <c r="AA347" s="50">
        <v>0.52410000000000001</v>
      </c>
      <c r="AB347" s="36">
        <f>'EGPJ,h'!L322</f>
        <v>195.99722599999998</v>
      </c>
      <c r="AC347" s="30">
        <f t="shared" si="47"/>
        <v>102.7221461466</v>
      </c>
      <c r="AD347" s="50">
        <v>0.55730000000000002</v>
      </c>
      <c r="AE347" s="36">
        <f>'EGPJ,h'!M322</f>
        <v>198.37595999999999</v>
      </c>
      <c r="AF347" s="30">
        <f t="shared" si="48"/>
        <v>110.554922508</v>
      </c>
      <c r="AG347" s="50">
        <v>0.58779999999999999</v>
      </c>
      <c r="AH347" s="36">
        <f>'EGPJ,h'!N322</f>
        <v>196.07354800000002</v>
      </c>
      <c r="AI347" s="45">
        <f t="shared" si="49"/>
        <v>115.2520315144</v>
      </c>
    </row>
    <row r="348" spans="4:35">
      <c r="D348" s="22"/>
      <c r="E348" s="14">
        <v>6</v>
      </c>
      <c r="F348" s="51">
        <v>0.53569999999999995</v>
      </c>
      <c r="G348" s="36">
        <f>'EGPJ,h'!E323</f>
        <v>65.993434999999991</v>
      </c>
      <c r="H348" s="60">
        <f t="shared" si="41"/>
        <v>35.352683129499994</v>
      </c>
      <c r="I348" s="50">
        <v>0.61429999999999996</v>
      </c>
      <c r="J348" s="36">
        <f>'EGPJ,h'!F323</f>
        <v>182.16173800000001</v>
      </c>
      <c r="K348" s="30">
        <f t="shared" si="42"/>
        <v>111.90195565339999</v>
      </c>
      <c r="L348" s="50">
        <v>0.52149999999999996</v>
      </c>
      <c r="M348" s="36">
        <f>'EGPJ,h'!G323</f>
        <v>37.286487999999999</v>
      </c>
      <c r="N348" s="45">
        <f t="shared" si="50"/>
        <v>19.444903491999998</v>
      </c>
      <c r="O348" s="50">
        <v>0.43480000000000002</v>
      </c>
      <c r="P348" s="36">
        <f>'EGPJ,h'!H323</f>
        <v>195.418147</v>
      </c>
      <c r="Q348" s="30">
        <f t="shared" si="43"/>
        <v>84.967810315600005</v>
      </c>
      <c r="R348" s="50">
        <v>0.58160000000000001</v>
      </c>
      <c r="S348" s="36">
        <f>'EGPJ,h'!I323</f>
        <v>193.35103700000002</v>
      </c>
      <c r="T348" s="30">
        <f t="shared" si="44"/>
        <v>112.45296311920001</v>
      </c>
      <c r="U348" s="50">
        <v>0.52780000000000005</v>
      </c>
      <c r="V348" s="36">
        <f>'EGPJ,h'!J323</f>
        <v>193.04166800000002</v>
      </c>
      <c r="W348" s="30">
        <f t="shared" si="45"/>
        <v>101.88739237040002</v>
      </c>
      <c r="X348" s="50">
        <v>0.54339999999999999</v>
      </c>
      <c r="Y348" s="36">
        <f>'EGPJ,h'!K323</f>
        <v>196.14392699999999</v>
      </c>
      <c r="Z348" s="30">
        <f t="shared" si="46"/>
        <v>106.58460993179999</v>
      </c>
      <c r="AA348" s="50">
        <v>0.52480000000000004</v>
      </c>
      <c r="AB348" s="36">
        <f>'EGPJ,h'!L323</f>
        <v>195.577912</v>
      </c>
      <c r="AC348" s="30">
        <f t="shared" si="47"/>
        <v>102.63928821760001</v>
      </c>
      <c r="AD348" s="50">
        <v>0.55889999999999995</v>
      </c>
      <c r="AE348" s="36">
        <f>'EGPJ,h'!M323</f>
        <v>198.42426800000001</v>
      </c>
      <c r="AF348" s="30">
        <f t="shared" si="48"/>
        <v>110.89932338519999</v>
      </c>
      <c r="AG348" s="50">
        <v>0.57599999999999996</v>
      </c>
      <c r="AH348" s="36">
        <f>'EGPJ,h'!N323</f>
        <v>195.260347</v>
      </c>
      <c r="AI348" s="45">
        <f t="shared" si="49"/>
        <v>112.46995987199999</v>
      </c>
    </row>
    <row r="349" spans="4:35">
      <c r="D349" s="22"/>
      <c r="E349" s="14">
        <v>7</v>
      </c>
      <c r="F349" s="51">
        <v>0.53539999999999999</v>
      </c>
      <c r="G349" s="36">
        <f>'EGPJ,h'!E324</f>
        <v>29.427199999999999</v>
      </c>
      <c r="H349" s="60">
        <f t="shared" si="41"/>
        <v>15.75532288</v>
      </c>
      <c r="I349" s="50">
        <v>0.61799999999999999</v>
      </c>
      <c r="J349" s="36">
        <f>'EGPJ,h'!F324</f>
        <v>157.16657500000002</v>
      </c>
      <c r="K349" s="30">
        <f t="shared" si="42"/>
        <v>97.128943350000014</v>
      </c>
      <c r="L349" s="50">
        <v>0.51</v>
      </c>
      <c r="M349" s="36">
        <f>'EGPJ,h'!G324</f>
        <v>44.823906999999998</v>
      </c>
      <c r="N349" s="45">
        <f t="shared" si="50"/>
        <v>22.860192569999999</v>
      </c>
      <c r="O349" s="50">
        <v>0.40789999999999998</v>
      </c>
      <c r="P349" s="36">
        <f>'EGPJ,h'!H324</f>
        <v>195.04310599999999</v>
      </c>
      <c r="Q349" s="30">
        <f t="shared" si="43"/>
        <v>79.558082937400002</v>
      </c>
      <c r="R349" s="50">
        <v>0.57509999999999994</v>
      </c>
      <c r="S349" s="36">
        <f>'EGPJ,h'!I324</f>
        <v>118.36305299999999</v>
      </c>
      <c r="T349" s="30">
        <f t="shared" si="44"/>
        <v>68.070591780299992</v>
      </c>
      <c r="U349" s="50">
        <v>0.51849999999999996</v>
      </c>
      <c r="V349" s="36">
        <f>'EGPJ,h'!J324</f>
        <v>191.15158400000001</v>
      </c>
      <c r="W349" s="30">
        <f t="shared" si="45"/>
        <v>99.112096304000005</v>
      </c>
      <c r="X349" s="50">
        <v>0.54139999999999999</v>
      </c>
      <c r="Y349" s="36">
        <f>'EGPJ,h'!K324</f>
        <v>195.86221900000001</v>
      </c>
      <c r="Z349" s="30">
        <f t="shared" si="46"/>
        <v>106.03980536660001</v>
      </c>
      <c r="AA349" s="50">
        <v>0.52659999999999996</v>
      </c>
      <c r="AB349" s="36">
        <f>'EGPJ,h'!L324</f>
        <v>196.030576</v>
      </c>
      <c r="AC349" s="30">
        <f t="shared" si="47"/>
        <v>103.22970132159999</v>
      </c>
      <c r="AD349" s="50">
        <v>0.55800000000000005</v>
      </c>
      <c r="AE349" s="36">
        <f>'EGPJ,h'!M324</f>
        <v>197.139938</v>
      </c>
      <c r="AF349" s="30">
        <f t="shared" si="48"/>
        <v>110.00408540400001</v>
      </c>
      <c r="AG349" s="50">
        <v>0.57709999999999995</v>
      </c>
      <c r="AH349" s="36">
        <f>'EGPJ,h'!N324</f>
        <v>191.86418</v>
      </c>
      <c r="AI349" s="45">
        <f t="shared" si="49"/>
        <v>110.72481827799999</v>
      </c>
    </row>
    <row r="350" spans="4:35">
      <c r="D350" s="22"/>
      <c r="E350" s="14">
        <v>8</v>
      </c>
      <c r="F350" s="51">
        <v>0.51680000000000004</v>
      </c>
      <c r="G350" s="36">
        <f>'EGPJ,h'!E325</f>
        <v>28.462959999999999</v>
      </c>
      <c r="H350" s="60">
        <f t="shared" si="41"/>
        <v>14.709657728</v>
      </c>
      <c r="I350" s="50">
        <v>0.61970000000000003</v>
      </c>
      <c r="J350" s="36">
        <f>'EGPJ,h'!F325</f>
        <v>181.22817800000001</v>
      </c>
      <c r="K350" s="30">
        <f t="shared" si="42"/>
        <v>112.30710190660001</v>
      </c>
      <c r="L350" s="50">
        <v>0.50060000000000004</v>
      </c>
      <c r="M350" s="36">
        <f>'EGPJ,h'!G325</f>
        <v>38.499578999999997</v>
      </c>
      <c r="N350" s="45">
        <f t="shared" si="50"/>
        <v>19.272889247400002</v>
      </c>
      <c r="O350" s="50">
        <v>0.38290000000000002</v>
      </c>
      <c r="P350" s="36">
        <f>'EGPJ,h'!H325</f>
        <v>190.78664000000001</v>
      </c>
      <c r="Q350" s="30">
        <f t="shared" si="43"/>
        <v>73.052204456000013</v>
      </c>
      <c r="R350" s="50">
        <v>0.59140000000000004</v>
      </c>
      <c r="S350" s="36">
        <f>'EGPJ,h'!I325</f>
        <v>79.688638999999995</v>
      </c>
      <c r="T350" s="30">
        <f t="shared" si="44"/>
        <v>47.127861104600001</v>
      </c>
      <c r="U350" s="50">
        <v>0.51139999999999997</v>
      </c>
      <c r="V350" s="36">
        <f>'EGPJ,h'!J325</f>
        <v>197.83915200000001</v>
      </c>
      <c r="W350" s="30">
        <f t="shared" si="45"/>
        <v>101.1749423328</v>
      </c>
      <c r="X350" s="50">
        <v>0.54290000000000005</v>
      </c>
      <c r="Y350" s="36">
        <f>'EGPJ,h'!K325</f>
        <v>163.81747700000003</v>
      </c>
      <c r="Z350" s="30">
        <f t="shared" si="46"/>
        <v>88.936508263300027</v>
      </c>
      <c r="AA350" s="50">
        <v>0.52939999999999998</v>
      </c>
      <c r="AB350" s="36">
        <f>'EGPJ,h'!L325</f>
        <v>196.10205199999999</v>
      </c>
      <c r="AC350" s="30">
        <f t="shared" si="47"/>
        <v>103.81642632879999</v>
      </c>
      <c r="AD350" s="50">
        <v>0.57199999999999995</v>
      </c>
      <c r="AE350" s="36">
        <f>'EGPJ,h'!M325</f>
        <v>196.942274</v>
      </c>
      <c r="AF350" s="30">
        <f t="shared" si="48"/>
        <v>112.65098072799999</v>
      </c>
      <c r="AG350" s="50">
        <v>0.58279999999999998</v>
      </c>
      <c r="AH350" s="36">
        <f>'EGPJ,h'!N325</f>
        <v>187.44073600000002</v>
      </c>
      <c r="AI350" s="45">
        <f t="shared" si="49"/>
        <v>109.24046094080001</v>
      </c>
    </row>
    <row r="351" spans="4:35">
      <c r="D351" s="22"/>
      <c r="E351" s="14">
        <v>9</v>
      </c>
      <c r="F351" s="51">
        <v>0.50060000000000004</v>
      </c>
      <c r="G351" s="36">
        <f>'EGPJ,h'!E326</f>
        <v>48.919267999999995</v>
      </c>
      <c r="H351" s="60">
        <f t="shared" si="41"/>
        <v>24.4889855608</v>
      </c>
      <c r="I351" s="50">
        <v>0.61650000000000005</v>
      </c>
      <c r="J351" s="36">
        <f>'EGPJ,h'!F326</f>
        <v>184.27954099999999</v>
      </c>
      <c r="K351" s="30">
        <f t="shared" si="42"/>
        <v>113.60833702650001</v>
      </c>
      <c r="L351" s="50">
        <v>0.48549999999999999</v>
      </c>
      <c r="M351" s="36">
        <f>'EGPJ,h'!G326</f>
        <v>36.443519000000002</v>
      </c>
      <c r="N351" s="45">
        <f t="shared" si="50"/>
        <v>17.693328474499999</v>
      </c>
      <c r="O351" s="50">
        <v>0.35520000000000002</v>
      </c>
      <c r="P351" s="36">
        <f>'EGPJ,h'!H326</f>
        <v>194.44662299999999</v>
      </c>
      <c r="Q351" s="30">
        <f t="shared" si="43"/>
        <v>69.067440489600003</v>
      </c>
      <c r="R351" s="50">
        <v>0.60270000000000001</v>
      </c>
      <c r="S351" s="36">
        <f>'EGPJ,h'!I326</f>
        <v>79.689948000000001</v>
      </c>
      <c r="T351" s="30">
        <f t="shared" si="44"/>
        <v>48.029131659600004</v>
      </c>
      <c r="U351" s="50">
        <v>0.54710000000000003</v>
      </c>
      <c r="V351" s="36">
        <f>'EGPJ,h'!J326</f>
        <v>180.52511799999999</v>
      </c>
      <c r="W351" s="30">
        <f t="shared" si="45"/>
        <v>98.765292057799996</v>
      </c>
      <c r="X351" s="50">
        <v>0.56459999999999999</v>
      </c>
      <c r="Y351" s="36">
        <f>'EGPJ,h'!K326</f>
        <v>109.69155000000001</v>
      </c>
      <c r="Z351" s="30">
        <f t="shared" si="46"/>
        <v>61.931849130000003</v>
      </c>
      <c r="AA351" s="50">
        <v>0.52669999999999995</v>
      </c>
      <c r="AB351" s="36">
        <f>'EGPJ,h'!L326</f>
        <v>189.01279300000002</v>
      </c>
      <c r="AC351" s="30">
        <f t="shared" si="47"/>
        <v>99.553038073099998</v>
      </c>
      <c r="AD351" s="50">
        <v>0.5927</v>
      </c>
      <c r="AE351" s="36">
        <f>'EGPJ,h'!M326</f>
        <v>192.087604</v>
      </c>
      <c r="AF351" s="30">
        <f t="shared" si="48"/>
        <v>113.8503228908</v>
      </c>
      <c r="AG351" s="50">
        <v>0.60289999999999999</v>
      </c>
      <c r="AH351" s="36">
        <f>'EGPJ,h'!N326</f>
        <v>175.86630600000001</v>
      </c>
      <c r="AI351" s="45">
        <f t="shared" si="49"/>
        <v>106.0297958874</v>
      </c>
    </row>
    <row r="352" spans="4:35">
      <c r="D352" s="22"/>
      <c r="E352" s="14">
        <v>10</v>
      </c>
      <c r="F352" s="51">
        <v>0.51290000000000002</v>
      </c>
      <c r="G352" s="36">
        <f>'EGPJ,h'!E327</f>
        <v>43.889680999999996</v>
      </c>
      <c r="H352" s="60">
        <f t="shared" ref="H352:H415" si="51">F352*G352</f>
        <v>22.511017384900001</v>
      </c>
      <c r="I352" s="50">
        <v>0.60229999999999995</v>
      </c>
      <c r="J352" s="36">
        <f>'EGPJ,h'!F327</f>
        <v>172.70212000000001</v>
      </c>
      <c r="K352" s="30">
        <f t="shared" ref="K352:K415" si="52">I352*J352</f>
        <v>104.018486876</v>
      </c>
      <c r="L352" s="50">
        <v>0.4758</v>
      </c>
      <c r="M352" s="36">
        <f>'EGPJ,h'!G327</f>
        <v>25.349834999999999</v>
      </c>
      <c r="N352" s="45">
        <f t="shared" si="50"/>
        <v>12.061451493</v>
      </c>
      <c r="O352" s="50">
        <v>0.34379999999999999</v>
      </c>
      <c r="P352" s="36">
        <f>'EGPJ,h'!H327</f>
        <v>191.61725899999999</v>
      </c>
      <c r="Q352" s="30">
        <f t="shared" ref="Q352:Q415" si="53">O352*P352</f>
        <v>65.878013644199996</v>
      </c>
      <c r="R352" s="50">
        <v>0.62050000000000005</v>
      </c>
      <c r="S352" s="36">
        <f>'EGPJ,h'!I327</f>
        <v>79.690751999999989</v>
      </c>
      <c r="T352" s="30">
        <f t="shared" ref="T352:T415" si="54">R352*S352</f>
        <v>49.448111615999998</v>
      </c>
      <c r="U352" s="50">
        <v>0.56899999999999995</v>
      </c>
      <c r="V352" s="36">
        <f>'EGPJ,h'!J327</f>
        <v>180.82165700000002</v>
      </c>
      <c r="W352" s="30">
        <f t="shared" ref="W352:W415" si="55">U352*V352</f>
        <v>102.88752283300001</v>
      </c>
      <c r="X352" s="50">
        <v>0.57240000000000002</v>
      </c>
      <c r="Y352" s="36">
        <f>'EGPJ,h'!K327</f>
        <v>158.283365</v>
      </c>
      <c r="Z352" s="30">
        <f t="shared" ref="Z352:Z415" si="56">X352*Y352</f>
        <v>90.601398126000007</v>
      </c>
      <c r="AA352" s="50">
        <v>0.54390000000000005</v>
      </c>
      <c r="AB352" s="36">
        <f>'EGPJ,h'!L327</f>
        <v>165.58386999999999</v>
      </c>
      <c r="AC352" s="30">
        <f t="shared" ref="AC352:AC415" si="57">AA352*AB352</f>
        <v>90.061066893000003</v>
      </c>
      <c r="AD352" s="50">
        <v>0.59509999999999996</v>
      </c>
      <c r="AE352" s="36">
        <f>'EGPJ,h'!M327</f>
        <v>165.81643299999999</v>
      </c>
      <c r="AF352" s="30">
        <f t="shared" ref="AF352:AF415" si="58">AD352*AE352</f>
        <v>98.677359278299988</v>
      </c>
      <c r="AG352" s="50">
        <v>0.61929999999999996</v>
      </c>
      <c r="AH352" s="36">
        <f>'EGPJ,h'!N327</f>
        <v>143.71951999999999</v>
      </c>
      <c r="AI352" s="45">
        <f t="shared" ref="AI352:AI415" si="59">AG352*AH352</f>
        <v>89.005498735999993</v>
      </c>
    </row>
    <row r="353" spans="4:35">
      <c r="D353" s="22"/>
      <c r="E353" s="14">
        <v>11</v>
      </c>
      <c r="F353" s="51">
        <v>0.51690000000000003</v>
      </c>
      <c r="G353" s="36">
        <f>'EGPJ,h'!E328</f>
        <v>38.38447</v>
      </c>
      <c r="H353" s="60">
        <f t="shared" si="51"/>
        <v>19.840932543000001</v>
      </c>
      <c r="I353" s="50">
        <v>0.5796</v>
      </c>
      <c r="J353" s="36">
        <f>'EGPJ,h'!F328</f>
        <v>183.01581200000001</v>
      </c>
      <c r="K353" s="30">
        <f t="shared" si="52"/>
        <v>106.07596463520001</v>
      </c>
      <c r="L353" s="50">
        <v>0.45610000000000001</v>
      </c>
      <c r="M353" s="36">
        <f>'EGPJ,h'!G328</f>
        <v>27.537170999999997</v>
      </c>
      <c r="N353" s="45">
        <f t="shared" si="50"/>
        <v>12.559703693099999</v>
      </c>
      <c r="O353" s="50">
        <v>0.32819999999999999</v>
      </c>
      <c r="P353" s="36">
        <f>'EGPJ,h'!H328</f>
        <v>186.15319399999998</v>
      </c>
      <c r="Q353" s="30">
        <f t="shared" si="53"/>
        <v>61.095478270799994</v>
      </c>
      <c r="R353" s="50">
        <v>0.6371</v>
      </c>
      <c r="S353" s="36">
        <f>'EGPJ,h'!I328</f>
        <v>79.698286999999993</v>
      </c>
      <c r="T353" s="30">
        <f t="shared" si="54"/>
        <v>50.775778647699994</v>
      </c>
      <c r="U353" s="50">
        <v>0.57899999999999996</v>
      </c>
      <c r="V353" s="36">
        <f>'EGPJ,h'!J328</f>
        <v>151.668577</v>
      </c>
      <c r="W353" s="30">
        <f t="shared" si="55"/>
        <v>87.816106082999994</v>
      </c>
      <c r="X353" s="50">
        <v>0.56920000000000004</v>
      </c>
      <c r="Y353" s="36">
        <f>'EGPJ,h'!K328</f>
        <v>180.383411</v>
      </c>
      <c r="Z353" s="30">
        <f t="shared" si="56"/>
        <v>102.6742375412</v>
      </c>
      <c r="AA353" s="50">
        <v>0.55489999999999995</v>
      </c>
      <c r="AB353" s="36">
        <f>'EGPJ,h'!L328</f>
        <v>149.35633900000002</v>
      </c>
      <c r="AC353" s="30">
        <f t="shared" si="57"/>
        <v>82.87783251110001</v>
      </c>
      <c r="AD353" s="50">
        <v>0.58399999999999996</v>
      </c>
      <c r="AE353" s="36">
        <f>'EGPJ,h'!M328</f>
        <v>120.332897</v>
      </c>
      <c r="AF353" s="30">
        <f t="shared" si="58"/>
        <v>70.274411848</v>
      </c>
      <c r="AG353" s="50">
        <v>0.61919999999999997</v>
      </c>
      <c r="AH353" s="36">
        <f>'EGPJ,h'!N328</f>
        <v>105.445211</v>
      </c>
      <c r="AI353" s="45">
        <f t="shared" si="59"/>
        <v>65.291674651199997</v>
      </c>
    </row>
    <row r="354" spans="4:35">
      <c r="D354" s="22"/>
      <c r="E354" s="14">
        <v>12</v>
      </c>
      <c r="F354" s="51">
        <v>0.51629999999999998</v>
      </c>
      <c r="G354" s="36">
        <f>'EGPJ,h'!E329</f>
        <v>24.412261999999998</v>
      </c>
      <c r="H354" s="60">
        <f t="shared" si="51"/>
        <v>12.604050870599998</v>
      </c>
      <c r="I354" s="50">
        <v>0.51819999999999999</v>
      </c>
      <c r="J354" s="36">
        <f>'EGPJ,h'!F329</f>
        <v>151.91701699999999</v>
      </c>
      <c r="K354" s="30">
        <f t="shared" si="52"/>
        <v>78.723398209399988</v>
      </c>
      <c r="L354" s="50">
        <v>0.4526</v>
      </c>
      <c r="M354" s="36">
        <f>'EGPJ,h'!G329</f>
        <v>6.2943389999999999</v>
      </c>
      <c r="N354" s="45">
        <f t="shared" si="50"/>
        <v>2.8488178313999999</v>
      </c>
      <c r="O354" s="50">
        <v>0.32569999999999999</v>
      </c>
      <c r="P354" s="36">
        <f>'EGPJ,h'!H329</f>
        <v>180.74635599999999</v>
      </c>
      <c r="Q354" s="30">
        <f t="shared" si="53"/>
        <v>58.869088149199996</v>
      </c>
      <c r="R354" s="50">
        <v>0.63619999999999999</v>
      </c>
      <c r="S354" s="36">
        <f>'EGPJ,h'!I329</f>
        <v>79.697057999999998</v>
      </c>
      <c r="T354" s="30">
        <f t="shared" si="54"/>
        <v>50.703268299599998</v>
      </c>
      <c r="U354" s="50">
        <v>0.58279999999999998</v>
      </c>
      <c r="V354" s="36">
        <f>'EGPJ,h'!J329</f>
        <v>121.050404</v>
      </c>
      <c r="W354" s="30">
        <f t="shared" si="55"/>
        <v>70.548175451199995</v>
      </c>
      <c r="X354" s="50">
        <v>0.5645</v>
      </c>
      <c r="Y354" s="36">
        <f>'EGPJ,h'!K329</f>
        <v>132.24017699999999</v>
      </c>
      <c r="Z354" s="30">
        <f t="shared" si="56"/>
        <v>74.649579916499988</v>
      </c>
      <c r="AA354" s="50">
        <v>0.55010000000000003</v>
      </c>
      <c r="AB354" s="36">
        <f>'EGPJ,h'!L329</f>
        <v>120.55802</v>
      </c>
      <c r="AC354" s="30">
        <f t="shared" si="57"/>
        <v>66.318966802000006</v>
      </c>
      <c r="AD354" s="50">
        <v>0.58420000000000005</v>
      </c>
      <c r="AE354" s="36">
        <f>'EGPJ,h'!M329</f>
        <v>80.015679000000006</v>
      </c>
      <c r="AF354" s="30">
        <f t="shared" si="58"/>
        <v>46.74515967180001</v>
      </c>
      <c r="AG354" s="50">
        <v>0.61829999999999996</v>
      </c>
      <c r="AH354" s="36">
        <f>'EGPJ,h'!N329</f>
        <v>77.607531000000009</v>
      </c>
      <c r="AI354" s="45">
        <f t="shared" si="59"/>
        <v>47.984736417299999</v>
      </c>
    </row>
    <row r="355" spans="4:35">
      <c r="D355" s="22"/>
      <c r="E355" s="14">
        <v>13</v>
      </c>
      <c r="F355" s="51">
        <v>0.54269999999999996</v>
      </c>
      <c r="G355" s="36">
        <f>'EGPJ,h'!E330</f>
        <v>14.220846999999999</v>
      </c>
      <c r="H355" s="60">
        <f t="shared" si="51"/>
        <v>7.7176536668999987</v>
      </c>
      <c r="I355" s="50">
        <v>0.4824</v>
      </c>
      <c r="J355" s="36">
        <f>'EGPJ,h'!F330</f>
        <v>100.07637600000001</v>
      </c>
      <c r="K355" s="30">
        <f t="shared" si="52"/>
        <v>48.276843782400007</v>
      </c>
      <c r="L355" s="50">
        <v>0.46989999999999998</v>
      </c>
      <c r="M355" s="36">
        <f>'EGPJ,h'!G330</f>
        <v>5.0535180000000004</v>
      </c>
      <c r="N355" s="45">
        <f t="shared" si="50"/>
        <v>2.3746481082000002</v>
      </c>
      <c r="O355" s="50">
        <v>0.3261</v>
      </c>
      <c r="P355" s="36">
        <f>'EGPJ,h'!H330</f>
        <v>149.65572</v>
      </c>
      <c r="Q355" s="30">
        <f t="shared" si="53"/>
        <v>48.802730292</v>
      </c>
      <c r="R355" s="50">
        <v>0.63590000000000002</v>
      </c>
      <c r="S355" s="36">
        <f>'EGPJ,h'!I330</f>
        <v>79.699680999999998</v>
      </c>
      <c r="T355" s="30">
        <f t="shared" si="54"/>
        <v>50.681027147900004</v>
      </c>
      <c r="U355" s="50">
        <v>0.57240000000000002</v>
      </c>
      <c r="V355" s="36">
        <f>'EGPJ,h'!J330</f>
        <v>85.222035000000005</v>
      </c>
      <c r="W355" s="30">
        <f t="shared" si="55"/>
        <v>48.781092834000006</v>
      </c>
      <c r="X355" s="50">
        <v>0.56340000000000001</v>
      </c>
      <c r="Y355" s="36">
        <f>'EGPJ,h'!K330</f>
        <v>90.441160999999994</v>
      </c>
      <c r="Z355" s="30">
        <f t="shared" si="56"/>
        <v>50.954550107399996</v>
      </c>
      <c r="AA355" s="50">
        <v>0.54310000000000003</v>
      </c>
      <c r="AB355" s="36">
        <f>'EGPJ,h'!L330</f>
        <v>81.803977000000003</v>
      </c>
      <c r="AC355" s="30">
        <f t="shared" si="57"/>
        <v>44.427739908700005</v>
      </c>
      <c r="AD355" s="50">
        <v>0.58320000000000005</v>
      </c>
      <c r="AE355" s="36">
        <f>'EGPJ,h'!M330</f>
        <v>42.539209999999997</v>
      </c>
      <c r="AF355" s="30">
        <f t="shared" si="58"/>
        <v>24.808867272000001</v>
      </c>
      <c r="AG355" s="50">
        <v>0.61829999999999996</v>
      </c>
      <c r="AH355" s="36">
        <f>'EGPJ,h'!N330</f>
        <v>63.563352000000002</v>
      </c>
      <c r="AI355" s="45">
        <f t="shared" si="59"/>
        <v>39.301220541599996</v>
      </c>
    </row>
    <row r="356" spans="4:35">
      <c r="D356" s="22"/>
      <c r="E356" s="14">
        <v>14</v>
      </c>
      <c r="F356" s="51">
        <v>0.52290000000000003</v>
      </c>
      <c r="G356" s="36">
        <f>'EGPJ,h'!E331</f>
        <v>3.662528</v>
      </c>
      <c r="H356" s="60">
        <f t="shared" si="51"/>
        <v>1.9151358912000001</v>
      </c>
      <c r="I356" s="50">
        <v>0.4753</v>
      </c>
      <c r="J356" s="36">
        <f>'EGPJ,h'!F331</f>
        <v>47.502476999999999</v>
      </c>
      <c r="K356" s="30">
        <f t="shared" si="52"/>
        <v>22.577927318099999</v>
      </c>
      <c r="L356" s="50">
        <v>0.45479999999999998</v>
      </c>
      <c r="M356" s="36">
        <f>'EGPJ,h'!G331</f>
        <v>11.180867000000001</v>
      </c>
      <c r="N356" s="45">
        <f t="shared" si="50"/>
        <v>5.0850583116000001</v>
      </c>
      <c r="O356" s="50">
        <v>0.29420000000000002</v>
      </c>
      <c r="P356" s="36">
        <f>'EGPJ,h'!H331</f>
        <v>128.75689</v>
      </c>
      <c r="Q356" s="30">
        <f t="shared" si="53"/>
        <v>37.880277038000003</v>
      </c>
      <c r="R356" s="50">
        <v>0.63680000000000003</v>
      </c>
      <c r="S356" s="36">
        <f>'EGPJ,h'!I331</f>
        <v>79.703570999999997</v>
      </c>
      <c r="T356" s="30">
        <f t="shared" si="54"/>
        <v>50.755234012800003</v>
      </c>
      <c r="U356" s="50">
        <v>0.58189999999999997</v>
      </c>
      <c r="V356" s="36">
        <f>'EGPJ,h'!J331</f>
        <v>65.049272000000002</v>
      </c>
      <c r="W356" s="30">
        <f t="shared" si="55"/>
        <v>37.852171376800001</v>
      </c>
      <c r="X356" s="50">
        <v>0.56169999999999998</v>
      </c>
      <c r="Y356" s="36">
        <f>'EGPJ,h'!K331</f>
        <v>47.102499000000002</v>
      </c>
      <c r="Z356" s="30">
        <f t="shared" si="56"/>
        <v>26.457473688299999</v>
      </c>
      <c r="AA356" s="50">
        <v>0.55989999999999995</v>
      </c>
      <c r="AB356" s="36">
        <f>'EGPJ,h'!L331</f>
        <v>67.716453999999999</v>
      </c>
      <c r="AC356" s="30">
        <f t="shared" si="57"/>
        <v>37.914442594599997</v>
      </c>
      <c r="AD356" s="50">
        <v>0.58199999999999996</v>
      </c>
      <c r="AE356" s="36">
        <f>'EGPJ,h'!M331</f>
        <v>23.819080000000003</v>
      </c>
      <c r="AF356" s="30">
        <f t="shared" si="58"/>
        <v>13.862704560000001</v>
      </c>
      <c r="AG356" s="50">
        <v>0.61860000000000004</v>
      </c>
      <c r="AH356" s="36">
        <f>'EGPJ,h'!N331</f>
        <v>57.446534</v>
      </c>
      <c r="AI356" s="45">
        <f t="shared" si="59"/>
        <v>35.5364259324</v>
      </c>
    </row>
    <row r="357" spans="4:35">
      <c r="D357" s="22"/>
      <c r="E357" s="14">
        <v>15</v>
      </c>
      <c r="F357" s="51">
        <v>0.51649999999999996</v>
      </c>
      <c r="G357" s="36">
        <f>'EGPJ,h'!E332</f>
        <v>1.0949169999999999</v>
      </c>
      <c r="H357" s="60">
        <f t="shared" si="51"/>
        <v>0.5655246304999999</v>
      </c>
      <c r="I357" s="50">
        <v>0.46560000000000001</v>
      </c>
      <c r="J357" s="36">
        <f>'EGPJ,h'!F332</f>
        <v>41.617546000000004</v>
      </c>
      <c r="K357" s="30">
        <f t="shared" si="52"/>
        <v>19.377129417600003</v>
      </c>
      <c r="L357" s="50">
        <v>0.43780000000000002</v>
      </c>
      <c r="M357" s="36">
        <f>'EGPJ,h'!G332</f>
        <v>13.813182000000001</v>
      </c>
      <c r="N357" s="45">
        <f t="shared" si="50"/>
        <v>6.0474110796000007</v>
      </c>
      <c r="O357" s="50">
        <v>0.28299999999999997</v>
      </c>
      <c r="P357" s="36">
        <f>'EGPJ,h'!H332</f>
        <v>114.31394299999999</v>
      </c>
      <c r="Q357" s="30">
        <f t="shared" si="53"/>
        <v>32.350845868999997</v>
      </c>
      <c r="R357" s="50">
        <v>0.63690000000000002</v>
      </c>
      <c r="S357" s="36">
        <f>'EGPJ,h'!I332</f>
        <v>71.921626999999987</v>
      </c>
      <c r="T357" s="30">
        <f t="shared" si="54"/>
        <v>45.806884236299993</v>
      </c>
      <c r="U357" s="50">
        <v>0.59030000000000005</v>
      </c>
      <c r="V357" s="36">
        <f>'EGPJ,h'!J332</f>
        <v>60.239222999999996</v>
      </c>
      <c r="W357" s="30">
        <f t="shared" si="55"/>
        <v>35.559213336900001</v>
      </c>
      <c r="X357" s="50">
        <v>0.55959999999999999</v>
      </c>
      <c r="Y357" s="36">
        <f>'EGPJ,h'!K332</f>
        <v>30.884905999999997</v>
      </c>
      <c r="Z357" s="30">
        <f t="shared" si="56"/>
        <v>17.283193397599998</v>
      </c>
      <c r="AA357" s="50">
        <v>0.57030000000000003</v>
      </c>
      <c r="AB357" s="36">
        <f>'EGPJ,h'!L332</f>
        <v>60.553716000000001</v>
      </c>
      <c r="AC357" s="30">
        <f t="shared" si="57"/>
        <v>34.533784234800002</v>
      </c>
      <c r="AD357" s="50">
        <v>0.58089999999999997</v>
      </c>
      <c r="AE357" s="36">
        <f>'EGPJ,h'!M332</f>
        <v>14.906368000000001</v>
      </c>
      <c r="AF357" s="30">
        <f t="shared" si="58"/>
        <v>8.659109171199999</v>
      </c>
      <c r="AG357" s="50">
        <v>0.61809999999999998</v>
      </c>
      <c r="AH357" s="36">
        <f>'EGPJ,h'!N332</f>
        <v>61.987819999999999</v>
      </c>
      <c r="AI357" s="45">
        <f t="shared" si="59"/>
        <v>38.314671541999999</v>
      </c>
    </row>
    <row r="358" spans="4:35">
      <c r="D358" s="22"/>
      <c r="E358" s="14">
        <v>16</v>
      </c>
      <c r="F358" s="51">
        <v>0.52280000000000004</v>
      </c>
      <c r="G358" s="36">
        <f>'EGPJ,h'!E333</f>
        <v>0.71466700000000005</v>
      </c>
      <c r="H358" s="60">
        <f t="shared" si="51"/>
        <v>0.37362790760000003</v>
      </c>
      <c r="I358" s="50">
        <v>0.4592</v>
      </c>
      <c r="J358" s="36">
        <f>'EGPJ,h'!F333</f>
        <v>43.676319000000007</v>
      </c>
      <c r="K358" s="30">
        <f t="shared" si="52"/>
        <v>20.056165684800003</v>
      </c>
      <c r="L358" s="50">
        <v>0.43769999999999998</v>
      </c>
      <c r="M358" s="36">
        <f>'EGPJ,h'!G333</f>
        <v>13.124776000000001</v>
      </c>
      <c r="N358" s="45">
        <f t="shared" si="50"/>
        <v>5.7447144551999996</v>
      </c>
      <c r="O358" s="50">
        <v>0.28120000000000001</v>
      </c>
      <c r="P358" s="36">
        <f>'EGPJ,h'!H333</f>
        <v>94.731051999999991</v>
      </c>
      <c r="Q358" s="30">
        <f t="shared" si="53"/>
        <v>26.638371822399996</v>
      </c>
      <c r="R358" s="50">
        <v>0.63649999999999995</v>
      </c>
      <c r="S358" s="36">
        <f>'EGPJ,h'!I333</f>
        <v>58.943839999999994</v>
      </c>
      <c r="T358" s="30">
        <f t="shared" si="54"/>
        <v>37.517754159999996</v>
      </c>
      <c r="U358" s="50">
        <v>0.59040000000000004</v>
      </c>
      <c r="V358" s="36">
        <f>'EGPJ,h'!J333</f>
        <v>58.595281</v>
      </c>
      <c r="W358" s="30">
        <f t="shared" si="55"/>
        <v>34.594653902400005</v>
      </c>
      <c r="X358" s="50">
        <v>0.56010000000000004</v>
      </c>
      <c r="Y358" s="36">
        <f>'EGPJ,h'!K333</f>
        <v>36.336387999999999</v>
      </c>
      <c r="Z358" s="30">
        <f t="shared" si="56"/>
        <v>20.352010918800001</v>
      </c>
      <c r="AA358" s="50">
        <v>0.56740000000000002</v>
      </c>
      <c r="AB358" s="36">
        <f>'EGPJ,h'!L333</f>
        <v>56.575887999999999</v>
      </c>
      <c r="AC358" s="30">
        <f t="shared" si="57"/>
        <v>32.101158851199997</v>
      </c>
      <c r="AD358" s="50">
        <v>0.5806</v>
      </c>
      <c r="AE358" s="36">
        <f>'EGPJ,h'!M333</f>
        <v>15.903995</v>
      </c>
      <c r="AF358" s="30">
        <f t="shared" si="58"/>
        <v>9.233859497000001</v>
      </c>
      <c r="AG358" s="50">
        <v>0.61780000000000002</v>
      </c>
      <c r="AH358" s="36">
        <f>'EGPJ,h'!N333</f>
        <v>66.911072000000004</v>
      </c>
      <c r="AI358" s="45">
        <f t="shared" si="59"/>
        <v>41.337660281600002</v>
      </c>
    </row>
    <row r="359" spans="4:35">
      <c r="D359" s="22"/>
      <c r="E359" s="14">
        <v>17</v>
      </c>
      <c r="F359" s="51">
        <v>0.49859999999999999</v>
      </c>
      <c r="G359" s="36">
        <f>'EGPJ,h'!E334</f>
        <v>9.5865020000000012</v>
      </c>
      <c r="H359" s="60">
        <f t="shared" si="51"/>
        <v>4.7798298972000008</v>
      </c>
      <c r="I359" s="50">
        <v>0.45129999999999998</v>
      </c>
      <c r="J359" s="36">
        <f>'EGPJ,h'!F334</f>
        <v>24.401831999999999</v>
      </c>
      <c r="K359" s="30">
        <f t="shared" si="52"/>
        <v>11.012546781599999</v>
      </c>
      <c r="L359" s="50">
        <v>0.44130000000000003</v>
      </c>
      <c r="M359" s="36">
        <f>'EGPJ,h'!G334</f>
        <v>17.507859</v>
      </c>
      <c r="N359" s="45">
        <f t="shared" si="50"/>
        <v>7.7262181767000007</v>
      </c>
      <c r="O359" s="50">
        <v>0.28520000000000001</v>
      </c>
      <c r="P359" s="36">
        <f>'EGPJ,h'!H334</f>
        <v>76.756493000000006</v>
      </c>
      <c r="Q359" s="30">
        <f t="shared" si="53"/>
        <v>21.890951803600004</v>
      </c>
      <c r="R359" s="50">
        <v>0.63460000000000005</v>
      </c>
      <c r="S359" s="36">
        <f>'EGPJ,h'!I334</f>
        <v>50.864830999999995</v>
      </c>
      <c r="T359" s="30">
        <f t="shared" si="54"/>
        <v>32.278821752600003</v>
      </c>
      <c r="U359" s="50">
        <v>0.5917</v>
      </c>
      <c r="V359" s="36">
        <f>'EGPJ,h'!J334</f>
        <v>70.708327999999995</v>
      </c>
      <c r="W359" s="30">
        <f t="shared" si="55"/>
        <v>41.838117677599996</v>
      </c>
      <c r="X359" s="50">
        <v>0.5595</v>
      </c>
      <c r="Y359" s="36">
        <f>'EGPJ,h'!K334</f>
        <v>32.945946000000006</v>
      </c>
      <c r="Z359" s="30">
        <f t="shared" si="56"/>
        <v>18.433256787000005</v>
      </c>
      <c r="AA359" s="50">
        <v>0.57250000000000001</v>
      </c>
      <c r="AB359" s="36">
        <f>'EGPJ,h'!L334</f>
        <v>48.609614999999998</v>
      </c>
      <c r="AC359" s="30">
        <f t="shared" si="57"/>
        <v>27.829004587499998</v>
      </c>
      <c r="AD359" s="50">
        <v>0.57999999999999996</v>
      </c>
      <c r="AE359" s="36">
        <f>'EGPJ,h'!M334</f>
        <v>10.297758999999999</v>
      </c>
      <c r="AF359" s="30">
        <f t="shared" si="58"/>
        <v>5.9727002199999992</v>
      </c>
      <c r="AG359" s="50">
        <v>0.61770000000000003</v>
      </c>
      <c r="AH359" s="36">
        <f>'EGPJ,h'!N334</f>
        <v>77.477136999999999</v>
      </c>
      <c r="AI359" s="45">
        <f t="shared" si="59"/>
        <v>47.857627524900003</v>
      </c>
    </row>
    <row r="360" spans="4:35">
      <c r="D360" s="22"/>
      <c r="E360" s="14">
        <v>18</v>
      </c>
      <c r="F360" s="51">
        <v>0.4955</v>
      </c>
      <c r="G360" s="36">
        <f>'EGPJ,h'!E335</f>
        <v>18.631549</v>
      </c>
      <c r="H360" s="60">
        <f t="shared" si="51"/>
        <v>9.2319325294999999</v>
      </c>
      <c r="I360" s="50">
        <v>0.41949999999999998</v>
      </c>
      <c r="J360" s="36">
        <f>'EGPJ,h'!F335</f>
        <v>14.248192</v>
      </c>
      <c r="K360" s="30">
        <f t="shared" si="52"/>
        <v>5.9771165439999994</v>
      </c>
      <c r="L360" s="50">
        <v>0.45400000000000001</v>
      </c>
      <c r="M360" s="36">
        <f>'EGPJ,h'!G335</f>
        <v>10.896490999999999</v>
      </c>
      <c r="N360" s="45">
        <f t="shared" si="50"/>
        <v>4.9470069140000001</v>
      </c>
      <c r="O360" s="50">
        <v>0.28660000000000002</v>
      </c>
      <c r="P360" s="36">
        <f>'EGPJ,h'!H335</f>
        <v>85.748698000000005</v>
      </c>
      <c r="Q360" s="30">
        <f t="shared" si="53"/>
        <v>24.575576846800004</v>
      </c>
      <c r="R360" s="50">
        <v>0.6139</v>
      </c>
      <c r="S360" s="36">
        <f>'EGPJ,h'!I335</f>
        <v>25.239262999999998</v>
      </c>
      <c r="T360" s="30">
        <f t="shared" si="54"/>
        <v>15.494383555699999</v>
      </c>
      <c r="U360" s="50">
        <v>0.58860000000000001</v>
      </c>
      <c r="V360" s="36">
        <f>'EGPJ,h'!J335</f>
        <v>67.378403000000006</v>
      </c>
      <c r="W360" s="30">
        <f t="shared" si="55"/>
        <v>39.658928005800007</v>
      </c>
      <c r="X360" s="50">
        <v>0.55659999999999998</v>
      </c>
      <c r="Y360" s="36">
        <f>'EGPJ,h'!K335</f>
        <v>34.556899999999999</v>
      </c>
      <c r="Z360" s="30">
        <f t="shared" si="56"/>
        <v>19.23437054</v>
      </c>
      <c r="AA360" s="50">
        <v>0.54710000000000003</v>
      </c>
      <c r="AB360" s="36">
        <f>'EGPJ,h'!L335</f>
        <v>49.518025000000002</v>
      </c>
      <c r="AC360" s="30">
        <f t="shared" si="57"/>
        <v>27.091311477500003</v>
      </c>
      <c r="AD360" s="50">
        <v>0.59450000000000003</v>
      </c>
      <c r="AE360" s="36">
        <f>'EGPJ,h'!M335</f>
        <v>9.9300679999999986</v>
      </c>
      <c r="AF360" s="30">
        <f t="shared" si="58"/>
        <v>5.9034254259999992</v>
      </c>
      <c r="AG360" s="50">
        <v>0.61880000000000002</v>
      </c>
      <c r="AH360" s="36">
        <f>'EGPJ,h'!N335</f>
        <v>82.822539999999989</v>
      </c>
      <c r="AI360" s="45">
        <f t="shared" si="59"/>
        <v>51.250587751999994</v>
      </c>
    </row>
    <row r="361" spans="4:35">
      <c r="D361" s="22"/>
      <c r="E361" s="14">
        <v>19</v>
      </c>
      <c r="F361" s="51">
        <v>0.48060000000000003</v>
      </c>
      <c r="G361" s="36">
        <f>'EGPJ,h'!E336</f>
        <v>18.433548999999999</v>
      </c>
      <c r="H361" s="60">
        <f t="shared" si="51"/>
        <v>8.859163649400001</v>
      </c>
      <c r="I361" s="50">
        <v>0.37090000000000001</v>
      </c>
      <c r="J361" s="36">
        <f>'EGPJ,h'!F336</f>
        <v>14.162263000000001</v>
      </c>
      <c r="K361" s="30">
        <f t="shared" si="52"/>
        <v>5.2527833467000002</v>
      </c>
      <c r="L361" s="50">
        <v>0.44269999999999998</v>
      </c>
      <c r="M361" s="36">
        <f>'EGPJ,h'!G336</f>
        <v>16.164560999999999</v>
      </c>
      <c r="N361" s="45">
        <f t="shared" si="50"/>
        <v>7.1560511546999992</v>
      </c>
      <c r="O361" s="50">
        <v>0.27829999999999999</v>
      </c>
      <c r="P361" s="36">
        <f>'EGPJ,h'!H336</f>
        <v>72.441367</v>
      </c>
      <c r="Q361" s="30">
        <f t="shared" si="53"/>
        <v>20.160432436099999</v>
      </c>
      <c r="R361" s="50">
        <v>0.61299999999999999</v>
      </c>
      <c r="S361" s="36">
        <f>'EGPJ,h'!I336</f>
        <v>30.978698000000001</v>
      </c>
      <c r="T361" s="30">
        <f t="shared" si="54"/>
        <v>18.989941873999999</v>
      </c>
      <c r="U361" s="50">
        <v>0.59619999999999995</v>
      </c>
      <c r="V361" s="36">
        <f>'EGPJ,h'!J336</f>
        <v>78.672584000000001</v>
      </c>
      <c r="W361" s="30">
        <f t="shared" si="55"/>
        <v>46.904594580799994</v>
      </c>
      <c r="X361" s="50">
        <v>0.57679999999999998</v>
      </c>
      <c r="Y361" s="36">
        <f>'EGPJ,h'!K336</f>
        <v>49.636754000000003</v>
      </c>
      <c r="Z361" s="30">
        <f t="shared" si="56"/>
        <v>28.630479707199999</v>
      </c>
      <c r="AA361" s="50">
        <v>0.54620000000000002</v>
      </c>
      <c r="AB361" s="36">
        <f>'EGPJ,h'!L336</f>
        <v>64.156603000000004</v>
      </c>
      <c r="AC361" s="30">
        <f t="shared" si="57"/>
        <v>35.042336558600006</v>
      </c>
      <c r="AD361" s="50">
        <v>0.59550000000000003</v>
      </c>
      <c r="AE361" s="36">
        <f>'EGPJ,h'!M336</f>
        <v>34.756741000000005</v>
      </c>
      <c r="AF361" s="30">
        <f t="shared" si="58"/>
        <v>20.697639265500005</v>
      </c>
      <c r="AG361" s="50">
        <v>0.61180000000000001</v>
      </c>
      <c r="AH361" s="36">
        <f>'EGPJ,h'!N336</f>
        <v>57.891280000000002</v>
      </c>
      <c r="AI361" s="45">
        <f t="shared" si="59"/>
        <v>35.417885104</v>
      </c>
    </row>
    <row r="362" spans="4:35">
      <c r="D362" s="22"/>
      <c r="E362" s="14">
        <v>20</v>
      </c>
      <c r="F362" s="51">
        <v>0.46489999999999998</v>
      </c>
      <c r="G362" s="36">
        <f>'EGPJ,h'!E337</f>
        <v>129.148619</v>
      </c>
      <c r="H362" s="60">
        <f t="shared" si="51"/>
        <v>60.041192973099996</v>
      </c>
      <c r="I362" s="50">
        <v>0.37169999999999997</v>
      </c>
      <c r="J362" s="36">
        <f>'EGPJ,h'!F337</f>
        <v>49.533253999999999</v>
      </c>
      <c r="K362" s="30">
        <f t="shared" si="52"/>
        <v>18.4115105118</v>
      </c>
      <c r="L362" s="50">
        <v>0.4607</v>
      </c>
      <c r="M362" s="36">
        <f>'EGPJ,h'!G337</f>
        <v>15.048365</v>
      </c>
      <c r="N362" s="45">
        <f t="shared" si="50"/>
        <v>6.9327817554999998</v>
      </c>
      <c r="O362" s="50">
        <v>0.29849999999999999</v>
      </c>
      <c r="P362" s="36">
        <f>'EGPJ,h'!H337</f>
        <v>122.54848699999999</v>
      </c>
      <c r="Q362" s="30">
        <f t="shared" si="53"/>
        <v>36.580723369499999</v>
      </c>
      <c r="R362" s="50">
        <v>0.62270000000000003</v>
      </c>
      <c r="S362" s="36">
        <f>'EGPJ,h'!I337</f>
        <v>47.552458000000001</v>
      </c>
      <c r="T362" s="30">
        <f t="shared" si="54"/>
        <v>29.610915596600002</v>
      </c>
      <c r="U362" s="50">
        <v>0.59650000000000003</v>
      </c>
      <c r="V362" s="36">
        <f>'EGPJ,h'!J337</f>
        <v>98.48459600000001</v>
      </c>
      <c r="W362" s="30">
        <f t="shared" si="55"/>
        <v>58.746061514000012</v>
      </c>
      <c r="X362" s="50">
        <v>0.57099999999999995</v>
      </c>
      <c r="Y362" s="36">
        <f>'EGPJ,h'!K337</f>
        <v>48.886946999999999</v>
      </c>
      <c r="Z362" s="30">
        <f t="shared" si="56"/>
        <v>27.914446736999999</v>
      </c>
      <c r="AA362" s="50">
        <v>0.53869999999999996</v>
      </c>
      <c r="AB362" s="36">
        <f>'EGPJ,h'!L337</f>
        <v>99.32006299999999</v>
      </c>
      <c r="AC362" s="30">
        <f t="shared" si="57"/>
        <v>53.503717938099989</v>
      </c>
      <c r="AD362" s="50">
        <v>0.59540000000000004</v>
      </c>
      <c r="AE362" s="36">
        <f>'EGPJ,h'!M337</f>
        <v>65.407875000000004</v>
      </c>
      <c r="AF362" s="30">
        <f t="shared" si="58"/>
        <v>38.943848775000006</v>
      </c>
      <c r="AG362" s="50">
        <v>0.59909999999999997</v>
      </c>
      <c r="AH362" s="36">
        <f>'EGPJ,h'!N337</f>
        <v>96.327027000000001</v>
      </c>
      <c r="AI362" s="45">
        <f t="shared" si="59"/>
        <v>57.709521875699998</v>
      </c>
    </row>
    <row r="363" spans="4:35">
      <c r="D363" s="22"/>
      <c r="E363" s="14">
        <v>21</v>
      </c>
      <c r="F363" s="51">
        <v>0.47160000000000002</v>
      </c>
      <c r="G363" s="36">
        <f>'EGPJ,h'!E338</f>
        <v>174.52437</v>
      </c>
      <c r="H363" s="60">
        <f t="shared" si="51"/>
        <v>82.30569289200001</v>
      </c>
      <c r="I363" s="50">
        <v>0.38179999999999997</v>
      </c>
      <c r="J363" s="36">
        <f>'EGPJ,h'!F338</f>
        <v>86.025043999999994</v>
      </c>
      <c r="K363" s="30">
        <f t="shared" si="52"/>
        <v>32.844361799199994</v>
      </c>
      <c r="L363" s="50">
        <v>0.47239999999999999</v>
      </c>
      <c r="M363" s="36">
        <f>'EGPJ,h'!G338</f>
        <v>20.548235999999999</v>
      </c>
      <c r="N363" s="45">
        <f t="shared" si="50"/>
        <v>9.7069866863999987</v>
      </c>
      <c r="O363" s="50">
        <v>0.31069999999999998</v>
      </c>
      <c r="P363" s="36">
        <f>'EGPJ,h'!H338</f>
        <v>134.94309799999999</v>
      </c>
      <c r="Q363" s="30">
        <f t="shared" si="53"/>
        <v>41.926820548599991</v>
      </c>
      <c r="R363" s="50">
        <v>0.61429999999999996</v>
      </c>
      <c r="S363" s="36">
        <f>'EGPJ,h'!I338</f>
        <v>70.978728000000004</v>
      </c>
      <c r="T363" s="30">
        <f t="shared" si="54"/>
        <v>43.602232610400002</v>
      </c>
      <c r="U363" s="50">
        <v>0.58799999999999997</v>
      </c>
      <c r="V363" s="36">
        <f>'EGPJ,h'!J338</f>
        <v>144.176241</v>
      </c>
      <c r="W363" s="30">
        <f t="shared" si="55"/>
        <v>84.775629707999997</v>
      </c>
      <c r="X363" s="50">
        <v>0.55520000000000003</v>
      </c>
      <c r="Y363" s="36">
        <f>'EGPJ,h'!K338</f>
        <v>60.702370000000002</v>
      </c>
      <c r="Z363" s="30">
        <f t="shared" si="56"/>
        <v>33.701955824000002</v>
      </c>
      <c r="AA363" s="50">
        <v>0.52580000000000005</v>
      </c>
      <c r="AB363" s="36">
        <f>'EGPJ,h'!L338</f>
        <v>140.68928500000001</v>
      </c>
      <c r="AC363" s="30">
        <f t="shared" si="57"/>
        <v>73.974426053000016</v>
      </c>
      <c r="AD363" s="50">
        <v>0.6018</v>
      </c>
      <c r="AE363" s="36">
        <f>'EGPJ,h'!M338</f>
        <v>70.196801000000008</v>
      </c>
      <c r="AF363" s="30">
        <f t="shared" si="58"/>
        <v>42.244434841800008</v>
      </c>
      <c r="AG363" s="50">
        <v>0.60540000000000005</v>
      </c>
      <c r="AH363" s="36">
        <f>'EGPJ,h'!N338</f>
        <v>113.93840300000001</v>
      </c>
      <c r="AI363" s="45">
        <f t="shared" si="59"/>
        <v>68.978309176200014</v>
      </c>
    </row>
    <row r="364" spans="4:35">
      <c r="D364" s="22"/>
      <c r="E364" s="14">
        <v>22</v>
      </c>
      <c r="F364" s="51">
        <v>0.4632</v>
      </c>
      <c r="G364" s="36">
        <f>'EGPJ,h'!E339</f>
        <v>87.25</v>
      </c>
      <c r="H364" s="60">
        <f t="shared" si="51"/>
        <v>40.414200000000001</v>
      </c>
      <c r="I364" s="50">
        <v>0.39550000000000002</v>
      </c>
      <c r="J364" s="36">
        <f>'EGPJ,h'!F339</f>
        <v>87.771850000000001</v>
      </c>
      <c r="K364" s="30">
        <f t="shared" si="52"/>
        <v>34.713766675000002</v>
      </c>
      <c r="L364" s="50">
        <v>0.4758</v>
      </c>
      <c r="M364" s="36">
        <f>'EGPJ,h'!G339</f>
        <v>13.155211999999999</v>
      </c>
      <c r="N364" s="45">
        <f t="shared" si="50"/>
        <v>6.2592498695999996</v>
      </c>
      <c r="O364" s="50">
        <v>0.31919999999999998</v>
      </c>
      <c r="P364" s="36">
        <f>'EGPJ,h'!H339</f>
        <v>185.71971100000002</v>
      </c>
      <c r="Q364" s="30">
        <f t="shared" si="53"/>
        <v>59.281731751200006</v>
      </c>
      <c r="R364" s="50">
        <v>0.61180000000000001</v>
      </c>
      <c r="S364" s="36">
        <f>'EGPJ,h'!I339</f>
        <v>109.03575599999999</v>
      </c>
      <c r="T364" s="30">
        <f t="shared" si="54"/>
        <v>66.708075520799994</v>
      </c>
      <c r="U364" s="50">
        <v>0.57950000000000002</v>
      </c>
      <c r="V364" s="36">
        <f>'EGPJ,h'!J339</f>
        <v>187.124842</v>
      </c>
      <c r="W364" s="30">
        <f t="shared" si="55"/>
        <v>108.438845939</v>
      </c>
      <c r="X364" s="50">
        <v>0.56059999999999999</v>
      </c>
      <c r="Y364" s="36">
        <f>'EGPJ,h'!K339</f>
        <v>79.410803999999999</v>
      </c>
      <c r="Z364" s="30">
        <f t="shared" si="56"/>
        <v>44.517696722399997</v>
      </c>
      <c r="AA364" s="50">
        <v>0.52380000000000004</v>
      </c>
      <c r="AB364" s="36">
        <f>'EGPJ,h'!L339</f>
        <v>152.28235999999998</v>
      </c>
      <c r="AC364" s="30">
        <f t="shared" si="57"/>
        <v>79.765500168000003</v>
      </c>
      <c r="AD364" s="50">
        <v>0.60099999999999998</v>
      </c>
      <c r="AE364" s="36">
        <f>'EGPJ,h'!M339</f>
        <v>69.260114000000002</v>
      </c>
      <c r="AF364" s="30">
        <f t="shared" si="58"/>
        <v>41.625328513999996</v>
      </c>
      <c r="AG364" s="50">
        <v>0.61429999999999996</v>
      </c>
      <c r="AH364" s="36">
        <f>'EGPJ,h'!N339</f>
        <v>135.178742</v>
      </c>
      <c r="AI364" s="45">
        <f t="shared" si="59"/>
        <v>83.040301210599992</v>
      </c>
    </row>
    <row r="365" spans="4:35">
      <c r="D365" s="22"/>
      <c r="E365" s="14">
        <v>23</v>
      </c>
      <c r="F365" s="51">
        <v>0.48010000000000003</v>
      </c>
      <c r="G365" s="36">
        <f>'EGPJ,h'!E340</f>
        <v>98.807276000000002</v>
      </c>
      <c r="H365" s="60">
        <f t="shared" si="51"/>
        <v>47.437373207600004</v>
      </c>
      <c r="I365" s="50">
        <v>0.41110000000000002</v>
      </c>
      <c r="J365" s="36">
        <f>'EGPJ,h'!F340</f>
        <v>70.009228000000007</v>
      </c>
      <c r="K365" s="30">
        <f t="shared" si="52"/>
        <v>28.780793630800005</v>
      </c>
      <c r="L365" s="50">
        <v>0.495</v>
      </c>
      <c r="M365" s="36">
        <f>'EGPJ,h'!G340</f>
        <v>42.043453</v>
      </c>
      <c r="N365" s="45">
        <f t="shared" si="50"/>
        <v>20.811509234999999</v>
      </c>
      <c r="O365" s="50">
        <v>0.33889999999999998</v>
      </c>
      <c r="P365" s="36">
        <f>'EGPJ,h'!H340</f>
        <v>189.42120800000001</v>
      </c>
      <c r="Q365" s="30">
        <f t="shared" si="53"/>
        <v>64.1948473912</v>
      </c>
      <c r="R365" s="50">
        <v>0.62090000000000001</v>
      </c>
      <c r="S365" s="36">
        <f>'EGPJ,h'!I340</f>
        <v>175.830376</v>
      </c>
      <c r="T365" s="30">
        <f t="shared" si="54"/>
        <v>109.17308045840001</v>
      </c>
      <c r="U365" s="50">
        <v>0.55079999999999996</v>
      </c>
      <c r="V365" s="36">
        <f>'EGPJ,h'!J340</f>
        <v>197.916585</v>
      </c>
      <c r="W365" s="30">
        <f t="shared" si="55"/>
        <v>109.012455018</v>
      </c>
      <c r="X365" s="50">
        <v>0.56640000000000001</v>
      </c>
      <c r="Y365" s="36">
        <f>'EGPJ,h'!K340</f>
        <v>182.723274</v>
      </c>
      <c r="Z365" s="30">
        <f t="shared" si="56"/>
        <v>103.4944623936</v>
      </c>
      <c r="AA365" s="50">
        <v>0.51980000000000004</v>
      </c>
      <c r="AB365" s="36">
        <f>'EGPJ,h'!L340</f>
        <v>164.831808</v>
      </c>
      <c r="AC365" s="30">
        <f t="shared" si="57"/>
        <v>85.6795737984</v>
      </c>
      <c r="AD365" s="50">
        <v>0.59809999999999997</v>
      </c>
      <c r="AE365" s="36">
        <f>'EGPJ,h'!M340</f>
        <v>78.381609999999995</v>
      </c>
      <c r="AF365" s="30">
        <f t="shared" si="58"/>
        <v>46.880040940999997</v>
      </c>
      <c r="AG365" s="50">
        <v>0.61950000000000005</v>
      </c>
      <c r="AH365" s="36">
        <f>'EGPJ,h'!N340</f>
        <v>172.22513800000002</v>
      </c>
      <c r="AI365" s="45">
        <f t="shared" si="59"/>
        <v>106.69347299100002</v>
      </c>
    </row>
    <row r="366" spans="4:35">
      <c r="D366" s="22"/>
      <c r="E366" s="14">
        <v>24</v>
      </c>
      <c r="F366" s="51">
        <v>0.50749999999999995</v>
      </c>
      <c r="G366" s="36">
        <f>'EGPJ,h'!E341</f>
        <v>110.98293099999999</v>
      </c>
      <c r="H366" s="60">
        <f t="shared" si="51"/>
        <v>56.323837482499989</v>
      </c>
      <c r="I366" s="50">
        <v>0.43390000000000001</v>
      </c>
      <c r="J366" s="36">
        <f>'EGPJ,h'!F341</f>
        <v>40.584131999999997</v>
      </c>
      <c r="K366" s="30">
        <f t="shared" si="52"/>
        <v>17.609454874799997</v>
      </c>
      <c r="L366" s="50">
        <v>0.54079999999999995</v>
      </c>
      <c r="M366" s="36">
        <f>'EGPJ,h'!G341</f>
        <v>42.342271000000004</v>
      </c>
      <c r="N366" s="45">
        <f t="shared" si="50"/>
        <v>22.8987001568</v>
      </c>
      <c r="O366" s="50">
        <v>0.37209999999999999</v>
      </c>
      <c r="P366" s="36">
        <f>'EGPJ,h'!H341</f>
        <v>198.50672</v>
      </c>
      <c r="Q366" s="30">
        <f t="shared" si="53"/>
        <v>73.864350512000001</v>
      </c>
      <c r="R366" s="50">
        <v>0.6331</v>
      </c>
      <c r="S366" s="36">
        <f>'EGPJ,h'!I341</f>
        <v>184.84869899999998</v>
      </c>
      <c r="T366" s="30">
        <f t="shared" si="54"/>
        <v>117.02771133689998</v>
      </c>
      <c r="U366" s="50">
        <v>0.51700000000000002</v>
      </c>
      <c r="V366" s="36">
        <f>'EGPJ,h'!J341</f>
        <v>195.05871199999999</v>
      </c>
      <c r="W366" s="30">
        <f t="shared" si="55"/>
        <v>100.84535410399999</v>
      </c>
      <c r="X366" s="50">
        <v>0.57430000000000003</v>
      </c>
      <c r="Y366" s="36">
        <f>'EGPJ,h'!K341</f>
        <v>177.864138</v>
      </c>
      <c r="Z366" s="30">
        <f t="shared" si="56"/>
        <v>102.1473744534</v>
      </c>
      <c r="AA366" s="50">
        <v>0.52910000000000001</v>
      </c>
      <c r="AB366" s="36">
        <f>'EGPJ,h'!L341</f>
        <v>180.51762400000001</v>
      </c>
      <c r="AC366" s="30">
        <f t="shared" si="57"/>
        <v>95.511874858400006</v>
      </c>
      <c r="AD366" s="50">
        <v>0.59060000000000001</v>
      </c>
      <c r="AE366" s="36">
        <f>'EGPJ,h'!M341</f>
        <v>75.307007999999996</v>
      </c>
      <c r="AF366" s="30">
        <f t="shared" si="58"/>
        <v>44.476318924799997</v>
      </c>
      <c r="AG366" s="50">
        <v>0.61799999999999999</v>
      </c>
      <c r="AH366" s="36">
        <f>'EGPJ,h'!N341</f>
        <v>170.024576</v>
      </c>
      <c r="AI366" s="45">
        <f t="shared" si="59"/>
        <v>105.07518796799999</v>
      </c>
    </row>
    <row r="367" spans="4:35">
      <c r="D367" s="34">
        <v>15</v>
      </c>
      <c r="E367" s="15">
        <v>1</v>
      </c>
      <c r="F367" s="51">
        <v>0.53320000000000001</v>
      </c>
      <c r="G367" s="36">
        <f>'EGPJ,h'!E342</f>
        <v>66.128364000000005</v>
      </c>
      <c r="H367" s="60">
        <f t="shared" si="51"/>
        <v>35.259643684800004</v>
      </c>
      <c r="I367" s="50">
        <v>0.46739999999999998</v>
      </c>
      <c r="J367" s="36">
        <f>'EGPJ,h'!F342</f>
        <v>33.903500000000001</v>
      </c>
      <c r="K367" s="30">
        <f t="shared" si="52"/>
        <v>15.846495900000001</v>
      </c>
      <c r="L367" s="50">
        <v>0.57189999999999996</v>
      </c>
      <c r="M367" s="36">
        <f>'EGPJ,h'!G342</f>
        <v>35.084565000000005</v>
      </c>
      <c r="N367" s="45">
        <f t="shared" si="50"/>
        <v>20.064862723500003</v>
      </c>
      <c r="O367" s="50">
        <v>0.4158</v>
      </c>
      <c r="P367" s="36">
        <f>'EGPJ,h'!H342</f>
        <v>199.41139699999999</v>
      </c>
      <c r="Q367" s="30">
        <f t="shared" si="53"/>
        <v>82.915258872599992</v>
      </c>
      <c r="R367" s="50">
        <v>0.63690000000000002</v>
      </c>
      <c r="S367" s="36">
        <f>'EGPJ,h'!I342</f>
        <v>180.51401100000001</v>
      </c>
      <c r="T367" s="30">
        <f t="shared" si="54"/>
        <v>114.96937360590002</v>
      </c>
      <c r="U367" s="50">
        <v>0.52929999999999999</v>
      </c>
      <c r="V367" s="36">
        <f>'EGPJ,h'!J342</f>
        <v>193.034347</v>
      </c>
      <c r="W367" s="30">
        <f t="shared" si="55"/>
        <v>102.1730798671</v>
      </c>
      <c r="X367" s="50">
        <v>0.56030000000000002</v>
      </c>
      <c r="Y367" s="36">
        <f>'EGPJ,h'!K342</f>
        <v>195.76782999999998</v>
      </c>
      <c r="Z367" s="30">
        <f t="shared" si="56"/>
        <v>109.68871514899999</v>
      </c>
      <c r="AA367" s="50">
        <v>0.53890000000000005</v>
      </c>
      <c r="AB367" s="36">
        <f>'EGPJ,h'!L342</f>
        <v>189.733645</v>
      </c>
      <c r="AC367" s="30">
        <f t="shared" si="57"/>
        <v>102.24746129050001</v>
      </c>
      <c r="AD367" s="50">
        <v>0.57050000000000001</v>
      </c>
      <c r="AE367" s="36">
        <f>'EGPJ,h'!M342</f>
        <v>123.63872599999999</v>
      </c>
      <c r="AF367" s="30">
        <f t="shared" si="58"/>
        <v>70.535893182999999</v>
      </c>
      <c r="AG367" s="50">
        <v>0.60099999999999998</v>
      </c>
      <c r="AH367" s="36">
        <f>'EGPJ,h'!N342</f>
        <v>186.00115500000001</v>
      </c>
      <c r="AI367" s="45">
        <f t="shared" si="59"/>
        <v>111.78669415500001</v>
      </c>
    </row>
    <row r="368" spans="4:35">
      <c r="D368" s="22"/>
      <c r="E368" s="14">
        <v>2</v>
      </c>
      <c r="F368" s="51">
        <v>0.56120000000000003</v>
      </c>
      <c r="G368" s="36">
        <f>'EGPJ,h'!E343</f>
        <v>24.644269999999999</v>
      </c>
      <c r="H368" s="60">
        <f t="shared" si="51"/>
        <v>13.830364324</v>
      </c>
      <c r="I368" s="50">
        <v>0.49940000000000001</v>
      </c>
      <c r="J368" s="36">
        <f>'EGPJ,h'!F343</f>
        <v>60.142892999999994</v>
      </c>
      <c r="K368" s="30">
        <f t="shared" si="52"/>
        <v>30.035360764199996</v>
      </c>
      <c r="L368" s="50">
        <v>0.59340000000000004</v>
      </c>
      <c r="M368" s="36">
        <f>'EGPJ,h'!G343</f>
        <v>19.058142</v>
      </c>
      <c r="N368" s="45">
        <f t="shared" ref="N368:N431" si="60">L368*M368</f>
        <v>11.309101462800001</v>
      </c>
      <c r="O368" s="50">
        <v>0.44479999999999997</v>
      </c>
      <c r="P368" s="36">
        <f>'EGPJ,h'!H343</f>
        <v>186.42556999999999</v>
      </c>
      <c r="Q368" s="30">
        <f t="shared" si="53"/>
        <v>82.922093535999991</v>
      </c>
      <c r="R368" s="50">
        <v>0.63390000000000002</v>
      </c>
      <c r="S368" s="36">
        <f>'EGPJ,h'!I343</f>
        <v>194.046143</v>
      </c>
      <c r="T368" s="30">
        <f t="shared" si="54"/>
        <v>123.00585004770001</v>
      </c>
      <c r="U368" s="50">
        <v>0.5383</v>
      </c>
      <c r="V368" s="36">
        <f>'EGPJ,h'!J343</f>
        <v>195.59174999999999</v>
      </c>
      <c r="W368" s="30">
        <f t="shared" si="55"/>
        <v>105.287039025</v>
      </c>
      <c r="X368" s="50">
        <v>0.55110000000000003</v>
      </c>
      <c r="Y368" s="36">
        <f>'EGPJ,h'!K343</f>
        <v>197.980031</v>
      </c>
      <c r="Z368" s="30">
        <f t="shared" si="56"/>
        <v>109.1067950841</v>
      </c>
      <c r="AA368" s="50">
        <v>0.54179999999999995</v>
      </c>
      <c r="AB368" s="36">
        <f>'EGPJ,h'!L343</f>
        <v>197.447858</v>
      </c>
      <c r="AC368" s="30">
        <f t="shared" si="57"/>
        <v>106.97724946439999</v>
      </c>
      <c r="AD368" s="50">
        <v>0.56299999999999994</v>
      </c>
      <c r="AE368" s="36">
        <f>'EGPJ,h'!M343</f>
        <v>171.61960500000001</v>
      </c>
      <c r="AF368" s="30">
        <f t="shared" si="58"/>
        <v>96.62183761499999</v>
      </c>
      <c r="AG368" s="50">
        <v>0.58630000000000004</v>
      </c>
      <c r="AH368" s="36">
        <f>'EGPJ,h'!N343</f>
        <v>178.93893700000001</v>
      </c>
      <c r="AI368" s="45">
        <f t="shared" si="59"/>
        <v>104.91189876310001</v>
      </c>
    </row>
    <row r="369" spans="4:35">
      <c r="D369" s="22"/>
      <c r="E369" s="14">
        <v>3</v>
      </c>
      <c r="F369" s="51">
        <v>0.57989999999999997</v>
      </c>
      <c r="G369" s="36">
        <f>'EGPJ,h'!E344</f>
        <v>66.349756999999997</v>
      </c>
      <c r="H369" s="60">
        <f t="shared" si="51"/>
        <v>38.476224084299993</v>
      </c>
      <c r="I369" s="50">
        <v>0.53069999999999995</v>
      </c>
      <c r="J369" s="36">
        <f>'EGPJ,h'!F344</f>
        <v>133.94780799999998</v>
      </c>
      <c r="K369" s="30">
        <f t="shared" si="52"/>
        <v>71.086101705599987</v>
      </c>
      <c r="L369" s="50">
        <v>0.60829999999999995</v>
      </c>
      <c r="M369" s="36">
        <f>'EGPJ,h'!G344</f>
        <v>6.5633239999999997</v>
      </c>
      <c r="N369" s="45">
        <f t="shared" si="60"/>
        <v>3.9924699891999995</v>
      </c>
      <c r="O369" s="50">
        <v>0.46639999999999998</v>
      </c>
      <c r="P369" s="36">
        <f>'EGPJ,h'!H344</f>
        <v>194.13609599999998</v>
      </c>
      <c r="Q369" s="30">
        <f t="shared" si="53"/>
        <v>90.545075174399983</v>
      </c>
      <c r="R369" s="50">
        <v>0.62929999999999997</v>
      </c>
      <c r="S369" s="36">
        <f>'EGPJ,h'!I344</f>
        <v>193.63172800000001</v>
      </c>
      <c r="T369" s="30">
        <f t="shared" si="54"/>
        <v>121.85244643039999</v>
      </c>
      <c r="U369" s="50">
        <v>0.54330000000000001</v>
      </c>
      <c r="V369" s="36">
        <f>'EGPJ,h'!J344</f>
        <v>197.06041200000001</v>
      </c>
      <c r="W369" s="30">
        <f t="shared" si="55"/>
        <v>107.06292183960001</v>
      </c>
      <c r="X369" s="50">
        <v>0.53490000000000004</v>
      </c>
      <c r="Y369" s="36">
        <f>'EGPJ,h'!K344</f>
        <v>198.14798099999999</v>
      </c>
      <c r="Z369" s="30">
        <f t="shared" si="56"/>
        <v>105.98935503690001</v>
      </c>
      <c r="AA369" s="50">
        <v>0.52529999999999999</v>
      </c>
      <c r="AB369" s="36">
        <f>'EGPJ,h'!L344</f>
        <v>197.85353400000002</v>
      </c>
      <c r="AC369" s="30">
        <f t="shared" si="57"/>
        <v>103.93246141020001</v>
      </c>
      <c r="AD369" s="50">
        <v>0.5615</v>
      </c>
      <c r="AE369" s="36">
        <f>'EGPJ,h'!M344</f>
        <v>187.22320000000002</v>
      </c>
      <c r="AF369" s="30">
        <f t="shared" si="58"/>
        <v>105.12582680000001</v>
      </c>
      <c r="AG369" s="50">
        <v>0.57530000000000003</v>
      </c>
      <c r="AH369" s="36">
        <f>'EGPJ,h'!N344</f>
        <v>183.035596</v>
      </c>
      <c r="AI369" s="45">
        <f t="shared" si="59"/>
        <v>105.3003783788</v>
      </c>
    </row>
    <row r="370" spans="4:35">
      <c r="D370" s="22"/>
      <c r="E370" s="14">
        <v>4</v>
      </c>
      <c r="F370" s="51">
        <v>0.58040000000000003</v>
      </c>
      <c r="G370" s="36">
        <f>'EGPJ,h'!E345</f>
        <v>113.737499</v>
      </c>
      <c r="H370" s="60">
        <f t="shared" si="51"/>
        <v>66.013244419599999</v>
      </c>
      <c r="I370" s="50">
        <v>0.55520000000000003</v>
      </c>
      <c r="J370" s="36">
        <f>'EGPJ,h'!F345</f>
        <v>139.98955600000002</v>
      </c>
      <c r="K370" s="30">
        <f t="shared" si="52"/>
        <v>77.722201491200011</v>
      </c>
      <c r="L370" s="50">
        <v>0.61460000000000004</v>
      </c>
      <c r="M370" s="36">
        <f>'EGPJ,h'!G345</f>
        <v>5.4152479999999992</v>
      </c>
      <c r="N370" s="45">
        <f t="shared" si="60"/>
        <v>3.3282114207999998</v>
      </c>
      <c r="O370" s="50">
        <v>0.47649999999999998</v>
      </c>
      <c r="P370" s="36">
        <f>'EGPJ,h'!H345</f>
        <v>192.88038699999998</v>
      </c>
      <c r="Q370" s="30">
        <f t="shared" si="53"/>
        <v>91.907504405499992</v>
      </c>
      <c r="R370" s="50">
        <v>0.62580000000000002</v>
      </c>
      <c r="S370" s="36">
        <f>'EGPJ,h'!I345</f>
        <v>192.75928299999998</v>
      </c>
      <c r="T370" s="30">
        <f t="shared" si="54"/>
        <v>120.6287593014</v>
      </c>
      <c r="U370" s="50">
        <v>0.54490000000000005</v>
      </c>
      <c r="V370" s="36">
        <f>'EGPJ,h'!J345</f>
        <v>196.91902900000002</v>
      </c>
      <c r="W370" s="30">
        <f t="shared" si="55"/>
        <v>107.30117890210002</v>
      </c>
      <c r="X370" s="50">
        <v>0.53400000000000003</v>
      </c>
      <c r="Y370" s="36">
        <f>'EGPJ,h'!K345</f>
        <v>198.13601300000002</v>
      </c>
      <c r="Z370" s="30">
        <f t="shared" si="56"/>
        <v>105.80463094200002</v>
      </c>
      <c r="AA370" s="50">
        <v>0.51749999999999996</v>
      </c>
      <c r="AB370" s="36">
        <f>'EGPJ,h'!L345</f>
        <v>196.972049</v>
      </c>
      <c r="AC370" s="30">
        <f t="shared" si="57"/>
        <v>101.93303535749999</v>
      </c>
      <c r="AD370" s="50">
        <v>0.55640000000000001</v>
      </c>
      <c r="AE370" s="36">
        <f>'EGPJ,h'!M345</f>
        <v>175.83159400000002</v>
      </c>
      <c r="AF370" s="30">
        <f t="shared" si="58"/>
        <v>97.832698901600011</v>
      </c>
      <c r="AG370" s="50">
        <v>0.59489999999999998</v>
      </c>
      <c r="AH370" s="36">
        <f>'EGPJ,h'!N345</f>
        <v>198.545322</v>
      </c>
      <c r="AI370" s="45">
        <f t="shared" si="59"/>
        <v>118.1146120578</v>
      </c>
    </row>
    <row r="371" spans="4:35">
      <c r="D371" s="22"/>
      <c r="E371" s="14">
        <v>5</v>
      </c>
      <c r="F371" s="51">
        <v>0.57440000000000002</v>
      </c>
      <c r="G371" s="36">
        <f>'EGPJ,h'!E346</f>
        <v>74.204657999999995</v>
      </c>
      <c r="H371" s="60">
        <f t="shared" si="51"/>
        <v>42.6231555552</v>
      </c>
      <c r="I371" s="50">
        <v>0.55479999999999996</v>
      </c>
      <c r="J371" s="36">
        <f>'EGPJ,h'!F346</f>
        <v>121.12616800000001</v>
      </c>
      <c r="K371" s="30">
        <f t="shared" si="52"/>
        <v>67.200798006399992</v>
      </c>
      <c r="L371" s="50">
        <v>0.61</v>
      </c>
      <c r="M371" s="36">
        <f>'EGPJ,h'!G346</f>
        <v>19.524623999999999</v>
      </c>
      <c r="N371" s="45">
        <f t="shared" si="60"/>
        <v>11.910020639999999</v>
      </c>
      <c r="O371" s="50">
        <v>0.48520000000000002</v>
      </c>
      <c r="P371" s="36">
        <f>'EGPJ,h'!H346</f>
        <v>196.23703</v>
      </c>
      <c r="Q371" s="30">
        <f t="shared" si="53"/>
        <v>95.214206956000012</v>
      </c>
      <c r="R371" s="50">
        <v>0.62060000000000004</v>
      </c>
      <c r="S371" s="36">
        <f>'EGPJ,h'!I346</f>
        <v>195.46750399999999</v>
      </c>
      <c r="T371" s="30">
        <f t="shared" si="54"/>
        <v>121.30713298240001</v>
      </c>
      <c r="U371" s="50">
        <v>0.54359999999999997</v>
      </c>
      <c r="V371" s="36">
        <f>'EGPJ,h'!J346</f>
        <v>192.32747800000001</v>
      </c>
      <c r="W371" s="30">
        <f t="shared" si="55"/>
        <v>104.5492170408</v>
      </c>
      <c r="X371" s="50">
        <v>0.53559999999999997</v>
      </c>
      <c r="Y371" s="36">
        <f>'EGPJ,h'!K346</f>
        <v>197.97929000000002</v>
      </c>
      <c r="Z371" s="30">
        <f t="shared" si="56"/>
        <v>106.037707724</v>
      </c>
      <c r="AA371" s="50">
        <v>0.5323</v>
      </c>
      <c r="AB371" s="36">
        <f>'EGPJ,h'!L346</f>
        <v>194.539422</v>
      </c>
      <c r="AC371" s="30">
        <f t="shared" si="57"/>
        <v>103.55333433059999</v>
      </c>
      <c r="AD371" s="50">
        <v>0.55610000000000004</v>
      </c>
      <c r="AE371" s="36">
        <f>'EGPJ,h'!M346</f>
        <v>164.36417699999998</v>
      </c>
      <c r="AF371" s="30">
        <f t="shared" si="58"/>
        <v>91.402918829699999</v>
      </c>
      <c r="AG371" s="50">
        <v>0.59370000000000001</v>
      </c>
      <c r="AH371" s="36">
        <f>'EGPJ,h'!N346</f>
        <v>198.656024</v>
      </c>
      <c r="AI371" s="45">
        <f t="shared" si="59"/>
        <v>117.9420814488</v>
      </c>
    </row>
    <row r="372" spans="4:35">
      <c r="D372" s="22"/>
      <c r="E372" s="14">
        <v>6</v>
      </c>
      <c r="F372" s="51">
        <v>0.54530000000000001</v>
      </c>
      <c r="G372" s="36">
        <f>'EGPJ,h'!E347</f>
        <v>41.615943000000001</v>
      </c>
      <c r="H372" s="60">
        <f t="shared" si="51"/>
        <v>22.693173717900002</v>
      </c>
      <c r="I372" s="50">
        <v>0.53320000000000001</v>
      </c>
      <c r="J372" s="36">
        <f>'EGPJ,h'!F347</f>
        <v>129.46063699999999</v>
      </c>
      <c r="K372" s="30">
        <f t="shared" si="52"/>
        <v>69.028411648399995</v>
      </c>
      <c r="L372" s="50">
        <v>0.59360000000000002</v>
      </c>
      <c r="M372" s="36">
        <f>'EGPJ,h'!G347</f>
        <v>24.058205000000001</v>
      </c>
      <c r="N372" s="45">
        <f t="shared" si="60"/>
        <v>14.280950488</v>
      </c>
      <c r="O372" s="50">
        <v>0.48899999999999999</v>
      </c>
      <c r="P372" s="36">
        <f>'EGPJ,h'!H347</f>
        <v>197.06871900000002</v>
      </c>
      <c r="Q372" s="30">
        <f t="shared" si="53"/>
        <v>96.366603591000001</v>
      </c>
      <c r="R372" s="50">
        <v>0.63109999999999999</v>
      </c>
      <c r="S372" s="36">
        <f>'EGPJ,h'!I347</f>
        <v>195.661124</v>
      </c>
      <c r="T372" s="30">
        <f t="shared" si="54"/>
        <v>123.48173535639999</v>
      </c>
      <c r="U372" s="50">
        <v>0.53769999999999996</v>
      </c>
      <c r="V372" s="36">
        <f>'EGPJ,h'!J347</f>
        <v>197.78169</v>
      </c>
      <c r="W372" s="30">
        <f t="shared" si="55"/>
        <v>106.34721471299999</v>
      </c>
      <c r="X372" s="50">
        <v>0.53610000000000002</v>
      </c>
      <c r="Y372" s="36">
        <f>'EGPJ,h'!K347</f>
        <v>198.71166099999999</v>
      </c>
      <c r="Z372" s="30">
        <f t="shared" si="56"/>
        <v>106.5293214621</v>
      </c>
      <c r="AA372" s="50">
        <v>0.5403</v>
      </c>
      <c r="AB372" s="36">
        <f>'EGPJ,h'!L347</f>
        <v>193.55863200000002</v>
      </c>
      <c r="AC372" s="30">
        <f t="shared" si="57"/>
        <v>104.5797288696</v>
      </c>
      <c r="AD372" s="50">
        <v>0.54630000000000001</v>
      </c>
      <c r="AE372" s="36">
        <f>'EGPJ,h'!M347</f>
        <v>128.989621</v>
      </c>
      <c r="AF372" s="30">
        <f t="shared" si="58"/>
        <v>70.467029952299995</v>
      </c>
      <c r="AG372" s="50">
        <v>0.58789999999999998</v>
      </c>
      <c r="AH372" s="36">
        <f>'EGPJ,h'!N347</f>
        <v>199.90526</v>
      </c>
      <c r="AI372" s="45">
        <f t="shared" si="59"/>
        <v>117.524302354</v>
      </c>
    </row>
    <row r="373" spans="4:35">
      <c r="D373" s="22"/>
      <c r="E373" s="14">
        <v>7</v>
      </c>
      <c r="F373" s="51">
        <v>0.52470000000000006</v>
      </c>
      <c r="G373" s="36">
        <f>'EGPJ,h'!E348</f>
        <v>96.444356999999997</v>
      </c>
      <c r="H373" s="60">
        <f t="shared" si="51"/>
        <v>50.604354117900002</v>
      </c>
      <c r="I373" s="50">
        <v>0.50529999999999997</v>
      </c>
      <c r="J373" s="36">
        <f>'EGPJ,h'!F348</f>
        <v>152.74211799999998</v>
      </c>
      <c r="K373" s="30">
        <f t="shared" si="52"/>
        <v>77.180592225399977</v>
      </c>
      <c r="L373" s="50">
        <v>0.57730000000000004</v>
      </c>
      <c r="M373" s="36">
        <f>'EGPJ,h'!G348</f>
        <v>49.952309999999997</v>
      </c>
      <c r="N373" s="45">
        <f t="shared" si="60"/>
        <v>28.837468563000002</v>
      </c>
      <c r="O373" s="50">
        <v>0.48570000000000002</v>
      </c>
      <c r="P373" s="36">
        <f>'EGPJ,h'!H348</f>
        <v>196.89889199999999</v>
      </c>
      <c r="Q373" s="30">
        <f t="shared" si="53"/>
        <v>95.633791844399994</v>
      </c>
      <c r="R373" s="50">
        <v>0.62309999999999999</v>
      </c>
      <c r="S373" s="36">
        <f>'EGPJ,h'!I348</f>
        <v>195.45213800000002</v>
      </c>
      <c r="T373" s="30">
        <f t="shared" si="54"/>
        <v>121.78622718780001</v>
      </c>
      <c r="U373" s="50">
        <v>0.53039999999999998</v>
      </c>
      <c r="V373" s="36">
        <f>'EGPJ,h'!J348</f>
        <v>195.11909800000001</v>
      </c>
      <c r="W373" s="30">
        <f t="shared" si="55"/>
        <v>103.4911695792</v>
      </c>
      <c r="X373" s="50">
        <v>0.53769999999999996</v>
      </c>
      <c r="Y373" s="36">
        <f>'EGPJ,h'!K348</f>
        <v>173.11669000000001</v>
      </c>
      <c r="Z373" s="30">
        <f t="shared" si="56"/>
        <v>93.084844212999997</v>
      </c>
      <c r="AA373" s="50">
        <v>0.54690000000000005</v>
      </c>
      <c r="AB373" s="36">
        <f>'EGPJ,h'!L348</f>
        <v>184.42446799999999</v>
      </c>
      <c r="AC373" s="30">
        <f t="shared" si="57"/>
        <v>100.8617415492</v>
      </c>
      <c r="AD373" s="50">
        <v>0.54249999999999998</v>
      </c>
      <c r="AE373" s="36">
        <f>'EGPJ,h'!M348</f>
        <v>136.88727700000001</v>
      </c>
      <c r="AF373" s="30">
        <f t="shared" si="58"/>
        <v>74.261347772500002</v>
      </c>
      <c r="AG373" s="50">
        <v>0.58540000000000003</v>
      </c>
      <c r="AH373" s="36">
        <f>'EGPJ,h'!N348</f>
        <v>198.94879399999999</v>
      </c>
      <c r="AI373" s="45">
        <f t="shared" si="59"/>
        <v>116.46462400760001</v>
      </c>
    </row>
    <row r="374" spans="4:35">
      <c r="D374" s="22"/>
      <c r="E374" s="14">
        <v>8</v>
      </c>
      <c r="F374" s="51">
        <v>0.50660000000000005</v>
      </c>
      <c r="G374" s="36">
        <f>'EGPJ,h'!E349</f>
        <v>86.129722999999998</v>
      </c>
      <c r="H374" s="60">
        <f t="shared" si="51"/>
        <v>43.6333176718</v>
      </c>
      <c r="I374" s="50">
        <v>0.47089999999999999</v>
      </c>
      <c r="J374" s="36">
        <f>'EGPJ,h'!F349</f>
        <v>153.909076</v>
      </c>
      <c r="K374" s="30">
        <f t="shared" si="52"/>
        <v>72.475783888400002</v>
      </c>
      <c r="L374" s="50">
        <v>0.57210000000000005</v>
      </c>
      <c r="M374" s="36">
        <f>'EGPJ,h'!G349</f>
        <v>58.667589999999997</v>
      </c>
      <c r="N374" s="45">
        <f t="shared" si="60"/>
        <v>33.563728239</v>
      </c>
      <c r="O374" s="50">
        <v>0.46829999999999999</v>
      </c>
      <c r="P374" s="36">
        <f>'EGPJ,h'!H349</f>
        <v>189.393439</v>
      </c>
      <c r="Q374" s="30">
        <f t="shared" si="53"/>
        <v>88.692947483699996</v>
      </c>
      <c r="R374" s="50">
        <v>0.63270000000000004</v>
      </c>
      <c r="S374" s="36">
        <f>'EGPJ,h'!I349</f>
        <v>193.51545400000001</v>
      </c>
      <c r="T374" s="30">
        <f t="shared" si="54"/>
        <v>122.43722774580002</v>
      </c>
      <c r="U374" s="50">
        <v>0.5242</v>
      </c>
      <c r="V374" s="36">
        <f>'EGPJ,h'!J349</f>
        <v>193.97224900000001</v>
      </c>
      <c r="W374" s="30">
        <f t="shared" si="55"/>
        <v>101.6802529258</v>
      </c>
      <c r="X374" s="50">
        <v>0.53639999999999999</v>
      </c>
      <c r="Y374" s="36">
        <f>'EGPJ,h'!K349</f>
        <v>105.11047000000001</v>
      </c>
      <c r="Z374" s="30">
        <f t="shared" si="56"/>
        <v>56.381256108000002</v>
      </c>
      <c r="AA374" s="50">
        <v>0.54</v>
      </c>
      <c r="AB374" s="36">
        <f>'EGPJ,h'!L349</f>
        <v>170.10064399999999</v>
      </c>
      <c r="AC374" s="30">
        <f t="shared" si="57"/>
        <v>91.854347759999996</v>
      </c>
      <c r="AD374" s="50">
        <v>0.54849999999999999</v>
      </c>
      <c r="AE374" s="36">
        <f>'EGPJ,h'!M349</f>
        <v>125.20863</v>
      </c>
      <c r="AF374" s="30">
        <f t="shared" si="58"/>
        <v>68.676933555000005</v>
      </c>
      <c r="AG374" s="50">
        <v>0.58230000000000004</v>
      </c>
      <c r="AH374" s="36">
        <f>'EGPJ,h'!N349</f>
        <v>93.033068</v>
      </c>
      <c r="AI374" s="45">
        <f t="shared" si="59"/>
        <v>54.173155496400007</v>
      </c>
    </row>
    <row r="375" spans="4:35">
      <c r="D375" s="22"/>
      <c r="E375" s="14">
        <v>9</v>
      </c>
      <c r="F375" s="51">
        <v>0.49709999999999999</v>
      </c>
      <c r="G375" s="36">
        <f>'EGPJ,h'!E350</f>
        <v>71.765799000000001</v>
      </c>
      <c r="H375" s="60">
        <f t="shared" si="51"/>
        <v>35.674778682899998</v>
      </c>
      <c r="I375" s="50">
        <v>0.42249999999999999</v>
      </c>
      <c r="J375" s="36">
        <f>'EGPJ,h'!F350</f>
        <v>142.24947800000001</v>
      </c>
      <c r="K375" s="30">
        <f t="shared" si="52"/>
        <v>60.100404455000003</v>
      </c>
      <c r="L375" s="50">
        <v>0.54190000000000005</v>
      </c>
      <c r="M375" s="36">
        <f>'EGPJ,h'!G350</f>
        <v>40.958135999999996</v>
      </c>
      <c r="N375" s="45">
        <f t="shared" si="60"/>
        <v>22.195213898399999</v>
      </c>
      <c r="O375" s="50">
        <v>0.43709999999999999</v>
      </c>
      <c r="P375" s="36">
        <f>'EGPJ,h'!H350</f>
        <v>193.58363500000002</v>
      </c>
      <c r="Q375" s="30">
        <f t="shared" si="53"/>
        <v>84.615406858500009</v>
      </c>
      <c r="R375" s="50">
        <v>0.64049999999999996</v>
      </c>
      <c r="S375" s="36">
        <f>'EGPJ,h'!I350</f>
        <v>192.62091599999999</v>
      </c>
      <c r="T375" s="30">
        <f t="shared" si="54"/>
        <v>123.37369669799999</v>
      </c>
      <c r="U375" s="50">
        <v>0.51500000000000001</v>
      </c>
      <c r="V375" s="36">
        <f>'EGPJ,h'!J350</f>
        <v>157.87435600000001</v>
      </c>
      <c r="W375" s="30">
        <f t="shared" si="55"/>
        <v>81.305293340000006</v>
      </c>
      <c r="X375" s="50">
        <v>0.53180000000000005</v>
      </c>
      <c r="Y375" s="36">
        <f>'EGPJ,h'!K350</f>
        <v>76.374082999999999</v>
      </c>
      <c r="Z375" s="30">
        <f t="shared" si="56"/>
        <v>40.615737339400006</v>
      </c>
      <c r="AA375" s="50">
        <v>0.52700000000000002</v>
      </c>
      <c r="AB375" s="36">
        <f>'EGPJ,h'!L350</f>
        <v>145.07795400000001</v>
      </c>
      <c r="AC375" s="30">
        <f t="shared" si="57"/>
        <v>76.45608175800001</v>
      </c>
      <c r="AD375" s="50">
        <v>0.56389999999999996</v>
      </c>
      <c r="AE375" s="36">
        <f>'EGPJ,h'!M350</f>
        <v>58.148159</v>
      </c>
      <c r="AF375" s="30">
        <f t="shared" si="58"/>
        <v>32.789746860099996</v>
      </c>
      <c r="AG375" s="50">
        <v>0.59440000000000004</v>
      </c>
      <c r="AH375" s="36">
        <f>'EGPJ,h'!N350</f>
        <v>84.738782</v>
      </c>
      <c r="AI375" s="45">
        <f t="shared" si="59"/>
        <v>50.368732020800003</v>
      </c>
    </row>
    <row r="376" spans="4:35">
      <c r="D376" s="22"/>
      <c r="E376" s="14">
        <v>10</v>
      </c>
      <c r="F376" s="51">
        <v>0.4824</v>
      </c>
      <c r="G376" s="36">
        <f>'EGPJ,h'!E351</f>
        <v>74.944165999999996</v>
      </c>
      <c r="H376" s="60">
        <f t="shared" si="51"/>
        <v>36.153065678399997</v>
      </c>
      <c r="I376" s="50">
        <v>0.40150000000000002</v>
      </c>
      <c r="J376" s="36">
        <f>'EGPJ,h'!F351</f>
        <v>131.40914900000001</v>
      </c>
      <c r="K376" s="30">
        <f t="shared" si="52"/>
        <v>52.760773323500011</v>
      </c>
      <c r="L376" s="50">
        <v>0.5202</v>
      </c>
      <c r="M376" s="36">
        <f>'EGPJ,h'!G351</f>
        <v>13.456512</v>
      </c>
      <c r="N376" s="45">
        <f t="shared" si="60"/>
        <v>7.0000775423999997</v>
      </c>
      <c r="O376" s="50">
        <v>0.41870000000000002</v>
      </c>
      <c r="P376" s="36">
        <f>'EGPJ,h'!H351</f>
        <v>197.64691200000001</v>
      </c>
      <c r="Q376" s="30">
        <f t="shared" si="53"/>
        <v>82.754762054400004</v>
      </c>
      <c r="R376" s="50">
        <v>0.63929999999999998</v>
      </c>
      <c r="S376" s="36">
        <f>'EGPJ,h'!I351</f>
        <v>181.31875299999999</v>
      </c>
      <c r="T376" s="30">
        <f t="shared" si="54"/>
        <v>115.91707879289999</v>
      </c>
      <c r="U376" s="50">
        <v>0.50929999999999997</v>
      </c>
      <c r="V376" s="36">
        <f>'EGPJ,h'!J351</f>
        <v>124.63050100000001</v>
      </c>
      <c r="W376" s="30">
        <f t="shared" si="55"/>
        <v>63.4743141593</v>
      </c>
      <c r="X376" s="50">
        <v>0.54749999999999999</v>
      </c>
      <c r="Y376" s="36">
        <f>'EGPJ,h'!K351</f>
        <v>50.780605000000001</v>
      </c>
      <c r="Z376" s="30">
        <f t="shared" si="56"/>
        <v>27.802381237500001</v>
      </c>
      <c r="AA376" s="50">
        <v>0.51839999999999997</v>
      </c>
      <c r="AB376" s="36">
        <f>'EGPJ,h'!L351</f>
        <v>92.314125000000004</v>
      </c>
      <c r="AC376" s="30">
        <f t="shared" si="57"/>
        <v>47.855642400000001</v>
      </c>
      <c r="AD376" s="50">
        <v>0.56379999999999997</v>
      </c>
      <c r="AE376" s="36">
        <f>'EGPJ,h'!M351</f>
        <v>35.038629</v>
      </c>
      <c r="AF376" s="30">
        <f t="shared" si="58"/>
        <v>19.754779030199998</v>
      </c>
      <c r="AG376" s="50">
        <v>0.59719999999999995</v>
      </c>
      <c r="AH376" s="36">
        <f>'EGPJ,h'!N351</f>
        <v>84.742229000000009</v>
      </c>
      <c r="AI376" s="45">
        <f t="shared" si="59"/>
        <v>50.608059158800003</v>
      </c>
    </row>
    <row r="377" spans="4:35">
      <c r="D377" s="22"/>
      <c r="E377" s="14">
        <v>11</v>
      </c>
      <c r="F377" s="51">
        <v>0.46789999999999998</v>
      </c>
      <c r="G377" s="36">
        <f>'EGPJ,h'!E352</f>
        <v>45.478732999999998</v>
      </c>
      <c r="H377" s="60">
        <f t="shared" si="51"/>
        <v>21.279499170699999</v>
      </c>
      <c r="I377" s="50">
        <v>0.41589999999999999</v>
      </c>
      <c r="J377" s="36">
        <f>'EGPJ,h'!F352</f>
        <v>88.306932000000003</v>
      </c>
      <c r="K377" s="30">
        <f t="shared" si="52"/>
        <v>36.7268530188</v>
      </c>
      <c r="L377" s="50">
        <v>0.50649999999999995</v>
      </c>
      <c r="M377" s="36">
        <f>'EGPJ,h'!G352</f>
        <v>3.3445670000000001</v>
      </c>
      <c r="N377" s="45">
        <f t="shared" si="60"/>
        <v>1.6940231854999999</v>
      </c>
      <c r="O377" s="50">
        <v>0.40460000000000002</v>
      </c>
      <c r="P377" s="36">
        <f>'EGPJ,h'!H352</f>
        <v>199.01472000000001</v>
      </c>
      <c r="Q377" s="30">
        <f t="shared" si="53"/>
        <v>80.521355712000002</v>
      </c>
      <c r="R377" s="50">
        <v>0.63109999999999999</v>
      </c>
      <c r="S377" s="36">
        <f>'EGPJ,h'!I352</f>
        <v>167.62743700000001</v>
      </c>
      <c r="T377" s="30">
        <f t="shared" si="54"/>
        <v>105.78967549070001</v>
      </c>
      <c r="U377" s="50">
        <v>0.51990000000000003</v>
      </c>
      <c r="V377" s="36">
        <f>'EGPJ,h'!J352</f>
        <v>163.68806700000002</v>
      </c>
      <c r="W377" s="30">
        <f t="shared" si="55"/>
        <v>85.101426033300015</v>
      </c>
      <c r="X377" s="50">
        <v>0.55189999999999995</v>
      </c>
      <c r="Y377" s="36">
        <f>'EGPJ,h'!K352</f>
        <v>90.05245699999999</v>
      </c>
      <c r="Z377" s="30">
        <f t="shared" si="56"/>
        <v>49.699951018299991</v>
      </c>
      <c r="AA377" s="50">
        <v>0.52980000000000005</v>
      </c>
      <c r="AB377" s="36">
        <f>'EGPJ,h'!L352</f>
        <v>69.738618000000002</v>
      </c>
      <c r="AC377" s="30">
        <f t="shared" si="57"/>
        <v>36.947519816400003</v>
      </c>
      <c r="AD377" s="50">
        <v>0.57669999999999999</v>
      </c>
      <c r="AE377" s="36">
        <f>'EGPJ,h'!M352</f>
        <v>27.051537</v>
      </c>
      <c r="AF377" s="30">
        <f t="shared" si="58"/>
        <v>15.6006213879</v>
      </c>
      <c r="AG377" s="50">
        <v>0.6079</v>
      </c>
      <c r="AH377" s="36">
        <f>'EGPJ,h'!N352</f>
        <v>84.751134000000008</v>
      </c>
      <c r="AI377" s="45">
        <f t="shared" si="59"/>
        <v>51.520214358600008</v>
      </c>
    </row>
    <row r="378" spans="4:35">
      <c r="D378" s="22"/>
      <c r="E378" s="14">
        <v>12</v>
      </c>
      <c r="F378" s="51">
        <v>0.47310000000000002</v>
      </c>
      <c r="G378" s="36">
        <f>'EGPJ,h'!E353</f>
        <v>28.897669</v>
      </c>
      <c r="H378" s="60">
        <f t="shared" si="51"/>
        <v>13.6714872039</v>
      </c>
      <c r="I378" s="50">
        <v>0.41539999999999999</v>
      </c>
      <c r="J378" s="36">
        <f>'EGPJ,h'!F353</f>
        <v>53.564329000000001</v>
      </c>
      <c r="K378" s="30">
        <f t="shared" si="52"/>
        <v>22.250622266600001</v>
      </c>
      <c r="L378" s="50">
        <v>0.51049999999999995</v>
      </c>
      <c r="M378" s="36">
        <f>'EGPJ,h'!G353</f>
        <v>1.5094909999999999</v>
      </c>
      <c r="N378" s="45">
        <f t="shared" si="60"/>
        <v>0.77059515549999991</v>
      </c>
      <c r="O378" s="50">
        <v>0.39839999999999998</v>
      </c>
      <c r="P378" s="36">
        <f>'EGPJ,h'!H353</f>
        <v>193.007723</v>
      </c>
      <c r="Q378" s="30">
        <f t="shared" si="53"/>
        <v>76.894276843199989</v>
      </c>
      <c r="R378" s="50">
        <v>0.621</v>
      </c>
      <c r="S378" s="36">
        <f>'EGPJ,h'!I353</f>
        <v>133.38198600000001</v>
      </c>
      <c r="T378" s="30">
        <f t="shared" si="54"/>
        <v>82.830213306000005</v>
      </c>
      <c r="U378" s="50">
        <v>0.52190000000000003</v>
      </c>
      <c r="V378" s="36">
        <f>'EGPJ,h'!J353</f>
        <v>171.09348499999999</v>
      </c>
      <c r="W378" s="30">
        <f t="shared" si="55"/>
        <v>89.293689821499996</v>
      </c>
      <c r="X378" s="50">
        <v>0.55379999999999996</v>
      </c>
      <c r="Y378" s="36">
        <f>'EGPJ,h'!K353</f>
        <v>149.70243299999998</v>
      </c>
      <c r="Z378" s="30">
        <f t="shared" si="56"/>
        <v>82.905207395399984</v>
      </c>
      <c r="AA378" s="50">
        <v>0.53669999999999995</v>
      </c>
      <c r="AB378" s="36">
        <f>'EGPJ,h'!L353</f>
        <v>49.268703000000002</v>
      </c>
      <c r="AC378" s="30">
        <f t="shared" si="57"/>
        <v>26.442512900099999</v>
      </c>
      <c r="AD378" s="50">
        <v>0.58020000000000005</v>
      </c>
      <c r="AE378" s="36">
        <f>'EGPJ,h'!M353</f>
        <v>3.7301920000000002</v>
      </c>
      <c r="AF378" s="30">
        <f t="shared" si="58"/>
        <v>2.1642573984000002</v>
      </c>
      <c r="AG378" s="50">
        <v>0.60880000000000001</v>
      </c>
      <c r="AH378" s="36">
        <f>'EGPJ,h'!N353</f>
        <v>84.757899999999992</v>
      </c>
      <c r="AI378" s="45">
        <f t="shared" si="59"/>
        <v>51.600609519999999</v>
      </c>
    </row>
    <row r="379" spans="4:35">
      <c r="D379" s="22"/>
      <c r="E379" s="14">
        <v>13</v>
      </c>
      <c r="F379" s="51">
        <v>0.47220000000000001</v>
      </c>
      <c r="G379" s="36">
        <f>'EGPJ,h'!E354</f>
        <v>17.422246999999999</v>
      </c>
      <c r="H379" s="60">
        <f t="shared" si="51"/>
        <v>8.2267850333999988</v>
      </c>
      <c r="I379" s="50">
        <v>0.43259999999999998</v>
      </c>
      <c r="J379" s="36">
        <f>'EGPJ,h'!F354</f>
        <v>35.424084999999998</v>
      </c>
      <c r="K379" s="30">
        <f t="shared" si="52"/>
        <v>15.324459170999999</v>
      </c>
      <c r="L379" s="50">
        <v>0.52949999999999997</v>
      </c>
      <c r="M379" s="36">
        <f>'EGPJ,h'!G354</f>
        <v>6.1429809999999998</v>
      </c>
      <c r="N379" s="45">
        <f t="shared" si="60"/>
        <v>3.2527084394999997</v>
      </c>
      <c r="O379" s="50">
        <v>0.40400000000000003</v>
      </c>
      <c r="P379" s="36">
        <f>'EGPJ,h'!H354</f>
        <v>181.846146</v>
      </c>
      <c r="Q379" s="30">
        <f t="shared" si="53"/>
        <v>73.465842984000005</v>
      </c>
      <c r="R379" s="50">
        <v>0.62270000000000003</v>
      </c>
      <c r="S379" s="36">
        <f>'EGPJ,h'!I354</f>
        <v>134.77323100000001</v>
      </c>
      <c r="T379" s="30">
        <f t="shared" si="54"/>
        <v>83.92329094370001</v>
      </c>
      <c r="U379" s="50">
        <v>0.50919999999999999</v>
      </c>
      <c r="V379" s="36">
        <f>'EGPJ,h'!J354</f>
        <v>148.337727</v>
      </c>
      <c r="W379" s="30">
        <f t="shared" si="55"/>
        <v>75.533570588399996</v>
      </c>
      <c r="X379" s="50">
        <v>0.55940000000000001</v>
      </c>
      <c r="Y379" s="36">
        <f>'EGPJ,h'!K354</f>
        <v>157.171718</v>
      </c>
      <c r="Z379" s="30">
        <f t="shared" si="56"/>
        <v>87.921859049199995</v>
      </c>
      <c r="AA379" s="50">
        <v>0.52910000000000001</v>
      </c>
      <c r="AB379" s="36">
        <f>'EGPJ,h'!L354</f>
        <v>29.199441</v>
      </c>
      <c r="AC379" s="30">
        <f t="shared" si="57"/>
        <v>15.4494242331</v>
      </c>
      <c r="AD379" s="50">
        <v>0.58099999999999996</v>
      </c>
      <c r="AE379" s="36">
        <f>'EGPJ,h'!M354</f>
        <v>2.016413</v>
      </c>
      <c r="AF379" s="30">
        <f t="shared" si="58"/>
        <v>1.171535953</v>
      </c>
      <c r="AG379" s="50">
        <v>0.6089</v>
      </c>
      <c r="AH379" s="36">
        <f>'EGPJ,h'!N354</f>
        <v>104.002246</v>
      </c>
      <c r="AI379" s="45">
        <f t="shared" si="59"/>
        <v>63.326967589399999</v>
      </c>
    </row>
    <row r="380" spans="4:35">
      <c r="D380" s="22"/>
      <c r="E380" s="14">
        <v>14</v>
      </c>
      <c r="F380" s="51">
        <v>0.45839999999999997</v>
      </c>
      <c r="G380" s="36">
        <f>'EGPJ,h'!E355</f>
        <v>14.569047000000001</v>
      </c>
      <c r="H380" s="60">
        <f t="shared" si="51"/>
        <v>6.6784511448000003</v>
      </c>
      <c r="I380" s="50">
        <v>0.4274</v>
      </c>
      <c r="J380" s="36">
        <f>'EGPJ,h'!F355</f>
        <v>29.240758000000003</v>
      </c>
      <c r="K380" s="30">
        <f t="shared" si="52"/>
        <v>12.497499969200002</v>
      </c>
      <c r="L380" s="50">
        <v>0.51590000000000003</v>
      </c>
      <c r="M380" s="36">
        <f>'EGPJ,h'!G355</f>
        <v>2.7919430000000003</v>
      </c>
      <c r="N380" s="45">
        <f t="shared" si="60"/>
        <v>1.4403633937000002</v>
      </c>
      <c r="O380" s="50">
        <v>0.40400000000000003</v>
      </c>
      <c r="P380" s="36">
        <f>'EGPJ,h'!H355</f>
        <v>164.05184599999998</v>
      </c>
      <c r="Q380" s="30">
        <f t="shared" si="53"/>
        <v>66.276945783999992</v>
      </c>
      <c r="R380" s="50">
        <v>0.62209999999999999</v>
      </c>
      <c r="S380" s="36">
        <f>'EGPJ,h'!I355</f>
        <v>96.938367</v>
      </c>
      <c r="T380" s="30">
        <f t="shared" si="54"/>
        <v>60.305358110699999</v>
      </c>
      <c r="U380" s="50">
        <v>0.51880000000000004</v>
      </c>
      <c r="V380" s="36">
        <f>'EGPJ,h'!J355</f>
        <v>132.161663</v>
      </c>
      <c r="W380" s="30">
        <f t="shared" si="55"/>
        <v>68.565470764400004</v>
      </c>
      <c r="X380" s="50">
        <v>0.56010000000000004</v>
      </c>
      <c r="Y380" s="36">
        <f>'EGPJ,h'!K355</f>
        <v>130.749844</v>
      </c>
      <c r="Z380" s="30">
        <f t="shared" si="56"/>
        <v>73.232987624399996</v>
      </c>
      <c r="AA380" s="50">
        <v>0.5454</v>
      </c>
      <c r="AB380" s="36">
        <f>'EGPJ,h'!L355</f>
        <v>28.764876000000001</v>
      </c>
      <c r="AC380" s="30">
        <f t="shared" si="57"/>
        <v>15.688363370400001</v>
      </c>
      <c r="AD380" s="50">
        <v>0.58409999999999995</v>
      </c>
      <c r="AE380" s="36">
        <f>'EGPJ,h'!M355</f>
        <v>3.2991840000000003</v>
      </c>
      <c r="AF380" s="30">
        <f t="shared" si="58"/>
        <v>1.9270533744</v>
      </c>
      <c r="AG380" s="50">
        <v>0.60929999999999995</v>
      </c>
      <c r="AH380" s="36">
        <f>'EGPJ,h'!N355</f>
        <v>104.124185</v>
      </c>
      <c r="AI380" s="45">
        <f t="shared" si="59"/>
        <v>63.44286592049999</v>
      </c>
    </row>
    <row r="381" spans="4:35">
      <c r="D381" s="22"/>
      <c r="E381" s="14">
        <v>15</v>
      </c>
      <c r="F381" s="51">
        <v>0.4501</v>
      </c>
      <c r="G381" s="36">
        <f>'EGPJ,h'!E356</f>
        <v>11.611105999999999</v>
      </c>
      <c r="H381" s="60">
        <f t="shared" si="51"/>
        <v>5.2261588105999994</v>
      </c>
      <c r="I381" s="50">
        <v>0.42070000000000002</v>
      </c>
      <c r="J381" s="36">
        <f>'EGPJ,h'!F356</f>
        <v>26.362223999999998</v>
      </c>
      <c r="K381" s="30">
        <f t="shared" si="52"/>
        <v>11.090587636799999</v>
      </c>
      <c r="L381" s="50">
        <v>0.49180000000000001</v>
      </c>
      <c r="M381" s="36">
        <f>'EGPJ,h'!G356</f>
        <v>7.3774790000000001</v>
      </c>
      <c r="N381" s="45">
        <f t="shared" si="60"/>
        <v>3.6282441722000001</v>
      </c>
      <c r="O381" s="50">
        <v>0.40279999999999999</v>
      </c>
      <c r="P381" s="36">
        <f>'EGPJ,h'!H356</f>
        <v>138.91150300000001</v>
      </c>
      <c r="Q381" s="30">
        <f t="shared" si="53"/>
        <v>55.953553408400005</v>
      </c>
      <c r="R381" s="50">
        <v>0.62180000000000002</v>
      </c>
      <c r="S381" s="36">
        <f>'EGPJ,h'!I356</f>
        <v>70.342866000000001</v>
      </c>
      <c r="T381" s="30">
        <f t="shared" si="54"/>
        <v>43.739194078800004</v>
      </c>
      <c r="U381" s="50">
        <v>0.52929999999999999</v>
      </c>
      <c r="V381" s="36">
        <f>'EGPJ,h'!J356</f>
        <v>138.73453799999999</v>
      </c>
      <c r="W381" s="30">
        <f t="shared" si="55"/>
        <v>73.432190963399989</v>
      </c>
      <c r="X381" s="50">
        <v>0.55969999999999998</v>
      </c>
      <c r="Y381" s="36">
        <f>'EGPJ,h'!K356</f>
        <v>117.946826</v>
      </c>
      <c r="Z381" s="30">
        <f t="shared" si="56"/>
        <v>66.014838512200001</v>
      </c>
      <c r="AA381" s="50">
        <v>0.55359999999999998</v>
      </c>
      <c r="AB381" s="36">
        <f>'EGPJ,h'!L356</f>
        <v>28.705819999999999</v>
      </c>
      <c r="AC381" s="30">
        <f t="shared" si="57"/>
        <v>15.891541951999999</v>
      </c>
      <c r="AD381" s="50">
        <v>0.58209999999999995</v>
      </c>
      <c r="AE381" s="36">
        <f>'EGPJ,h'!M356</f>
        <v>4.086957</v>
      </c>
      <c r="AF381" s="30">
        <f t="shared" si="58"/>
        <v>2.3790176696999996</v>
      </c>
      <c r="AG381" s="50">
        <v>0.60950000000000004</v>
      </c>
      <c r="AH381" s="36">
        <f>'EGPJ,h'!N356</f>
        <v>86.994889000000001</v>
      </c>
      <c r="AI381" s="45">
        <f t="shared" si="59"/>
        <v>53.023384845500004</v>
      </c>
    </row>
    <row r="382" spans="4:35">
      <c r="D382" s="22"/>
      <c r="E382" s="14">
        <v>16</v>
      </c>
      <c r="F382" s="51">
        <v>0.44450000000000001</v>
      </c>
      <c r="G382" s="36">
        <f>'EGPJ,h'!E357</f>
        <v>10.383576</v>
      </c>
      <c r="H382" s="60">
        <f t="shared" si="51"/>
        <v>4.6154995320000003</v>
      </c>
      <c r="I382" s="50">
        <v>0.4098</v>
      </c>
      <c r="J382" s="36">
        <f>'EGPJ,h'!F357</f>
        <v>34.456738999999999</v>
      </c>
      <c r="K382" s="30">
        <f t="shared" si="52"/>
        <v>14.1203716422</v>
      </c>
      <c r="L382" s="50">
        <v>0.50329999999999997</v>
      </c>
      <c r="M382" s="36">
        <f>'EGPJ,h'!G357</f>
        <v>24.5457</v>
      </c>
      <c r="N382" s="45">
        <f t="shared" si="60"/>
        <v>12.353850809999999</v>
      </c>
      <c r="O382" s="50">
        <v>0.39090000000000003</v>
      </c>
      <c r="P382" s="36">
        <f>'EGPJ,h'!H357</f>
        <v>132.18873300000001</v>
      </c>
      <c r="Q382" s="30">
        <f t="shared" si="53"/>
        <v>51.672575729700007</v>
      </c>
      <c r="R382" s="50">
        <v>0.62139999999999995</v>
      </c>
      <c r="S382" s="36">
        <f>'EGPJ,h'!I357</f>
        <v>76.961597999999995</v>
      </c>
      <c r="T382" s="30">
        <f t="shared" si="54"/>
        <v>47.823936997199993</v>
      </c>
      <c r="U382" s="50">
        <v>0.53280000000000005</v>
      </c>
      <c r="V382" s="36">
        <f>'EGPJ,h'!J357</f>
        <v>171.73647700000001</v>
      </c>
      <c r="W382" s="30">
        <f t="shared" si="55"/>
        <v>91.50119494560002</v>
      </c>
      <c r="X382" s="50">
        <v>0.56210000000000004</v>
      </c>
      <c r="Y382" s="36">
        <f>'EGPJ,h'!K357</f>
        <v>101.332876</v>
      </c>
      <c r="Z382" s="30">
        <f t="shared" si="56"/>
        <v>56.959209599600001</v>
      </c>
      <c r="AA382" s="50">
        <v>0.55120000000000002</v>
      </c>
      <c r="AB382" s="36">
        <f>'EGPJ,h'!L357</f>
        <v>25.211532999999999</v>
      </c>
      <c r="AC382" s="30">
        <f t="shared" si="57"/>
        <v>13.896596989600001</v>
      </c>
      <c r="AD382" s="50">
        <v>0.58250000000000002</v>
      </c>
      <c r="AE382" s="36">
        <f>'EGPJ,h'!M357</f>
        <v>4.9216880000000005</v>
      </c>
      <c r="AF382" s="30">
        <f t="shared" si="58"/>
        <v>2.8668832600000003</v>
      </c>
      <c r="AG382" s="50">
        <v>0.60919999999999996</v>
      </c>
      <c r="AH382" s="36">
        <f>'EGPJ,h'!N357</f>
        <v>70.915177999999997</v>
      </c>
      <c r="AI382" s="45">
        <f t="shared" si="59"/>
        <v>43.201526437599995</v>
      </c>
    </row>
    <row r="383" spans="4:35">
      <c r="D383" s="22"/>
      <c r="E383" s="14">
        <v>17</v>
      </c>
      <c r="F383" s="51">
        <v>0.42809999999999998</v>
      </c>
      <c r="G383" s="36">
        <f>'EGPJ,h'!E358</f>
        <v>9.1866180000000011</v>
      </c>
      <c r="H383" s="60">
        <f t="shared" si="51"/>
        <v>3.9327911658000003</v>
      </c>
      <c r="I383" s="50">
        <v>0.41060000000000002</v>
      </c>
      <c r="J383" s="36">
        <f>'EGPJ,h'!F358</f>
        <v>35.560607000000005</v>
      </c>
      <c r="K383" s="30">
        <f t="shared" si="52"/>
        <v>14.601185234200003</v>
      </c>
      <c r="L383" s="50">
        <v>0.504</v>
      </c>
      <c r="M383" s="36">
        <f>'EGPJ,h'!G358</f>
        <v>1.305355</v>
      </c>
      <c r="N383" s="45">
        <f t="shared" si="60"/>
        <v>0.65789892000000005</v>
      </c>
      <c r="O383" s="50">
        <v>0.38490000000000002</v>
      </c>
      <c r="P383" s="36">
        <f>'EGPJ,h'!H358</f>
        <v>110.536131</v>
      </c>
      <c r="Q383" s="30">
        <f t="shared" si="53"/>
        <v>42.5453568219</v>
      </c>
      <c r="R383" s="50">
        <v>0.62050000000000005</v>
      </c>
      <c r="S383" s="36">
        <f>'EGPJ,h'!I358</f>
        <v>72.047895000000011</v>
      </c>
      <c r="T383" s="30">
        <f t="shared" si="54"/>
        <v>44.705718847500009</v>
      </c>
      <c r="U383" s="50">
        <v>0.53339999999999999</v>
      </c>
      <c r="V383" s="36">
        <f>'EGPJ,h'!J358</f>
        <v>185.30991</v>
      </c>
      <c r="W383" s="30">
        <f t="shared" si="55"/>
        <v>98.844305993999996</v>
      </c>
      <c r="X383" s="50">
        <v>0.56499999999999995</v>
      </c>
      <c r="Y383" s="36">
        <f>'EGPJ,h'!K358</f>
        <v>84.585598000000005</v>
      </c>
      <c r="Z383" s="30">
        <f t="shared" si="56"/>
        <v>47.790862869999998</v>
      </c>
      <c r="AA383" s="50">
        <v>0.54420000000000002</v>
      </c>
      <c r="AB383" s="36">
        <f>'EGPJ,h'!L358</f>
        <v>34.553967999999998</v>
      </c>
      <c r="AC383" s="30">
        <f t="shared" si="57"/>
        <v>18.804269385599998</v>
      </c>
      <c r="AD383" s="50">
        <v>0.58230000000000004</v>
      </c>
      <c r="AE383" s="36">
        <f>'EGPJ,h'!M358</f>
        <v>7.3521090000000004</v>
      </c>
      <c r="AF383" s="30">
        <f t="shared" si="58"/>
        <v>4.2811330707000002</v>
      </c>
      <c r="AG383" s="50">
        <v>0.6089</v>
      </c>
      <c r="AH383" s="36">
        <f>'EGPJ,h'!N358</f>
        <v>77.617313999999993</v>
      </c>
      <c r="AI383" s="45">
        <f t="shared" si="59"/>
        <v>47.261182494599993</v>
      </c>
    </row>
    <row r="384" spans="4:35">
      <c r="D384" s="22"/>
      <c r="E384" s="14">
        <v>18</v>
      </c>
      <c r="F384" s="51">
        <v>0.46039999999999998</v>
      </c>
      <c r="G384" s="36">
        <f>'EGPJ,h'!E359</f>
        <v>2.2079589999999998</v>
      </c>
      <c r="H384" s="60">
        <f t="shared" si="51"/>
        <v>1.0165443235999998</v>
      </c>
      <c r="I384" s="50">
        <v>0.39400000000000002</v>
      </c>
      <c r="J384" s="36">
        <f>'EGPJ,h'!F359</f>
        <v>24.274846</v>
      </c>
      <c r="K384" s="30">
        <f t="shared" si="52"/>
        <v>9.5642893240000006</v>
      </c>
      <c r="L384" s="50">
        <v>0.50670000000000004</v>
      </c>
      <c r="M384" s="36">
        <f>'EGPJ,h'!G359</f>
        <v>1.3852880000000001</v>
      </c>
      <c r="N384" s="45">
        <f t="shared" si="60"/>
        <v>0.70192542960000004</v>
      </c>
      <c r="O384" s="50">
        <v>0.35659999999999997</v>
      </c>
      <c r="P384" s="36">
        <f>'EGPJ,h'!H359</f>
        <v>80.822158999999999</v>
      </c>
      <c r="Q384" s="30">
        <f t="shared" si="53"/>
        <v>28.821181899399999</v>
      </c>
      <c r="R384" s="50">
        <v>0.62129999999999996</v>
      </c>
      <c r="S384" s="36">
        <f>'EGPJ,h'!I359</f>
        <v>72.660359</v>
      </c>
      <c r="T384" s="30">
        <f t="shared" si="54"/>
        <v>45.143881046699995</v>
      </c>
      <c r="U384" s="50">
        <v>0.53039999999999998</v>
      </c>
      <c r="V384" s="36">
        <f>'EGPJ,h'!J359</f>
        <v>154.33231899999998</v>
      </c>
      <c r="W384" s="30">
        <f t="shared" si="55"/>
        <v>81.857861997599983</v>
      </c>
      <c r="X384" s="50">
        <v>0.55659999999999998</v>
      </c>
      <c r="Y384" s="36">
        <f>'EGPJ,h'!K359</f>
        <v>63.872436999999998</v>
      </c>
      <c r="Z384" s="30">
        <f t="shared" si="56"/>
        <v>35.551398434199996</v>
      </c>
      <c r="AA384" s="50">
        <v>0.52090000000000003</v>
      </c>
      <c r="AB384" s="36">
        <f>'EGPJ,h'!L359</f>
        <v>52.785834999999999</v>
      </c>
      <c r="AC384" s="30">
        <f t="shared" si="57"/>
        <v>27.496141451500002</v>
      </c>
      <c r="AD384" s="50">
        <v>0.58589999999999998</v>
      </c>
      <c r="AE384" s="36">
        <f>'EGPJ,h'!M359</f>
        <v>13.416227000000001</v>
      </c>
      <c r="AF384" s="30">
        <f t="shared" si="58"/>
        <v>7.8605673993000007</v>
      </c>
      <c r="AG384" s="50">
        <v>0.59889999999999999</v>
      </c>
      <c r="AH384" s="36">
        <f>'EGPJ,h'!N359</f>
        <v>66.990178</v>
      </c>
      <c r="AI384" s="45">
        <f t="shared" si="59"/>
        <v>40.1204176042</v>
      </c>
    </row>
    <row r="385" spans="4:35">
      <c r="D385" s="22"/>
      <c r="E385" s="14">
        <v>19</v>
      </c>
      <c r="F385" s="51">
        <v>0.45650000000000002</v>
      </c>
      <c r="G385" s="36">
        <f>'EGPJ,h'!E360</f>
        <v>11.416195999999999</v>
      </c>
      <c r="H385" s="60">
        <f t="shared" si="51"/>
        <v>5.2114934740000001</v>
      </c>
      <c r="I385" s="50">
        <v>0.37809999999999999</v>
      </c>
      <c r="J385" s="36">
        <f>'EGPJ,h'!F360</f>
        <v>44.250455000000002</v>
      </c>
      <c r="K385" s="30">
        <f t="shared" si="52"/>
        <v>16.731097035499999</v>
      </c>
      <c r="L385" s="50">
        <v>0.49059999999999998</v>
      </c>
      <c r="M385" s="36">
        <f>'EGPJ,h'!G360</f>
        <v>9.7820280000000004</v>
      </c>
      <c r="N385" s="45">
        <f t="shared" si="60"/>
        <v>4.7990629368000004</v>
      </c>
      <c r="O385" s="50">
        <v>0.3196</v>
      </c>
      <c r="P385" s="36">
        <f>'EGPJ,h'!H360</f>
        <v>125.071552</v>
      </c>
      <c r="Q385" s="30">
        <f t="shared" si="53"/>
        <v>39.9728680192</v>
      </c>
      <c r="R385" s="50">
        <v>0.61319999999999997</v>
      </c>
      <c r="S385" s="36">
        <f>'EGPJ,h'!I360</f>
        <v>52.372487</v>
      </c>
      <c r="T385" s="30">
        <f t="shared" si="54"/>
        <v>32.114809028399996</v>
      </c>
      <c r="U385" s="50">
        <v>0.54630000000000001</v>
      </c>
      <c r="V385" s="36">
        <f>'EGPJ,h'!J360</f>
        <v>126.26875800000001</v>
      </c>
      <c r="W385" s="30">
        <f t="shared" si="55"/>
        <v>68.980622495399999</v>
      </c>
      <c r="X385" s="50">
        <v>0.57550000000000001</v>
      </c>
      <c r="Y385" s="36">
        <f>'EGPJ,h'!K360</f>
        <v>61.197881000000002</v>
      </c>
      <c r="Z385" s="30">
        <f t="shared" si="56"/>
        <v>35.219380515499999</v>
      </c>
      <c r="AA385" s="50">
        <v>0.52449999999999997</v>
      </c>
      <c r="AB385" s="36">
        <f>'EGPJ,h'!L360</f>
        <v>73.334823999999998</v>
      </c>
      <c r="AC385" s="30">
        <f t="shared" si="57"/>
        <v>38.464115187999994</v>
      </c>
      <c r="AD385" s="50">
        <v>0.59619999999999995</v>
      </c>
      <c r="AE385" s="36">
        <f>'EGPJ,h'!M360</f>
        <v>20.209425</v>
      </c>
      <c r="AF385" s="30">
        <f t="shared" si="58"/>
        <v>12.048859185</v>
      </c>
      <c r="AG385" s="50">
        <v>0.61119999999999997</v>
      </c>
      <c r="AH385" s="36">
        <f>'EGPJ,h'!N360</f>
        <v>68.637039000000001</v>
      </c>
      <c r="AI385" s="45">
        <f t="shared" si="59"/>
        <v>41.950958236799998</v>
      </c>
    </row>
    <row r="386" spans="4:35">
      <c r="D386" s="22"/>
      <c r="E386" s="14">
        <v>20</v>
      </c>
      <c r="F386" s="51">
        <v>0.44890000000000002</v>
      </c>
      <c r="G386" s="36">
        <f>'EGPJ,h'!E361</f>
        <v>43.166732000000003</v>
      </c>
      <c r="H386" s="60">
        <f t="shared" si="51"/>
        <v>19.377545994800002</v>
      </c>
      <c r="I386" s="50">
        <v>0.38329999999999997</v>
      </c>
      <c r="J386" s="36">
        <f>'EGPJ,h'!F361</f>
        <v>50.836720999999997</v>
      </c>
      <c r="K386" s="30">
        <f t="shared" si="52"/>
        <v>19.485715159299996</v>
      </c>
      <c r="L386" s="50">
        <v>0.50529999999999997</v>
      </c>
      <c r="M386" s="36">
        <f>'EGPJ,h'!G361</f>
        <v>13.511522000000001</v>
      </c>
      <c r="N386" s="45">
        <f t="shared" si="60"/>
        <v>6.8273720666000006</v>
      </c>
      <c r="O386" s="50">
        <v>0.34060000000000001</v>
      </c>
      <c r="P386" s="36">
        <f>'EGPJ,h'!H361</f>
        <v>158.95484200000001</v>
      </c>
      <c r="Q386" s="30">
        <f t="shared" si="53"/>
        <v>54.140019185200003</v>
      </c>
      <c r="R386" s="50">
        <v>0.62119999999999997</v>
      </c>
      <c r="S386" s="36">
        <f>'EGPJ,h'!I361</f>
        <v>78.600109000000003</v>
      </c>
      <c r="T386" s="30">
        <f t="shared" si="54"/>
        <v>48.826387710799999</v>
      </c>
      <c r="U386" s="50">
        <v>0.54100000000000004</v>
      </c>
      <c r="V386" s="36">
        <f>'EGPJ,h'!J361</f>
        <v>148.15257199999999</v>
      </c>
      <c r="W386" s="30">
        <f t="shared" si="55"/>
        <v>80.150541451999999</v>
      </c>
      <c r="X386" s="50">
        <v>0.57469999999999999</v>
      </c>
      <c r="Y386" s="36">
        <f>'EGPJ,h'!K361</f>
        <v>97.472979000000009</v>
      </c>
      <c r="Z386" s="30">
        <f t="shared" si="56"/>
        <v>56.017721031300006</v>
      </c>
      <c r="AA386" s="50">
        <v>0.52300000000000002</v>
      </c>
      <c r="AB386" s="36">
        <f>'EGPJ,h'!L361</f>
        <v>118.659232</v>
      </c>
      <c r="AC386" s="30">
        <f t="shared" si="57"/>
        <v>62.058778336000003</v>
      </c>
      <c r="AD386" s="50">
        <v>0.60070000000000001</v>
      </c>
      <c r="AE386" s="36">
        <f>'EGPJ,h'!M361</f>
        <v>24.759627000000002</v>
      </c>
      <c r="AF386" s="30">
        <f t="shared" si="58"/>
        <v>14.873107938900002</v>
      </c>
      <c r="AG386" s="50">
        <v>0.60499999999999998</v>
      </c>
      <c r="AH386" s="36">
        <f>'EGPJ,h'!N361</f>
        <v>97.110916000000003</v>
      </c>
      <c r="AI386" s="45">
        <f t="shared" si="59"/>
        <v>58.752104180000003</v>
      </c>
    </row>
    <row r="387" spans="4:35">
      <c r="D387" s="22"/>
      <c r="E387" s="14">
        <v>21</v>
      </c>
      <c r="F387" s="51">
        <v>0.45619999999999999</v>
      </c>
      <c r="G387" s="36">
        <f>'EGPJ,h'!E362</f>
        <v>86.668592999999987</v>
      </c>
      <c r="H387" s="60">
        <f t="shared" si="51"/>
        <v>39.538212126599994</v>
      </c>
      <c r="I387" s="50">
        <v>0.39279999999999998</v>
      </c>
      <c r="J387" s="36">
        <f>'EGPJ,h'!F362</f>
        <v>49.615661999999993</v>
      </c>
      <c r="K387" s="30">
        <f t="shared" si="52"/>
        <v>19.489032033599997</v>
      </c>
      <c r="L387" s="50">
        <v>0.52200000000000002</v>
      </c>
      <c r="M387" s="36">
        <f>'EGPJ,h'!G362</f>
        <v>15.774147999999999</v>
      </c>
      <c r="N387" s="45">
        <f t="shared" si="60"/>
        <v>8.2341052559999994</v>
      </c>
      <c r="O387" s="50">
        <v>0.36470000000000002</v>
      </c>
      <c r="P387" s="36">
        <f>'EGPJ,h'!H362</f>
        <v>185.90665299999998</v>
      </c>
      <c r="Q387" s="30">
        <f t="shared" si="53"/>
        <v>67.800156349099993</v>
      </c>
      <c r="R387" s="50">
        <v>0.62219999999999998</v>
      </c>
      <c r="S387" s="36">
        <f>'EGPJ,h'!I362</f>
        <v>112.48416800000001</v>
      </c>
      <c r="T387" s="30">
        <f t="shared" si="54"/>
        <v>69.987649329600004</v>
      </c>
      <c r="U387" s="50">
        <v>0.53569999999999995</v>
      </c>
      <c r="V387" s="36">
        <f>'EGPJ,h'!J362</f>
        <v>180.48536799999999</v>
      </c>
      <c r="W387" s="30">
        <f t="shared" si="55"/>
        <v>96.686011637599989</v>
      </c>
      <c r="X387" s="50">
        <v>0.56759999999999999</v>
      </c>
      <c r="Y387" s="36">
        <f>'EGPJ,h'!K362</f>
        <v>139.12113600000001</v>
      </c>
      <c r="Z387" s="30">
        <f t="shared" si="56"/>
        <v>78.965156793600002</v>
      </c>
      <c r="AA387" s="50">
        <v>0.5232</v>
      </c>
      <c r="AB387" s="36">
        <f>'EGPJ,h'!L362</f>
        <v>144.71165200000002</v>
      </c>
      <c r="AC387" s="30">
        <f t="shared" si="57"/>
        <v>75.713136326400004</v>
      </c>
      <c r="AD387" s="50">
        <v>0.59889999999999999</v>
      </c>
      <c r="AE387" s="36">
        <f>'EGPJ,h'!M362</f>
        <v>83.117933000000008</v>
      </c>
      <c r="AF387" s="30">
        <f t="shared" si="58"/>
        <v>49.779330073700002</v>
      </c>
      <c r="AG387" s="50">
        <v>0.60680000000000001</v>
      </c>
      <c r="AH387" s="36">
        <f>'EGPJ,h'!N362</f>
        <v>102.102514</v>
      </c>
      <c r="AI387" s="45">
        <f t="shared" si="59"/>
        <v>61.955805495200003</v>
      </c>
    </row>
    <row r="388" spans="4:35">
      <c r="D388" s="22"/>
      <c r="E388" s="14">
        <v>22</v>
      </c>
      <c r="F388" s="51">
        <v>0.45279999999999998</v>
      </c>
      <c r="G388" s="36">
        <f>'EGPJ,h'!E363</f>
        <v>85.434821999999997</v>
      </c>
      <c r="H388" s="60">
        <f t="shared" si="51"/>
        <v>38.684887401599994</v>
      </c>
      <c r="I388" s="50">
        <v>0.39400000000000002</v>
      </c>
      <c r="J388" s="36">
        <f>'EGPJ,h'!F363</f>
        <v>39.281106000000001</v>
      </c>
      <c r="K388" s="30">
        <f t="shared" si="52"/>
        <v>15.476755764000002</v>
      </c>
      <c r="L388" s="50">
        <v>0.5403</v>
      </c>
      <c r="M388" s="36">
        <f>'EGPJ,h'!G363</f>
        <v>13.384544</v>
      </c>
      <c r="N388" s="45">
        <f t="shared" si="60"/>
        <v>7.2316691231999997</v>
      </c>
      <c r="O388" s="50">
        <v>0.38619999999999999</v>
      </c>
      <c r="P388" s="36">
        <f>'EGPJ,h'!H363</f>
        <v>187.00698699999998</v>
      </c>
      <c r="Q388" s="30">
        <f t="shared" si="53"/>
        <v>72.222098379399995</v>
      </c>
      <c r="R388" s="50">
        <v>0.62250000000000005</v>
      </c>
      <c r="S388" s="36">
        <f>'EGPJ,h'!I363</f>
        <v>143.323745</v>
      </c>
      <c r="T388" s="30">
        <f t="shared" si="54"/>
        <v>89.21903126250001</v>
      </c>
      <c r="U388" s="50">
        <v>0.53190000000000004</v>
      </c>
      <c r="V388" s="36">
        <f>'EGPJ,h'!J363</f>
        <v>194.80953200000002</v>
      </c>
      <c r="W388" s="30">
        <f t="shared" si="55"/>
        <v>103.61919007080002</v>
      </c>
      <c r="X388" s="50">
        <v>0.56169999999999998</v>
      </c>
      <c r="Y388" s="36">
        <f>'EGPJ,h'!K363</f>
        <v>178.07207399999999</v>
      </c>
      <c r="Z388" s="30">
        <f t="shared" si="56"/>
        <v>100.02308396579998</v>
      </c>
      <c r="AA388" s="50">
        <v>0.52159999999999995</v>
      </c>
      <c r="AB388" s="36">
        <f>'EGPJ,h'!L363</f>
        <v>166.92464799999999</v>
      </c>
      <c r="AC388" s="30">
        <f t="shared" si="57"/>
        <v>87.067896396799981</v>
      </c>
      <c r="AD388" s="50">
        <v>0.59599999999999997</v>
      </c>
      <c r="AE388" s="36">
        <f>'EGPJ,h'!M363</f>
        <v>96.614315000000005</v>
      </c>
      <c r="AF388" s="30">
        <f t="shared" si="58"/>
        <v>57.582131740000001</v>
      </c>
      <c r="AG388" s="50">
        <v>0.61</v>
      </c>
      <c r="AH388" s="36">
        <f>'EGPJ,h'!N363</f>
        <v>107.63996</v>
      </c>
      <c r="AI388" s="45">
        <f t="shared" si="59"/>
        <v>65.660375599999995</v>
      </c>
    </row>
    <row r="389" spans="4:35">
      <c r="D389" s="22"/>
      <c r="E389" s="14">
        <v>23</v>
      </c>
      <c r="F389" s="51">
        <v>0.45639999999999997</v>
      </c>
      <c r="G389" s="36">
        <f>'EGPJ,h'!E364</f>
        <v>72.89415799999999</v>
      </c>
      <c r="H389" s="60">
        <f t="shared" si="51"/>
        <v>33.268893711199993</v>
      </c>
      <c r="I389" s="50">
        <v>0.40889999999999999</v>
      </c>
      <c r="J389" s="36">
        <f>'EGPJ,h'!F364</f>
        <v>40.325049</v>
      </c>
      <c r="K389" s="30">
        <f t="shared" si="52"/>
        <v>16.488912536099999</v>
      </c>
      <c r="L389" s="50">
        <v>0.58819999999999995</v>
      </c>
      <c r="M389" s="36">
        <f>'EGPJ,h'!G364</f>
        <v>2.4219819999999999</v>
      </c>
      <c r="N389" s="45">
        <f t="shared" si="60"/>
        <v>1.4246098123999997</v>
      </c>
      <c r="O389" s="50">
        <v>0.41020000000000001</v>
      </c>
      <c r="P389" s="36">
        <f>'EGPJ,h'!H364</f>
        <v>190.15239700000001</v>
      </c>
      <c r="Q389" s="30">
        <f t="shared" si="53"/>
        <v>78.000513249400001</v>
      </c>
      <c r="R389" s="50">
        <v>0.62409999999999999</v>
      </c>
      <c r="S389" s="36">
        <f>'EGPJ,h'!I364</f>
        <v>157.285223</v>
      </c>
      <c r="T389" s="30">
        <f t="shared" si="54"/>
        <v>98.161707674300004</v>
      </c>
      <c r="U389" s="50">
        <v>0.52480000000000004</v>
      </c>
      <c r="V389" s="36">
        <f>'EGPJ,h'!J364</f>
        <v>196.302018</v>
      </c>
      <c r="W389" s="30">
        <f t="shared" si="55"/>
        <v>103.01929904640001</v>
      </c>
      <c r="X389" s="50">
        <v>0.55079999999999996</v>
      </c>
      <c r="Y389" s="36">
        <f>'EGPJ,h'!K364</f>
        <v>199.38057900000001</v>
      </c>
      <c r="Z389" s="30">
        <f t="shared" si="56"/>
        <v>109.81882291319999</v>
      </c>
      <c r="AA389" s="50">
        <v>0.52869999999999995</v>
      </c>
      <c r="AB389" s="36">
        <f>'EGPJ,h'!L364</f>
        <v>194.45537899999999</v>
      </c>
      <c r="AC389" s="30">
        <f t="shared" si="57"/>
        <v>102.80855887729999</v>
      </c>
      <c r="AD389" s="50">
        <v>0.59189999999999998</v>
      </c>
      <c r="AE389" s="36">
        <f>'EGPJ,h'!M364</f>
        <v>96.707476</v>
      </c>
      <c r="AF389" s="30">
        <f t="shared" si="58"/>
        <v>57.241155044399996</v>
      </c>
      <c r="AG389" s="50">
        <v>0.6129</v>
      </c>
      <c r="AH389" s="36">
        <f>'EGPJ,h'!N364</f>
        <v>111.08903599999999</v>
      </c>
      <c r="AI389" s="45">
        <f t="shared" si="59"/>
        <v>68.086470164399998</v>
      </c>
    </row>
    <row r="390" spans="4:35">
      <c r="D390" s="22"/>
      <c r="E390" s="14">
        <v>24</v>
      </c>
      <c r="F390" s="51">
        <v>0.45889999999999997</v>
      </c>
      <c r="G390" s="36">
        <f>'EGPJ,h'!E365</f>
        <v>58.116440000000004</v>
      </c>
      <c r="H390" s="60">
        <f t="shared" si="51"/>
        <v>26.669634316</v>
      </c>
      <c r="I390" s="50">
        <v>0.44280000000000003</v>
      </c>
      <c r="J390" s="36">
        <f>'EGPJ,h'!F365</f>
        <v>39.693353000000002</v>
      </c>
      <c r="K390" s="30">
        <f t="shared" si="52"/>
        <v>17.5762167084</v>
      </c>
      <c r="L390" s="50">
        <v>0.62970000000000004</v>
      </c>
      <c r="M390" s="36">
        <f>'EGPJ,h'!G365</f>
        <v>0.478879</v>
      </c>
      <c r="N390" s="45">
        <f t="shared" si="60"/>
        <v>0.30155010630000001</v>
      </c>
      <c r="O390" s="50">
        <v>0.43359999999999999</v>
      </c>
      <c r="P390" s="36">
        <f>'EGPJ,h'!H365</f>
        <v>177.59119200000001</v>
      </c>
      <c r="Q390" s="30">
        <f t="shared" si="53"/>
        <v>77.0035408512</v>
      </c>
      <c r="R390" s="50">
        <v>0.60629999999999995</v>
      </c>
      <c r="S390" s="36">
        <f>'EGPJ,h'!I365</f>
        <v>184.56041300000001</v>
      </c>
      <c r="T390" s="30">
        <f t="shared" si="54"/>
        <v>111.8989784019</v>
      </c>
      <c r="U390" s="50">
        <v>0.51780000000000004</v>
      </c>
      <c r="V390" s="36">
        <f>'EGPJ,h'!J365</f>
        <v>197.57733199999998</v>
      </c>
      <c r="W390" s="30">
        <f t="shared" si="55"/>
        <v>102.3055425096</v>
      </c>
      <c r="X390" s="50">
        <v>0.54720000000000002</v>
      </c>
      <c r="Y390" s="36">
        <f>'EGPJ,h'!K365</f>
        <v>199.96650599999998</v>
      </c>
      <c r="Z390" s="30">
        <f t="shared" si="56"/>
        <v>109.42167208319999</v>
      </c>
      <c r="AA390" s="50">
        <v>0.54090000000000005</v>
      </c>
      <c r="AB390" s="36">
        <f>'EGPJ,h'!L365</f>
        <v>188.92155199999999</v>
      </c>
      <c r="AC390" s="30">
        <f t="shared" si="57"/>
        <v>102.1876674768</v>
      </c>
      <c r="AD390" s="50">
        <v>0.57909999999999995</v>
      </c>
      <c r="AE390" s="36">
        <f>'EGPJ,h'!M365</f>
        <v>72.793687000000006</v>
      </c>
      <c r="AF390" s="30">
        <f t="shared" si="58"/>
        <v>42.154824141699997</v>
      </c>
      <c r="AG390" s="50">
        <v>0.62429999999999997</v>
      </c>
      <c r="AH390" s="36">
        <f>'EGPJ,h'!N365</f>
        <v>174.38248999999999</v>
      </c>
      <c r="AI390" s="45">
        <f t="shared" si="59"/>
        <v>108.86698850699999</v>
      </c>
    </row>
    <row r="391" spans="4:35">
      <c r="D391" s="34">
        <v>16</v>
      </c>
      <c r="E391" s="14">
        <v>1</v>
      </c>
      <c r="F391" s="51">
        <v>0.43169999999999997</v>
      </c>
      <c r="G391" s="36">
        <f>'EGPJ,h'!E366</f>
        <v>84.597256999999999</v>
      </c>
      <c r="H391" s="60">
        <f t="shared" si="51"/>
        <v>36.520635846899999</v>
      </c>
      <c r="I391" s="50">
        <v>0.47289999999999999</v>
      </c>
      <c r="J391" s="36">
        <f>'EGPJ,h'!F366</f>
        <v>32.459026999999999</v>
      </c>
      <c r="K391" s="30">
        <f t="shared" si="52"/>
        <v>15.3498738683</v>
      </c>
      <c r="L391" s="55">
        <v>0.65859999999999996</v>
      </c>
      <c r="M391" s="36">
        <f>'EGPJ,h'!G366</f>
        <v>0</v>
      </c>
      <c r="N391" s="45">
        <f t="shared" si="60"/>
        <v>0</v>
      </c>
      <c r="O391" s="50">
        <v>0.46389999999999998</v>
      </c>
      <c r="P391" s="36">
        <f>'EGPJ,h'!H366</f>
        <v>186.67065599999998</v>
      </c>
      <c r="Q391" s="30">
        <f t="shared" si="53"/>
        <v>86.596517318399989</v>
      </c>
      <c r="R391" s="50">
        <v>0.58399999999999996</v>
      </c>
      <c r="S391" s="36">
        <f>'EGPJ,h'!I366</f>
        <v>197.43834099999998</v>
      </c>
      <c r="T391" s="30">
        <f t="shared" si="54"/>
        <v>115.30399114399998</v>
      </c>
      <c r="U391" s="50">
        <v>0.53159999999999996</v>
      </c>
      <c r="V391" s="36">
        <f>'EGPJ,h'!J366</f>
        <v>198.256529</v>
      </c>
      <c r="W391" s="30">
        <f t="shared" si="55"/>
        <v>105.39317081639999</v>
      </c>
      <c r="X391" s="50">
        <v>0.55559999999999998</v>
      </c>
      <c r="Y391" s="36">
        <f>'EGPJ,h'!K366</f>
        <v>198.24855400000001</v>
      </c>
      <c r="Z391" s="30">
        <f t="shared" si="56"/>
        <v>110.14689660240001</v>
      </c>
      <c r="AA391" s="50">
        <v>0.53959999999999997</v>
      </c>
      <c r="AB391" s="36">
        <f>'EGPJ,h'!L366</f>
        <v>187.20541900000001</v>
      </c>
      <c r="AC391" s="30">
        <f t="shared" si="57"/>
        <v>101.01604409239999</v>
      </c>
      <c r="AD391" s="50">
        <v>0.56659999999999999</v>
      </c>
      <c r="AE391" s="36">
        <f>'EGPJ,h'!M366</f>
        <v>72.771794</v>
      </c>
      <c r="AF391" s="30">
        <f t="shared" si="58"/>
        <v>41.232498480399997</v>
      </c>
      <c r="AG391" s="50">
        <v>0.63060000000000005</v>
      </c>
      <c r="AH391" s="36">
        <f>'EGPJ,h'!N366</f>
        <v>198.67145099999999</v>
      </c>
      <c r="AI391" s="45">
        <f t="shared" si="59"/>
        <v>125.2822170006</v>
      </c>
    </row>
    <row r="392" spans="4:35">
      <c r="D392" s="22"/>
      <c r="E392" s="14">
        <v>2</v>
      </c>
      <c r="F392" s="51">
        <v>0.42799999999999999</v>
      </c>
      <c r="G392" s="36">
        <f>'EGPJ,h'!E367</f>
        <v>159.097408</v>
      </c>
      <c r="H392" s="60">
        <f t="shared" si="51"/>
        <v>68.093690624000004</v>
      </c>
      <c r="I392" s="50">
        <v>0.50160000000000005</v>
      </c>
      <c r="J392" s="36">
        <f>'EGPJ,h'!F367</f>
        <v>57.747433999999998</v>
      </c>
      <c r="K392" s="30">
        <f t="shared" si="52"/>
        <v>28.966112894400002</v>
      </c>
      <c r="L392" s="50">
        <v>0.67</v>
      </c>
      <c r="M392" s="36">
        <f>'EGPJ,h'!G367</f>
        <v>0</v>
      </c>
      <c r="N392" s="45">
        <f t="shared" si="60"/>
        <v>0</v>
      </c>
      <c r="O392" s="50">
        <v>0.49270000000000003</v>
      </c>
      <c r="P392" s="36">
        <f>'EGPJ,h'!H367</f>
        <v>194.80148</v>
      </c>
      <c r="Q392" s="30">
        <f t="shared" si="53"/>
        <v>95.978689196000005</v>
      </c>
      <c r="R392" s="50">
        <v>0.57220000000000004</v>
      </c>
      <c r="S392" s="36">
        <f>'EGPJ,h'!I367</f>
        <v>193.85149799999999</v>
      </c>
      <c r="T392" s="30">
        <f t="shared" si="54"/>
        <v>110.9218271556</v>
      </c>
      <c r="U392" s="50">
        <v>0.54059999999999997</v>
      </c>
      <c r="V392" s="36">
        <f>'EGPJ,h'!J367</f>
        <v>198.53260599999999</v>
      </c>
      <c r="W392" s="30">
        <f t="shared" si="55"/>
        <v>107.32672680359998</v>
      </c>
      <c r="X392" s="50">
        <v>0.56179999999999997</v>
      </c>
      <c r="Y392" s="36">
        <f>'EGPJ,h'!K367</f>
        <v>190.583943</v>
      </c>
      <c r="Z392" s="30">
        <f t="shared" si="56"/>
        <v>107.0700591774</v>
      </c>
      <c r="AA392" s="50">
        <v>0.52280000000000004</v>
      </c>
      <c r="AB392" s="36">
        <f>'EGPJ,h'!L367</f>
        <v>195.368875</v>
      </c>
      <c r="AC392" s="30">
        <f t="shared" si="57"/>
        <v>102.13884785</v>
      </c>
      <c r="AD392" s="50">
        <v>0.56110000000000004</v>
      </c>
      <c r="AE392" s="36">
        <f>'EGPJ,h'!M367</f>
        <v>70.381754000000001</v>
      </c>
      <c r="AF392" s="30">
        <f t="shared" si="58"/>
        <v>39.491202169400005</v>
      </c>
      <c r="AG392" s="50">
        <v>0.62239999999999995</v>
      </c>
      <c r="AH392" s="36">
        <f>'EGPJ,h'!N367</f>
        <v>199.40878599999999</v>
      </c>
      <c r="AI392" s="45">
        <f t="shared" si="59"/>
        <v>124.11202840639999</v>
      </c>
    </row>
    <row r="393" spans="4:35">
      <c r="D393" s="22"/>
      <c r="E393" s="14">
        <v>3</v>
      </c>
      <c r="F393" s="51">
        <v>0.4425</v>
      </c>
      <c r="G393" s="36">
        <f>'EGPJ,h'!E368</f>
        <v>152.680521</v>
      </c>
      <c r="H393" s="60">
        <f t="shared" si="51"/>
        <v>67.561130542499995</v>
      </c>
      <c r="I393" s="50">
        <v>0.5222</v>
      </c>
      <c r="J393" s="36">
        <f>'EGPJ,h'!F368</f>
        <v>109.638496</v>
      </c>
      <c r="K393" s="30">
        <f t="shared" si="52"/>
        <v>57.253222611200002</v>
      </c>
      <c r="L393" s="50">
        <v>0.67390000000000005</v>
      </c>
      <c r="M393" s="36">
        <f>'EGPJ,h'!G368</f>
        <v>0</v>
      </c>
      <c r="N393" s="45">
        <f t="shared" si="60"/>
        <v>0</v>
      </c>
      <c r="O393" s="50">
        <v>0.51019999999999999</v>
      </c>
      <c r="P393" s="36">
        <f>'EGPJ,h'!H368</f>
        <v>194.611999</v>
      </c>
      <c r="Q393" s="30">
        <f t="shared" si="53"/>
        <v>99.291041889799999</v>
      </c>
      <c r="R393" s="50">
        <v>0.55900000000000005</v>
      </c>
      <c r="S393" s="36">
        <f>'EGPJ,h'!I368</f>
        <v>190.33051699999999</v>
      </c>
      <c r="T393" s="30">
        <f t="shared" si="54"/>
        <v>106.394759003</v>
      </c>
      <c r="U393" s="50">
        <v>0.54510000000000003</v>
      </c>
      <c r="V393" s="36">
        <f>'EGPJ,h'!J368</f>
        <v>198.42003500000001</v>
      </c>
      <c r="W393" s="30">
        <f t="shared" si="55"/>
        <v>108.15876107850001</v>
      </c>
      <c r="X393" s="50">
        <v>0.55630000000000002</v>
      </c>
      <c r="Y393" s="36">
        <f>'EGPJ,h'!K368</f>
        <v>187.96966500000002</v>
      </c>
      <c r="Z393" s="30">
        <f t="shared" si="56"/>
        <v>104.56752463950002</v>
      </c>
      <c r="AA393" s="50">
        <v>0.52780000000000005</v>
      </c>
      <c r="AB393" s="36">
        <f>'EGPJ,h'!L368</f>
        <v>196.07237000000001</v>
      </c>
      <c r="AC393" s="30">
        <f t="shared" si="57"/>
        <v>103.48699688600001</v>
      </c>
      <c r="AD393" s="50">
        <v>0.55020000000000002</v>
      </c>
      <c r="AE393" s="36">
        <f>'EGPJ,h'!M368</f>
        <v>100.989853</v>
      </c>
      <c r="AF393" s="30">
        <f t="shared" si="58"/>
        <v>55.564617120599998</v>
      </c>
      <c r="AG393" s="50">
        <v>0.61429999999999996</v>
      </c>
      <c r="AH393" s="36">
        <f>'EGPJ,h'!N368</f>
        <v>199.93427400000002</v>
      </c>
      <c r="AI393" s="45">
        <f t="shared" si="59"/>
        <v>122.8196245182</v>
      </c>
    </row>
    <row r="394" spans="4:35">
      <c r="D394" s="22"/>
      <c r="E394" s="14">
        <v>4</v>
      </c>
      <c r="F394" s="51">
        <v>0.4486</v>
      </c>
      <c r="G394" s="36">
        <f>'EGPJ,h'!E369</f>
        <v>89.392440000000008</v>
      </c>
      <c r="H394" s="60">
        <f t="shared" si="51"/>
        <v>40.101448584000003</v>
      </c>
      <c r="I394" s="50">
        <v>0.53659999999999997</v>
      </c>
      <c r="J394" s="36">
        <f>'EGPJ,h'!F369</f>
        <v>113.05117200000001</v>
      </c>
      <c r="K394" s="30">
        <f t="shared" si="52"/>
        <v>60.663258895200002</v>
      </c>
      <c r="L394" s="50">
        <v>0.65310000000000001</v>
      </c>
      <c r="M394" s="36">
        <f>'EGPJ,h'!G369</f>
        <v>0</v>
      </c>
      <c r="N394" s="45">
        <f t="shared" si="60"/>
        <v>0</v>
      </c>
      <c r="O394" s="50">
        <v>0.51780000000000004</v>
      </c>
      <c r="P394" s="36">
        <f>'EGPJ,h'!H369</f>
        <v>198.516752</v>
      </c>
      <c r="Q394" s="30">
        <f t="shared" si="53"/>
        <v>102.79197418560001</v>
      </c>
      <c r="R394" s="50">
        <v>0.55430000000000001</v>
      </c>
      <c r="S394" s="36">
        <f>'EGPJ,h'!I369</f>
        <v>195.25270499999999</v>
      </c>
      <c r="T394" s="30">
        <f t="shared" si="54"/>
        <v>108.2285743815</v>
      </c>
      <c r="U394" s="50">
        <v>0.54610000000000003</v>
      </c>
      <c r="V394" s="36">
        <f>'EGPJ,h'!J369</f>
        <v>198.33384700000002</v>
      </c>
      <c r="W394" s="30">
        <f t="shared" si="55"/>
        <v>108.31011384670002</v>
      </c>
      <c r="X394" s="50">
        <v>0.54520000000000002</v>
      </c>
      <c r="Y394" s="36">
        <f>'EGPJ,h'!K369</f>
        <v>163.01589100000001</v>
      </c>
      <c r="Z394" s="30">
        <f t="shared" si="56"/>
        <v>88.876263773200009</v>
      </c>
      <c r="AA394" s="50">
        <v>0.52849999999999997</v>
      </c>
      <c r="AB394" s="36">
        <f>'EGPJ,h'!L369</f>
        <v>194.80201600000001</v>
      </c>
      <c r="AC394" s="30">
        <f t="shared" si="57"/>
        <v>102.952865456</v>
      </c>
      <c r="AD394" s="50">
        <v>0.5484</v>
      </c>
      <c r="AE394" s="36">
        <f>'EGPJ,h'!M369</f>
        <v>99.469587000000004</v>
      </c>
      <c r="AF394" s="30">
        <f t="shared" si="58"/>
        <v>54.549121510799999</v>
      </c>
      <c r="AG394" s="50">
        <v>0.61040000000000005</v>
      </c>
      <c r="AH394" s="36">
        <f>'EGPJ,h'!N369</f>
        <v>200.11143299999998</v>
      </c>
      <c r="AI394" s="45">
        <f t="shared" si="59"/>
        <v>122.14801870319999</v>
      </c>
    </row>
    <row r="395" spans="4:35">
      <c r="D395" s="22"/>
      <c r="E395" s="14">
        <v>5</v>
      </c>
      <c r="F395" s="51">
        <v>0.45700000000000002</v>
      </c>
      <c r="G395" s="36">
        <f>'EGPJ,h'!E370</f>
        <v>42.130120000000005</v>
      </c>
      <c r="H395" s="60">
        <f t="shared" si="51"/>
        <v>19.253464840000003</v>
      </c>
      <c r="I395" s="50">
        <v>0.53839999999999999</v>
      </c>
      <c r="J395" s="36">
        <f>'EGPJ,h'!F370</f>
        <v>132.176965</v>
      </c>
      <c r="K395" s="30">
        <f t="shared" si="52"/>
        <v>71.164077956</v>
      </c>
      <c r="L395" s="50">
        <v>0.64139999999999997</v>
      </c>
      <c r="M395" s="36">
        <f>'EGPJ,h'!G370</f>
        <v>1.1334110000000002</v>
      </c>
      <c r="N395" s="45">
        <f t="shared" si="60"/>
        <v>0.72696981540000005</v>
      </c>
      <c r="O395" s="50">
        <v>0.53029999999999999</v>
      </c>
      <c r="P395" s="36">
        <f>'EGPJ,h'!H370</f>
        <v>199.35718499999999</v>
      </c>
      <c r="Q395" s="30">
        <f t="shared" si="53"/>
        <v>105.71911520549999</v>
      </c>
      <c r="R395" s="50">
        <v>0.55900000000000005</v>
      </c>
      <c r="S395" s="36">
        <f>'EGPJ,h'!I370</f>
        <v>196.22604800000002</v>
      </c>
      <c r="T395" s="30">
        <f t="shared" si="54"/>
        <v>109.69036083200002</v>
      </c>
      <c r="U395" s="50">
        <v>0.5444</v>
      </c>
      <c r="V395" s="36">
        <f>'EGPJ,h'!J370</f>
        <v>198.46098999999998</v>
      </c>
      <c r="W395" s="30">
        <f t="shared" si="55"/>
        <v>108.04216295599998</v>
      </c>
      <c r="X395" s="50">
        <v>0.53639999999999999</v>
      </c>
      <c r="Y395" s="36">
        <f>'EGPJ,h'!K370</f>
        <v>179.088604</v>
      </c>
      <c r="Z395" s="30">
        <f t="shared" si="56"/>
        <v>96.063127185599996</v>
      </c>
      <c r="AA395" s="50">
        <v>0.52710000000000001</v>
      </c>
      <c r="AB395" s="36">
        <f>'EGPJ,h'!L370</f>
        <v>194.82024299999998</v>
      </c>
      <c r="AC395" s="30">
        <f t="shared" si="57"/>
        <v>102.68975008529999</v>
      </c>
      <c r="AD395" s="50">
        <v>0.54849999999999999</v>
      </c>
      <c r="AE395" s="36">
        <f>'EGPJ,h'!M370</f>
        <v>42.947214000000002</v>
      </c>
      <c r="AF395" s="30">
        <f t="shared" si="58"/>
        <v>23.556546879000003</v>
      </c>
      <c r="AG395" s="50">
        <v>0.61080000000000001</v>
      </c>
      <c r="AH395" s="36">
        <f>'EGPJ,h'!N370</f>
        <v>198.846476</v>
      </c>
      <c r="AI395" s="45">
        <f t="shared" si="59"/>
        <v>121.4554275408</v>
      </c>
    </row>
    <row r="396" spans="4:35">
      <c r="D396" s="22"/>
      <c r="E396" s="14">
        <v>6</v>
      </c>
      <c r="F396" s="51">
        <v>0.46379999999999999</v>
      </c>
      <c r="G396" s="36">
        <f>'EGPJ,h'!E371</f>
        <v>38.920142999999996</v>
      </c>
      <c r="H396" s="60">
        <f t="shared" si="51"/>
        <v>18.051162323399996</v>
      </c>
      <c r="I396" s="50">
        <v>0.52869999999999995</v>
      </c>
      <c r="J396" s="36">
        <f>'EGPJ,h'!F371</f>
        <v>175.158827</v>
      </c>
      <c r="K396" s="30">
        <f t="shared" si="52"/>
        <v>92.606471834899992</v>
      </c>
      <c r="L396" s="50">
        <v>0.62909999999999999</v>
      </c>
      <c r="M396" s="36">
        <f>'EGPJ,h'!G371</f>
        <v>12.478984000000001</v>
      </c>
      <c r="N396" s="45">
        <f t="shared" si="60"/>
        <v>7.8505288344000004</v>
      </c>
      <c r="O396" s="50">
        <v>0.54049999999999998</v>
      </c>
      <c r="P396" s="36">
        <f>'EGPJ,h'!H371</f>
        <v>200.26225399999998</v>
      </c>
      <c r="Q396" s="30">
        <f t="shared" si="53"/>
        <v>108.24174828699999</v>
      </c>
      <c r="R396" s="50">
        <v>0.57310000000000005</v>
      </c>
      <c r="S396" s="36">
        <f>'EGPJ,h'!I371</f>
        <v>197.043385</v>
      </c>
      <c r="T396" s="30">
        <f t="shared" si="54"/>
        <v>112.92556394350001</v>
      </c>
      <c r="U396" s="50">
        <v>0.53669999999999995</v>
      </c>
      <c r="V396" s="36">
        <f>'EGPJ,h'!J371</f>
        <v>198.39661999999998</v>
      </c>
      <c r="W396" s="30">
        <f t="shared" si="55"/>
        <v>106.47946595399998</v>
      </c>
      <c r="X396" s="50">
        <v>0.54790000000000005</v>
      </c>
      <c r="Y396" s="36">
        <f>'EGPJ,h'!K371</f>
        <v>197.307367</v>
      </c>
      <c r="Z396" s="30">
        <f t="shared" si="56"/>
        <v>108.10470637930001</v>
      </c>
      <c r="AA396" s="50">
        <v>0.5252</v>
      </c>
      <c r="AB396" s="36">
        <f>'EGPJ,h'!L371</f>
        <v>191.65814600000002</v>
      </c>
      <c r="AC396" s="30">
        <f t="shared" si="57"/>
        <v>100.6588582792</v>
      </c>
      <c r="AD396" s="50">
        <v>0.54849999999999999</v>
      </c>
      <c r="AE396" s="36">
        <f>'EGPJ,h'!M371</f>
        <v>23.789973000000003</v>
      </c>
      <c r="AF396" s="30">
        <f t="shared" si="58"/>
        <v>13.048800190500002</v>
      </c>
      <c r="AG396" s="50">
        <v>0.61260000000000003</v>
      </c>
      <c r="AH396" s="36">
        <f>'EGPJ,h'!N371</f>
        <v>199.89406700000001</v>
      </c>
      <c r="AI396" s="45">
        <f t="shared" si="59"/>
        <v>122.45510544420002</v>
      </c>
    </row>
    <row r="397" spans="4:35">
      <c r="D397" s="22"/>
      <c r="E397" s="14">
        <v>7</v>
      </c>
      <c r="F397" s="51">
        <v>0.48809999999999998</v>
      </c>
      <c r="G397" s="36">
        <f>'EGPJ,h'!E372</f>
        <v>34.014201999999997</v>
      </c>
      <c r="H397" s="60">
        <f t="shared" si="51"/>
        <v>16.602331996199997</v>
      </c>
      <c r="I397" s="50">
        <v>0.51580000000000004</v>
      </c>
      <c r="J397" s="36">
        <f>'EGPJ,h'!F372</f>
        <v>179.31792300000001</v>
      </c>
      <c r="K397" s="30">
        <f t="shared" si="52"/>
        <v>92.492184683400012</v>
      </c>
      <c r="L397" s="50">
        <v>0.59009999999999996</v>
      </c>
      <c r="M397" s="36">
        <f>'EGPJ,h'!G372</f>
        <v>10.012727999999999</v>
      </c>
      <c r="N397" s="45">
        <f t="shared" si="60"/>
        <v>5.9085107927999987</v>
      </c>
      <c r="O397" s="50">
        <v>0.54849999999999999</v>
      </c>
      <c r="P397" s="36">
        <f>'EGPJ,h'!H372</f>
        <v>199.71101999999999</v>
      </c>
      <c r="Q397" s="30">
        <f t="shared" si="53"/>
        <v>109.54149446999999</v>
      </c>
      <c r="R397" s="50">
        <v>0.58350000000000002</v>
      </c>
      <c r="S397" s="36">
        <f>'EGPJ,h'!I372</f>
        <v>195.87982399999999</v>
      </c>
      <c r="T397" s="30">
        <f t="shared" si="54"/>
        <v>114.295877304</v>
      </c>
      <c r="U397" s="50">
        <v>0.52710000000000001</v>
      </c>
      <c r="V397" s="36">
        <f>'EGPJ,h'!J372</f>
        <v>198.350808</v>
      </c>
      <c r="W397" s="30">
        <f t="shared" si="55"/>
        <v>104.5507108968</v>
      </c>
      <c r="X397" s="50">
        <v>0.56069999999999998</v>
      </c>
      <c r="Y397" s="36">
        <f>'EGPJ,h'!K372</f>
        <v>196.929711</v>
      </c>
      <c r="Z397" s="30">
        <f t="shared" si="56"/>
        <v>110.41848895769999</v>
      </c>
      <c r="AA397" s="50">
        <v>0.52390000000000003</v>
      </c>
      <c r="AB397" s="36">
        <f>'EGPJ,h'!L372</f>
        <v>189.92087599999999</v>
      </c>
      <c r="AC397" s="30">
        <f t="shared" si="57"/>
        <v>99.499546936400009</v>
      </c>
      <c r="AD397" s="50">
        <v>0.54830000000000001</v>
      </c>
      <c r="AE397" s="36">
        <f>'EGPJ,h'!M372</f>
        <v>10.537139</v>
      </c>
      <c r="AF397" s="30">
        <f t="shared" si="58"/>
        <v>5.7775133137000001</v>
      </c>
      <c r="AG397" s="50">
        <v>0.61160000000000003</v>
      </c>
      <c r="AH397" s="36">
        <f>'EGPJ,h'!N372</f>
        <v>199.34173699999999</v>
      </c>
      <c r="AI397" s="45">
        <f t="shared" si="59"/>
        <v>121.91740634920001</v>
      </c>
    </row>
    <row r="398" spans="4:35">
      <c r="D398" s="22"/>
      <c r="E398" s="14">
        <v>8</v>
      </c>
      <c r="F398" s="51">
        <v>0.46150000000000002</v>
      </c>
      <c r="G398" s="36">
        <f>'EGPJ,h'!E373</f>
        <v>13.815474</v>
      </c>
      <c r="H398" s="60">
        <f t="shared" si="51"/>
        <v>6.3758412510000007</v>
      </c>
      <c r="I398" s="50">
        <v>0.48270000000000002</v>
      </c>
      <c r="J398" s="36">
        <f>'EGPJ,h'!F373</f>
        <v>178.23154099999999</v>
      </c>
      <c r="K398" s="30">
        <f t="shared" si="52"/>
        <v>86.032364840699998</v>
      </c>
      <c r="L398" s="50">
        <v>0.56769999999999998</v>
      </c>
      <c r="M398" s="36">
        <f>'EGPJ,h'!G373</f>
        <v>25.869357000000001</v>
      </c>
      <c r="N398" s="45">
        <f t="shared" si="60"/>
        <v>14.6860339689</v>
      </c>
      <c r="O398" s="50">
        <v>0.5464</v>
      </c>
      <c r="P398" s="36">
        <f>'EGPJ,h'!H373</f>
        <v>199.794466</v>
      </c>
      <c r="Q398" s="30">
        <f t="shared" si="53"/>
        <v>109.1676962224</v>
      </c>
      <c r="R398" s="50">
        <v>0.60640000000000005</v>
      </c>
      <c r="S398" s="36">
        <f>'EGPJ,h'!I373</f>
        <v>193.68036799999999</v>
      </c>
      <c r="T398" s="30">
        <f t="shared" si="54"/>
        <v>117.44777515520001</v>
      </c>
      <c r="U398" s="50">
        <v>0.51919999999999999</v>
      </c>
      <c r="V398" s="36">
        <f>'EGPJ,h'!J373</f>
        <v>187.59153899999998</v>
      </c>
      <c r="W398" s="30">
        <f t="shared" si="55"/>
        <v>97.397527048799986</v>
      </c>
      <c r="X398" s="50">
        <v>0.55730000000000002</v>
      </c>
      <c r="Y398" s="36">
        <f>'EGPJ,h'!K373</f>
        <v>157.49908199999999</v>
      </c>
      <c r="Z398" s="30">
        <f t="shared" si="56"/>
        <v>87.774238398599991</v>
      </c>
      <c r="AA398" s="50">
        <v>0.55069999999999997</v>
      </c>
      <c r="AB398" s="36">
        <f>'EGPJ,h'!L373</f>
        <v>177.26402900000002</v>
      </c>
      <c r="AC398" s="30">
        <f t="shared" si="57"/>
        <v>97.619300770300001</v>
      </c>
      <c r="AD398" s="50">
        <v>0.55420000000000003</v>
      </c>
      <c r="AE398" s="36">
        <f>'EGPJ,h'!M373</f>
        <v>14.135387000000001</v>
      </c>
      <c r="AF398" s="30">
        <f t="shared" si="58"/>
        <v>7.8338314754000011</v>
      </c>
      <c r="AG398" s="50">
        <v>0.59619999999999995</v>
      </c>
      <c r="AH398" s="36">
        <f>'EGPJ,h'!N373</f>
        <v>200.33927600000001</v>
      </c>
      <c r="AI398" s="45">
        <f t="shared" si="59"/>
        <v>119.44227635119999</v>
      </c>
    </row>
    <row r="399" spans="4:35">
      <c r="D399" s="22"/>
      <c r="E399" s="14">
        <v>9</v>
      </c>
      <c r="F399" s="51">
        <v>0.43190000000000001</v>
      </c>
      <c r="G399" s="36">
        <f>'EGPJ,h'!E374</f>
        <v>2.7452749999999999</v>
      </c>
      <c r="H399" s="60">
        <f t="shared" si="51"/>
        <v>1.1856842725000001</v>
      </c>
      <c r="I399" s="50">
        <v>0.44209999999999999</v>
      </c>
      <c r="J399" s="36">
        <f>'EGPJ,h'!F374</f>
        <v>160.864722</v>
      </c>
      <c r="K399" s="30">
        <f t="shared" si="52"/>
        <v>71.118293596200004</v>
      </c>
      <c r="L399" s="50">
        <v>0.59489999999999998</v>
      </c>
      <c r="M399" s="36">
        <f>'EGPJ,h'!G374</f>
        <v>8.1809329999999996</v>
      </c>
      <c r="N399" s="45">
        <f t="shared" si="60"/>
        <v>4.8668370416999993</v>
      </c>
      <c r="O399" s="50">
        <v>0.54339999999999999</v>
      </c>
      <c r="P399" s="36">
        <f>'EGPJ,h'!H374</f>
        <v>199.36057300000002</v>
      </c>
      <c r="Q399" s="30">
        <f t="shared" si="53"/>
        <v>108.33253536820001</v>
      </c>
      <c r="R399" s="50">
        <v>0.62509999999999999</v>
      </c>
      <c r="S399" s="36">
        <f>'EGPJ,h'!I374</f>
        <v>184.305249</v>
      </c>
      <c r="T399" s="30">
        <f t="shared" si="54"/>
        <v>115.2092111499</v>
      </c>
      <c r="U399" s="50">
        <v>0.51049999999999995</v>
      </c>
      <c r="V399" s="36">
        <f>'EGPJ,h'!J374</f>
        <v>183.76511099999999</v>
      </c>
      <c r="W399" s="30">
        <f t="shared" si="55"/>
        <v>93.812089165499984</v>
      </c>
      <c r="X399" s="50">
        <v>0.55249999999999999</v>
      </c>
      <c r="Y399" s="36">
        <f>'EGPJ,h'!K374</f>
        <v>178.59303899999998</v>
      </c>
      <c r="Z399" s="30">
        <f t="shared" si="56"/>
        <v>98.672654047499989</v>
      </c>
      <c r="AA399" s="50">
        <v>0.54300000000000004</v>
      </c>
      <c r="AB399" s="36">
        <f>'EGPJ,h'!L374</f>
        <v>141.92289099999999</v>
      </c>
      <c r="AC399" s="30">
        <f t="shared" si="57"/>
        <v>77.064129813000008</v>
      </c>
      <c r="AD399" s="50">
        <v>0.56730000000000003</v>
      </c>
      <c r="AE399" s="36">
        <f>'EGPJ,h'!M374</f>
        <v>7.7220000000000004</v>
      </c>
      <c r="AF399" s="30">
        <f t="shared" si="58"/>
        <v>4.3806906000000003</v>
      </c>
      <c r="AG399" s="50">
        <v>0.58850000000000002</v>
      </c>
      <c r="AH399" s="36">
        <f>'EGPJ,h'!N374</f>
        <v>197.24139700000001</v>
      </c>
      <c r="AI399" s="45">
        <f t="shared" si="59"/>
        <v>116.07656213450001</v>
      </c>
    </row>
    <row r="400" spans="4:35">
      <c r="D400" s="22"/>
      <c r="E400" s="14">
        <v>10</v>
      </c>
      <c r="F400" s="51">
        <v>0.41739999999999999</v>
      </c>
      <c r="G400" s="36">
        <f>'EGPJ,h'!E375</f>
        <v>11.951976</v>
      </c>
      <c r="H400" s="60">
        <f t="shared" si="51"/>
        <v>4.9887547824</v>
      </c>
      <c r="I400" s="50">
        <v>0.41570000000000001</v>
      </c>
      <c r="J400" s="36">
        <f>'EGPJ,h'!F375</f>
        <v>104.64612699999999</v>
      </c>
      <c r="K400" s="30">
        <f t="shared" si="52"/>
        <v>43.5013949939</v>
      </c>
      <c r="L400" s="50">
        <v>0.5917</v>
      </c>
      <c r="M400" s="36">
        <f>'EGPJ,h'!G375</f>
        <v>0</v>
      </c>
      <c r="N400" s="45">
        <f t="shared" si="60"/>
        <v>0</v>
      </c>
      <c r="O400" s="50">
        <v>0.54310000000000003</v>
      </c>
      <c r="P400" s="36">
        <f>'EGPJ,h'!H375</f>
        <v>198.50975800000001</v>
      </c>
      <c r="Q400" s="30">
        <f t="shared" si="53"/>
        <v>107.81064956980001</v>
      </c>
      <c r="R400" s="50">
        <v>0.624</v>
      </c>
      <c r="S400" s="36">
        <f>'EGPJ,h'!I375</f>
        <v>174.323778</v>
      </c>
      <c r="T400" s="30">
        <f t="shared" si="54"/>
        <v>108.77803747200001</v>
      </c>
      <c r="U400" s="50">
        <v>0.51359999999999995</v>
      </c>
      <c r="V400" s="36">
        <f>'EGPJ,h'!J375</f>
        <v>197.56795000000002</v>
      </c>
      <c r="W400" s="30">
        <f t="shared" si="55"/>
        <v>101.47089912</v>
      </c>
      <c r="X400" s="50">
        <v>0.56789999999999996</v>
      </c>
      <c r="Y400" s="36">
        <f>'EGPJ,h'!K375</f>
        <v>197.20670800000002</v>
      </c>
      <c r="Z400" s="30">
        <f t="shared" si="56"/>
        <v>111.99368947320001</v>
      </c>
      <c r="AA400" s="50">
        <v>0.53979999999999995</v>
      </c>
      <c r="AB400" s="36">
        <f>'EGPJ,h'!L375</f>
        <v>92.445311000000004</v>
      </c>
      <c r="AC400" s="30">
        <f t="shared" si="57"/>
        <v>49.901978877799998</v>
      </c>
      <c r="AD400" s="50">
        <v>0.57220000000000004</v>
      </c>
      <c r="AE400" s="36">
        <f>'EGPJ,h'!M375</f>
        <v>3.488308</v>
      </c>
      <c r="AF400" s="30">
        <f t="shared" si="58"/>
        <v>1.9960098376000002</v>
      </c>
      <c r="AG400" s="50">
        <v>0.59440000000000004</v>
      </c>
      <c r="AH400" s="36">
        <f>'EGPJ,h'!N375</f>
        <v>185.24093999999999</v>
      </c>
      <c r="AI400" s="45">
        <f t="shared" si="59"/>
        <v>110.107214736</v>
      </c>
    </row>
    <row r="401" spans="4:35">
      <c r="D401" s="22"/>
      <c r="E401" s="14">
        <v>11</v>
      </c>
      <c r="F401" s="51">
        <v>0.41930000000000001</v>
      </c>
      <c r="G401" s="36">
        <f>'EGPJ,h'!E376</f>
        <v>15.072143000000001</v>
      </c>
      <c r="H401" s="60">
        <f t="shared" si="51"/>
        <v>6.3197495599</v>
      </c>
      <c r="I401" s="50">
        <v>0.39329999999999998</v>
      </c>
      <c r="J401" s="36">
        <f>'EGPJ,h'!F376</f>
        <v>91.736338000000003</v>
      </c>
      <c r="K401" s="30">
        <f t="shared" si="52"/>
        <v>36.0799017354</v>
      </c>
      <c r="L401" s="50">
        <v>0.58699999999999997</v>
      </c>
      <c r="M401" s="36">
        <f>'EGPJ,h'!G376</f>
        <v>3.4658090000000001</v>
      </c>
      <c r="N401" s="45">
        <f t="shared" si="60"/>
        <v>2.034429883</v>
      </c>
      <c r="O401" s="50">
        <v>0.53939999999999999</v>
      </c>
      <c r="P401" s="36">
        <f>'EGPJ,h'!H376</f>
        <v>192.84528899999998</v>
      </c>
      <c r="Q401" s="30">
        <f t="shared" si="53"/>
        <v>104.02074888659999</v>
      </c>
      <c r="R401" s="50">
        <v>0.62239999999999995</v>
      </c>
      <c r="S401" s="36">
        <f>'EGPJ,h'!I376</f>
        <v>140.613257</v>
      </c>
      <c r="T401" s="30">
        <f t="shared" si="54"/>
        <v>87.517691156799998</v>
      </c>
      <c r="U401" s="50">
        <v>0.52300000000000002</v>
      </c>
      <c r="V401" s="36">
        <f>'EGPJ,h'!J376</f>
        <v>194.86441600000001</v>
      </c>
      <c r="W401" s="30">
        <f t="shared" si="55"/>
        <v>101.91408956800001</v>
      </c>
      <c r="X401" s="50">
        <v>0.58750000000000002</v>
      </c>
      <c r="Y401" s="36">
        <f>'EGPJ,h'!K376</f>
        <v>189.89960399999998</v>
      </c>
      <c r="Z401" s="30">
        <f t="shared" si="56"/>
        <v>111.56601735</v>
      </c>
      <c r="AA401" s="50">
        <v>0.53190000000000004</v>
      </c>
      <c r="AB401" s="36">
        <f>'EGPJ,h'!L376</f>
        <v>72.278130999999988</v>
      </c>
      <c r="AC401" s="30">
        <f t="shared" si="57"/>
        <v>38.4447378789</v>
      </c>
      <c r="AD401" s="50">
        <v>0.58240000000000003</v>
      </c>
      <c r="AE401" s="36">
        <f>'EGPJ,h'!M376</f>
        <v>0.47730800000000001</v>
      </c>
      <c r="AF401" s="30">
        <f t="shared" si="58"/>
        <v>0.27798417920000001</v>
      </c>
      <c r="AG401" s="50">
        <v>0.61680000000000001</v>
      </c>
      <c r="AH401" s="36">
        <f>'EGPJ,h'!N376</f>
        <v>141.047393</v>
      </c>
      <c r="AI401" s="45">
        <f t="shared" si="59"/>
        <v>86.998032002399995</v>
      </c>
    </row>
    <row r="402" spans="4:35">
      <c r="D402" s="22"/>
      <c r="E402" s="14">
        <v>12</v>
      </c>
      <c r="F402" s="51">
        <v>0.43930000000000002</v>
      </c>
      <c r="G402" s="36">
        <f>'EGPJ,h'!E377</f>
        <v>13.258979</v>
      </c>
      <c r="H402" s="60">
        <f t="shared" si="51"/>
        <v>5.8246694747000003</v>
      </c>
      <c r="I402" s="50">
        <v>0.38829999999999998</v>
      </c>
      <c r="J402" s="36">
        <f>'EGPJ,h'!F377</f>
        <v>66.936802</v>
      </c>
      <c r="K402" s="30">
        <f t="shared" si="52"/>
        <v>25.9915602166</v>
      </c>
      <c r="L402" s="50">
        <v>0.57699999999999996</v>
      </c>
      <c r="M402" s="36">
        <f>'EGPJ,h'!G377</f>
        <v>4.499625</v>
      </c>
      <c r="N402" s="45">
        <f t="shared" si="60"/>
        <v>2.5962836249999999</v>
      </c>
      <c r="O402" s="50">
        <v>0.51800000000000002</v>
      </c>
      <c r="P402" s="36">
        <f>'EGPJ,h'!H377</f>
        <v>165.94600399999999</v>
      </c>
      <c r="Q402" s="30">
        <f t="shared" si="53"/>
        <v>85.960030071999995</v>
      </c>
      <c r="R402" s="50">
        <v>0.62280000000000002</v>
      </c>
      <c r="S402" s="36">
        <f>'EGPJ,h'!I377</f>
        <v>91.64822199999999</v>
      </c>
      <c r="T402" s="30">
        <f t="shared" si="54"/>
        <v>57.078512661599994</v>
      </c>
      <c r="U402" s="50">
        <v>0.52710000000000001</v>
      </c>
      <c r="V402" s="36">
        <f>'EGPJ,h'!J377</f>
        <v>148.216703</v>
      </c>
      <c r="W402" s="30">
        <f t="shared" si="55"/>
        <v>78.125024151299996</v>
      </c>
      <c r="X402" s="50">
        <v>0.58230000000000004</v>
      </c>
      <c r="Y402" s="36">
        <f>'EGPJ,h'!K377</f>
        <v>185.08785500000002</v>
      </c>
      <c r="Z402" s="30">
        <f t="shared" si="56"/>
        <v>107.77665796650003</v>
      </c>
      <c r="AA402" s="50">
        <v>0.5292</v>
      </c>
      <c r="AB402" s="36">
        <f>'EGPJ,h'!L377</f>
        <v>65.129768999999996</v>
      </c>
      <c r="AC402" s="30">
        <f t="shared" si="57"/>
        <v>34.466673754799999</v>
      </c>
      <c r="AD402" s="50">
        <v>0.58950000000000002</v>
      </c>
      <c r="AE402" s="36">
        <f>'EGPJ,h'!M377</f>
        <v>8.0463999999999994E-2</v>
      </c>
      <c r="AF402" s="30">
        <f t="shared" si="58"/>
        <v>4.7433527999999996E-2</v>
      </c>
      <c r="AG402" s="50">
        <v>0.61960000000000004</v>
      </c>
      <c r="AH402" s="36">
        <f>'EGPJ,h'!N377</f>
        <v>73.872394</v>
      </c>
      <c r="AI402" s="45">
        <f t="shared" si="59"/>
        <v>45.771335322400006</v>
      </c>
    </row>
    <row r="403" spans="4:35">
      <c r="D403" s="22"/>
      <c r="E403" s="14">
        <v>13</v>
      </c>
      <c r="F403" s="51">
        <v>0.46</v>
      </c>
      <c r="G403" s="36">
        <f>'EGPJ,h'!E378</f>
        <v>14.000941000000001</v>
      </c>
      <c r="H403" s="60">
        <f t="shared" si="51"/>
        <v>6.4404328600000005</v>
      </c>
      <c r="I403" s="50">
        <v>0.40849999999999997</v>
      </c>
      <c r="J403" s="36">
        <f>'EGPJ,h'!F378</f>
        <v>43.186906</v>
      </c>
      <c r="K403" s="30">
        <f t="shared" si="52"/>
        <v>17.641851101</v>
      </c>
      <c r="L403" s="50">
        <v>0.59889999999999999</v>
      </c>
      <c r="M403" s="36">
        <f>'EGPJ,h'!G378</f>
        <v>8.1746289999999995</v>
      </c>
      <c r="N403" s="45">
        <f t="shared" si="60"/>
        <v>4.8957853080999998</v>
      </c>
      <c r="O403" s="50">
        <v>0.51819999999999999</v>
      </c>
      <c r="P403" s="36">
        <f>'EGPJ,h'!H378</f>
        <v>140.41399299999998</v>
      </c>
      <c r="Q403" s="30">
        <f t="shared" si="53"/>
        <v>72.762531172599992</v>
      </c>
      <c r="R403" s="50">
        <v>0.62360000000000004</v>
      </c>
      <c r="S403" s="36">
        <f>'EGPJ,h'!I378</f>
        <v>57.954771999999998</v>
      </c>
      <c r="T403" s="30">
        <f t="shared" si="54"/>
        <v>36.140595819200001</v>
      </c>
      <c r="U403" s="50">
        <v>0.52310000000000001</v>
      </c>
      <c r="V403" s="36">
        <f>'EGPJ,h'!J378</f>
        <v>139.655461</v>
      </c>
      <c r="W403" s="30">
        <f t="shared" si="55"/>
        <v>73.0537716491</v>
      </c>
      <c r="X403" s="50">
        <v>0.58760000000000001</v>
      </c>
      <c r="Y403" s="36">
        <f>'EGPJ,h'!K378</f>
        <v>168.38007300000001</v>
      </c>
      <c r="Z403" s="30">
        <f t="shared" si="56"/>
        <v>98.940130894800006</v>
      </c>
      <c r="AA403" s="50">
        <v>0.53490000000000004</v>
      </c>
      <c r="AB403" s="36">
        <f>'EGPJ,h'!L378</f>
        <v>64.986722</v>
      </c>
      <c r="AC403" s="30">
        <f t="shared" si="57"/>
        <v>34.761397597800006</v>
      </c>
      <c r="AD403" s="50">
        <v>0.58989999999999998</v>
      </c>
      <c r="AE403" s="36">
        <f>'EGPJ,h'!M378</f>
        <v>0.196883</v>
      </c>
      <c r="AF403" s="30">
        <f t="shared" si="58"/>
        <v>0.1161412817</v>
      </c>
      <c r="AG403" s="50">
        <v>0.60819999999999996</v>
      </c>
      <c r="AH403" s="36">
        <f>'EGPJ,h'!N378</f>
        <v>39.583323999999998</v>
      </c>
      <c r="AI403" s="45">
        <f t="shared" si="59"/>
        <v>24.074577656799995</v>
      </c>
    </row>
    <row r="404" spans="4:35">
      <c r="D404" s="22"/>
      <c r="E404" s="14">
        <v>14</v>
      </c>
      <c r="F404" s="51">
        <v>0.46829999999999999</v>
      </c>
      <c r="G404" s="36">
        <f>'EGPJ,h'!E379</f>
        <v>10.399113999999999</v>
      </c>
      <c r="H404" s="60">
        <f t="shared" si="51"/>
        <v>4.8699050861999993</v>
      </c>
      <c r="I404" s="50">
        <v>0.42709999999999998</v>
      </c>
      <c r="J404" s="36">
        <f>'EGPJ,h'!F379</f>
        <v>22.001992999999999</v>
      </c>
      <c r="K404" s="30">
        <f t="shared" si="52"/>
        <v>9.397051210299999</v>
      </c>
      <c r="L404" s="50">
        <v>0.54490000000000005</v>
      </c>
      <c r="M404" s="36">
        <f>'EGPJ,h'!G379</f>
        <v>2.534932</v>
      </c>
      <c r="N404" s="45">
        <f t="shared" si="60"/>
        <v>1.3812844468000001</v>
      </c>
      <c r="O404" s="50">
        <v>0.51400000000000001</v>
      </c>
      <c r="P404" s="36">
        <f>'EGPJ,h'!H379</f>
        <v>110.89920100000001</v>
      </c>
      <c r="Q404" s="30">
        <f t="shared" si="53"/>
        <v>57.002189314000006</v>
      </c>
      <c r="R404" s="50">
        <v>0.61580000000000001</v>
      </c>
      <c r="S404" s="36">
        <f>'EGPJ,h'!I379</f>
        <v>43.380712000000003</v>
      </c>
      <c r="T404" s="30">
        <f t="shared" si="54"/>
        <v>26.713842449600001</v>
      </c>
      <c r="U404" s="50">
        <v>0.52900000000000003</v>
      </c>
      <c r="V404" s="36">
        <f>'EGPJ,h'!J379</f>
        <v>139.66070400000001</v>
      </c>
      <c r="W404" s="30">
        <f t="shared" si="55"/>
        <v>73.880512416000002</v>
      </c>
      <c r="X404" s="50">
        <v>0.57620000000000005</v>
      </c>
      <c r="Y404" s="36">
        <f>'EGPJ,h'!K379</f>
        <v>159.699048</v>
      </c>
      <c r="Z404" s="30">
        <f t="shared" si="56"/>
        <v>92.01859145760001</v>
      </c>
      <c r="AA404" s="50">
        <v>0.52790000000000004</v>
      </c>
      <c r="AB404" s="36">
        <f>'EGPJ,h'!L379</f>
        <v>56.554311999999996</v>
      </c>
      <c r="AC404" s="30">
        <f t="shared" si="57"/>
        <v>29.855021304800001</v>
      </c>
      <c r="AD404" s="50">
        <v>0.5867</v>
      </c>
      <c r="AE404" s="36">
        <f>'EGPJ,h'!M379</f>
        <v>2.9E-5</v>
      </c>
      <c r="AF404" s="30">
        <f t="shared" si="58"/>
        <v>1.7014300000000001E-5</v>
      </c>
      <c r="AG404" s="50">
        <v>0.62809999999999999</v>
      </c>
      <c r="AH404" s="36">
        <f>'EGPJ,h'!N379</f>
        <v>20.006512999999998</v>
      </c>
      <c r="AI404" s="45">
        <f t="shared" si="59"/>
        <v>12.566090815299999</v>
      </c>
    </row>
    <row r="405" spans="4:35">
      <c r="D405" s="22"/>
      <c r="E405" s="14">
        <v>15</v>
      </c>
      <c r="F405" s="51">
        <v>0.47410000000000002</v>
      </c>
      <c r="G405" s="36">
        <f>'EGPJ,h'!E380</f>
        <v>5.2818339999999999</v>
      </c>
      <c r="H405" s="60">
        <f t="shared" si="51"/>
        <v>2.5041174993999999</v>
      </c>
      <c r="I405" s="50">
        <v>0.42030000000000001</v>
      </c>
      <c r="J405" s="36">
        <f>'EGPJ,h'!F380</f>
        <v>16.547881</v>
      </c>
      <c r="K405" s="30">
        <f t="shared" si="52"/>
        <v>6.9550743843000005</v>
      </c>
      <c r="L405" s="50">
        <v>0.52939999999999998</v>
      </c>
      <c r="M405" s="36">
        <f>'EGPJ,h'!G380</f>
        <v>7.8395260000000002</v>
      </c>
      <c r="N405" s="45">
        <f t="shared" si="60"/>
        <v>4.1502450644</v>
      </c>
      <c r="O405" s="50">
        <v>0.51339999999999997</v>
      </c>
      <c r="P405" s="36">
        <f>'EGPJ,h'!H380</f>
        <v>83.719171000000003</v>
      </c>
      <c r="Q405" s="30">
        <f t="shared" si="53"/>
        <v>42.981422391399995</v>
      </c>
      <c r="R405" s="50">
        <v>0.60880000000000001</v>
      </c>
      <c r="S405" s="36">
        <f>'EGPJ,h'!I380</f>
        <v>30.368169000000002</v>
      </c>
      <c r="T405" s="30">
        <f t="shared" si="54"/>
        <v>18.488141287200001</v>
      </c>
      <c r="U405" s="50">
        <v>0.53249999999999997</v>
      </c>
      <c r="V405" s="36">
        <f>'EGPJ,h'!J380</f>
        <v>147.52774199999999</v>
      </c>
      <c r="W405" s="30">
        <f t="shared" si="55"/>
        <v>78.558522614999987</v>
      </c>
      <c r="X405" s="50">
        <v>0.56999999999999995</v>
      </c>
      <c r="Y405" s="36">
        <f>'EGPJ,h'!K380</f>
        <v>151.860918</v>
      </c>
      <c r="Z405" s="30">
        <f t="shared" si="56"/>
        <v>86.560723259999989</v>
      </c>
      <c r="AA405" s="50">
        <v>0.53139999999999998</v>
      </c>
      <c r="AB405" s="36">
        <f>'EGPJ,h'!L380</f>
        <v>44.395186000000002</v>
      </c>
      <c r="AC405" s="30">
        <f t="shared" si="57"/>
        <v>23.591601840399999</v>
      </c>
      <c r="AD405" s="50">
        <v>0.58699999999999997</v>
      </c>
      <c r="AE405" s="36">
        <f>'EGPJ,h'!M380</f>
        <v>0</v>
      </c>
      <c r="AF405" s="30">
        <f t="shared" si="58"/>
        <v>0</v>
      </c>
      <c r="AG405" s="50">
        <v>0.62250000000000005</v>
      </c>
      <c r="AH405" s="36">
        <f>'EGPJ,h'!N380</f>
        <v>19.637107</v>
      </c>
      <c r="AI405" s="45">
        <f t="shared" si="59"/>
        <v>12.224099107500001</v>
      </c>
    </row>
    <row r="406" spans="4:35">
      <c r="D406" s="22"/>
      <c r="E406" s="14">
        <v>16</v>
      </c>
      <c r="F406" s="51">
        <v>0.47660000000000002</v>
      </c>
      <c r="G406" s="36">
        <f>'EGPJ,h'!E381</f>
        <v>10.800554</v>
      </c>
      <c r="H406" s="60">
        <f t="shared" si="51"/>
        <v>5.1475440364000002</v>
      </c>
      <c r="I406" s="50">
        <v>0.42759999999999998</v>
      </c>
      <c r="J406" s="36">
        <f>'EGPJ,h'!F381</f>
        <v>16.377213000000001</v>
      </c>
      <c r="K406" s="30">
        <f t="shared" si="52"/>
        <v>7.0028962787999998</v>
      </c>
      <c r="L406" s="50">
        <v>0.52100000000000002</v>
      </c>
      <c r="M406" s="36">
        <f>'EGPJ,h'!G381</f>
        <v>5.2721780000000003</v>
      </c>
      <c r="N406" s="45">
        <f t="shared" si="60"/>
        <v>2.7468047380000002</v>
      </c>
      <c r="O406" s="50">
        <v>0.50700000000000001</v>
      </c>
      <c r="P406" s="36">
        <f>'EGPJ,h'!H381</f>
        <v>73.471761000000001</v>
      </c>
      <c r="Q406" s="30">
        <f t="shared" si="53"/>
        <v>37.250182827000003</v>
      </c>
      <c r="R406" s="50">
        <v>0.60909999999999997</v>
      </c>
      <c r="S406" s="36">
        <f>'EGPJ,h'!I381</f>
        <v>25.641327</v>
      </c>
      <c r="T406" s="30">
        <f t="shared" si="54"/>
        <v>15.618132275699999</v>
      </c>
      <c r="U406" s="50">
        <v>0.53310000000000002</v>
      </c>
      <c r="V406" s="36">
        <f>'EGPJ,h'!J381</f>
        <v>168.11310999999998</v>
      </c>
      <c r="W406" s="30">
        <f t="shared" si="55"/>
        <v>89.621098940999985</v>
      </c>
      <c r="X406" s="50">
        <v>0.57040000000000002</v>
      </c>
      <c r="Y406" s="36">
        <f>'EGPJ,h'!K381</f>
        <v>144.08685600000001</v>
      </c>
      <c r="Z406" s="30">
        <f t="shared" si="56"/>
        <v>82.187142662400007</v>
      </c>
      <c r="AA406" s="50">
        <v>0.53359999999999996</v>
      </c>
      <c r="AB406" s="36">
        <f>'EGPJ,h'!L381</f>
        <v>57.443294999999999</v>
      </c>
      <c r="AC406" s="30">
        <f t="shared" si="57"/>
        <v>30.651742211999998</v>
      </c>
      <c r="AD406" s="50">
        <v>0.58760000000000001</v>
      </c>
      <c r="AE406" s="36">
        <f>'EGPJ,h'!M381</f>
        <v>6.2599000000000002E-2</v>
      </c>
      <c r="AF406" s="30">
        <f t="shared" si="58"/>
        <v>3.6783172400000001E-2</v>
      </c>
      <c r="AG406" s="50">
        <v>0.62360000000000004</v>
      </c>
      <c r="AH406" s="36">
        <f>'EGPJ,h'!N381</f>
        <v>17.367066999999999</v>
      </c>
      <c r="AI406" s="45">
        <f t="shared" si="59"/>
        <v>10.8301029812</v>
      </c>
    </row>
    <row r="407" spans="4:35">
      <c r="D407" s="22"/>
      <c r="E407" s="14">
        <v>17</v>
      </c>
      <c r="F407" s="51">
        <v>0.46550000000000002</v>
      </c>
      <c r="G407" s="36">
        <f>'EGPJ,h'!E382</f>
        <v>13.236865999999999</v>
      </c>
      <c r="H407" s="60">
        <f t="shared" si="51"/>
        <v>6.1617611229999998</v>
      </c>
      <c r="I407" s="50">
        <v>0.435</v>
      </c>
      <c r="J407" s="36">
        <f>'EGPJ,h'!F382</f>
        <v>19.397551</v>
      </c>
      <c r="K407" s="30">
        <f t="shared" si="52"/>
        <v>8.4379346850000001</v>
      </c>
      <c r="L407" s="50">
        <v>0.52449999999999997</v>
      </c>
      <c r="M407" s="36">
        <f>'EGPJ,h'!G382</f>
        <v>39.551409</v>
      </c>
      <c r="N407" s="45">
        <f t="shared" si="60"/>
        <v>20.744714020499998</v>
      </c>
      <c r="O407" s="50">
        <v>0.4884</v>
      </c>
      <c r="P407" s="36">
        <f>'EGPJ,h'!H382</f>
        <v>57.012446000000004</v>
      </c>
      <c r="Q407" s="30">
        <f t="shared" si="53"/>
        <v>27.844878626400003</v>
      </c>
      <c r="R407" s="50">
        <v>0.61170000000000002</v>
      </c>
      <c r="S407" s="36">
        <f>'EGPJ,h'!I382</f>
        <v>20.979965</v>
      </c>
      <c r="T407" s="30">
        <f t="shared" si="54"/>
        <v>12.833444590500001</v>
      </c>
      <c r="U407" s="50">
        <v>0.53290000000000004</v>
      </c>
      <c r="V407" s="36">
        <f>'EGPJ,h'!J382</f>
        <v>153.207797</v>
      </c>
      <c r="W407" s="30">
        <f t="shared" si="55"/>
        <v>81.644435021300012</v>
      </c>
      <c r="X407" s="50">
        <v>0.56489999999999996</v>
      </c>
      <c r="Y407" s="36">
        <f>'EGPJ,h'!K382</f>
        <v>134.66149299999998</v>
      </c>
      <c r="Z407" s="30">
        <f t="shared" si="56"/>
        <v>76.070277395699989</v>
      </c>
      <c r="AA407" s="50">
        <v>0.52690000000000003</v>
      </c>
      <c r="AB407" s="36">
        <f>'EGPJ,h'!L382</f>
        <v>49.569122</v>
      </c>
      <c r="AC407" s="30">
        <f t="shared" si="57"/>
        <v>26.117970381800003</v>
      </c>
      <c r="AD407" s="50">
        <v>0.58540000000000003</v>
      </c>
      <c r="AE407" s="36">
        <f>'EGPJ,h'!M382</f>
        <v>1.181276</v>
      </c>
      <c r="AF407" s="30">
        <f t="shared" si="58"/>
        <v>0.69151897039999999</v>
      </c>
      <c r="AG407" s="50">
        <v>0.62519999999999998</v>
      </c>
      <c r="AH407" s="36">
        <f>'EGPJ,h'!N382</f>
        <v>24.644901999999998</v>
      </c>
      <c r="AI407" s="45">
        <f t="shared" si="59"/>
        <v>15.407992730399998</v>
      </c>
    </row>
    <row r="408" spans="4:35">
      <c r="D408" s="22"/>
      <c r="E408" s="14">
        <v>18</v>
      </c>
      <c r="F408" s="51">
        <v>0.45290000000000002</v>
      </c>
      <c r="G408" s="36">
        <f>'EGPJ,h'!E383</f>
        <v>18.269648</v>
      </c>
      <c r="H408" s="60">
        <f t="shared" si="51"/>
        <v>8.2743235792000007</v>
      </c>
      <c r="I408" s="50">
        <v>0.4541</v>
      </c>
      <c r="J408" s="36">
        <f>'EGPJ,h'!F383</f>
        <v>21.223830999999997</v>
      </c>
      <c r="K408" s="30">
        <f t="shared" si="52"/>
        <v>9.6377416570999994</v>
      </c>
      <c r="L408" s="50">
        <v>0.52949999999999997</v>
      </c>
      <c r="M408" s="36">
        <f>'EGPJ,h'!G383</f>
        <v>33.576879999999996</v>
      </c>
      <c r="N408" s="45">
        <f t="shared" si="60"/>
        <v>17.778957959999996</v>
      </c>
      <c r="O408" s="50">
        <v>0.42649999999999999</v>
      </c>
      <c r="P408" s="36">
        <f>'EGPJ,h'!H383</f>
        <v>51.477255</v>
      </c>
      <c r="Q408" s="30">
        <f t="shared" si="53"/>
        <v>21.955049257500001</v>
      </c>
      <c r="R408" s="50">
        <v>0.61380000000000001</v>
      </c>
      <c r="S408" s="36">
        <f>'EGPJ,h'!I383</f>
        <v>21.92229</v>
      </c>
      <c r="T408" s="30">
        <f t="shared" si="54"/>
        <v>13.455901602000001</v>
      </c>
      <c r="U408" s="50">
        <v>0.53200000000000003</v>
      </c>
      <c r="V408" s="36">
        <f>'EGPJ,h'!J383</f>
        <v>109.91247800000001</v>
      </c>
      <c r="W408" s="30">
        <f t="shared" si="55"/>
        <v>58.473438296000005</v>
      </c>
      <c r="X408" s="50">
        <v>0.55649999999999999</v>
      </c>
      <c r="Y408" s="36">
        <f>'EGPJ,h'!K383</f>
        <v>126.59959600000001</v>
      </c>
      <c r="Z408" s="30">
        <f t="shared" si="56"/>
        <v>70.452675174000007</v>
      </c>
      <c r="AA408" s="50">
        <v>0.5343</v>
      </c>
      <c r="AB408" s="36">
        <f>'EGPJ,h'!L383</f>
        <v>35.201903999999999</v>
      </c>
      <c r="AC408" s="30">
        <f t="shared" si="57"/>
        <v>18.808377307200001</v>
      </c>
      <c r="AD408" s="50">
        <v>0.58840000000000003</v>
      </c>
      <c r="AE408" s="36">
        <f>'EGPJ,h'!M383</f>
        <v>5.9349999999999993E-3</v>
      </c>
      <c r="AF408" s="30">
        <f t="shared" si="58"/>
        <v>3.4921539999999999E-3</v>
      </c>
      <c r="AG408" s="50">
        <v>0.60250000000000004</v>
      </c>
      <c r="AH408" s="36">
        <f>'EGPJ,h'!N383</f>
        <v>23.233249000000001</v>
      </c>
      <c r="AI408" s="45">
        <f t="shared" si="59"/>
        <v>13.998032522500001</v>
      </c>
    </row>
    <row r="409" spans="4:35">
      <c r="D409" s="22"/>
      <c r="E409" s="14">
        <v>19</v>
      </c>
      <c r="F409" s="51">
        <v>0.38059999999999999</v>
      </c>
      <c r="G409" s="36">
        <f>'EGPJ,h'!E384</f>
        <v>65.479658999999998</v>
      </c>
      <c r="H409" s="60">
        <f t="shared" si="51"/>
        <v>24.921558215399997</v>
      </c>
      <c r="I409" s="50">
        <v>0.44290000000000002</v>
      </c>
      <c r="J409" s="36">
        <f>'EGPJ,h'!F384</f>
        <v>24.198118999999998</v>
      </c>
      <c r="K409" s="30">
        <f t="shared" si="52"/>
        <v>10.717346905099999</v>
      </c>
      <c r="L409" s="50">
        <v>0.49320000000000003</v>
      </c>
      <c r="M409" s="36">
        <f>'EGPJ,h'!G384</f>
        <v>42.341006</v>
      </c>
      <c r="N409" s="45">
        <f t="shared" si="60"/>
        <v>20.8825841592</v>
      </c>
      <c r="O409" s="50">
        <v>0.37269999999999998</v>
      </c>
      <c r="P409" s="36">
        <f>'EGPJ,h'!H384</f>
        <v>72.169516000000002</v>
      </c>
      <c r="Q409" s="30">
        <f t="shared" si="53"/>
        <v>26.8975786132</v>
      </c>
      <c r="R409" s="50">
        <v>0.60360000000000003</v>
      </c>
      <c r="S409" s="36">
        <f>'EGPJ,h'!I384</f>
        <v>76.315749999999994</v>
      </c>
      <c r="T409" s="30">
        <f t="shared" si="54"/>
        <v>46.0641867</v>
      </c>
      <c r="U409" s="50">
        <v>0.55720000000000003</v>
      </c>
      <c r="V409" s="36">
        <f>'EGPJ,h'!J384</f>
        <v>128.13699600000001</v>
      </c>
      <c r="W409" s="30">
        <f t="shared" si="55"/>
        <v>71.397934171200006</v>
      </c>
      <c r="X409" s="50">
        <v>0.55230000000000001</v>
      </c>
      <c r="Y409" s="36">
        <f>'EGPJ,h'!K384</f>
        <v>113.269345</v>
      </c>
      <c r="Z409" s="30">
        <f t="shared" si="56"/>
        <v>62.558659243500003</v>
      </c>
      <c r="AA409" s="50">
        <v>0.53010000000000002</v>
      </c>
      <c r="AB409" s="36">
        <f>'EGPJ,h'!L384</f>
        <v>35.541167000000002</v>
      </c>
      <c r="AC409" s="30">
        <f t="shared" si="57"/>
        <v>18.840372626700002</v>
      </c>
      <c r="AD409" s="50">
        <v>0.59989999999999999</v>
      </c>
      <c r="AE409" s="36">
        <f>'EGPJ,h'!M384</f>
        <v>0.59806199999999998</v>
      </c>
      <c r="AF409" s="30">
        <f t="shared" si="58"/>
        <v>0.35877739379999996</v>
      </c>
      <c r="AG409" s="50">
        <v>0.6028</v>
      </c>
      <c r="AH409" s="36">
        <f>'EGPJ,h'!N384</f>
        <v>34.517779000000004</v>
      </c>
      <c r="AI409" s="45">
        <f t="shared" si="59"/>
        <v>20.807317181200002</v>
      </c>
    </row>
    <row r="410" spans="4:35">
      <c r="D410" s="22"/>
      <c r="E410" s="14">
        <v>20</v>
      </c>
      <c r="F410" s="51">
        <v>0.3654</v>
      </c>
      <c r="G410" s="36">
        <f>'EGPJ,h'!E385</f>
        <v>148.92740700000002</v>
      </c>
      <c r="H410" s="60">
        <f t="shared" si="51"/>
        <v>54.418074517800008</v>
      </c>
      <c r="I410" s="50">
        <v>0.4551</v>
      </c>
      <c r="J410" s="36">
        <f>'EGPJ,h'!F385</f>
        <v>33.891435999999999</v>
      </c>
      <c r="K410" s="30">
        <f t="shared" si="52"/>
        <v>15.423992523599999</v>
      </c>
      <c r="L410" s="50">
        <v>0.50690000000000002</v>
      </c>
      <c r="M410" s="36">
        <f>'EGPJ,h'!G385</f>
        <v>38.165639999999996</v>
      </c>
      <c r="N410" s="45">
        <f t="shared" si="60"/>
        <v>19.346162915999997</v>
      </c>
      <c r="O410" s="50">
        <v>0.39250000000000002</v>
      </c>
      <c r="P410" s="36">
        <f>'EGPJ,h'!H385</f>
        <v>79.812948999999989</v>
      </c>
      <c r="Q410" s="30">
        <f t="shared" si="53"/>
        <v>31.326582482499997</v>
      </c>
      <c r="R410" s="50">
        <v>0.61129999999999995</v>
      </c>
      <c r="S410" s="36">
        <f>'EGPJ,h'!I385</f>
        <v>117.709982</v>
      </c>
      <c r="T410" s="30">
        <f t="shared" si="54"/>
        <v>71.956111996599986</v>
      </c>
      <c r="U410" s="50">
        <v>0.54890000000000005</v>
      </c>
      <c r="V410" s="36">
        <f>'EGPJ,h'!J385</f>
        <v>144.22817600000002</v>
      </c>
      <c r="W410" s="30">
        <f t="shared" si="55"/>
        <v>79.166845806400019</v>
      </c>
      <c r="X410" s="50">
        <v>0.55200000000000005</v>
      </c>
      <c r="Y410" s="36">
        <f>'EGPJ,h'!K385</f>
        <v>139.04049799999999</v>
      </c>
      <c r="Z410" s="30">
        <f t="shared" si="56"/>
        <v>76.750354896000005</v>
      </c>
      <c r="AA410" s="50">
        <v>0.52949999999999997</v>
      </c>
      <c r="AB410" s="36">
        <f>'EGPJ,h'!L385</f>
        <v>75.594818000000004</v>
      </c>
      <c r="AC410" s="30">
        <f t="shared" si="57"/>
        <v>40.027456131000001</v>
      </c>
      <c r="AD410" s="50">
        <v>0.60219999999999996</v>
      </c>
      <c r="AE410" s="36">
        <f>'EGPJ,h'!M385</f>
        <v>21.933914000000001</v>
      </c>
      <c r="AF410" s="30">
        <f t="shared" si="58"/>
        <v>13.208603010799999</v>
      </c>
      <c r="AG410" s="50">
        <v>0.61129999999999995</v>
      </c>
      <c r="AH410" s="36">
        <f>'EGPJ,h'!N385</f>
        <v>49.244433999999998</v>
      </c>
      <c r="AI410" s="45">
        <f t="shared" si="59"/>
        <v>30.103122504199998</v>
      </c>
    </row>
    <row r="411" spans="4:35">
      <c r="D411" s="22"/>
      <c r="E411" s="14">
        <v>21</v>
      </c>
      <c r="F411" s="51">
        <v>0.37709999999999999</v>
      </c>
      <c r="G411" s="36">
        <f>'EGPJ,h'!E386</f>
        <v>148.53125500000002</v>
      </c>
      <c r="H411" s="60">
        <f t="shared" si="51"/>
        <v>56.011136260500002</v>
      </c>
      <c r="I411" s="50">
        <v>0.46820000000000001</v>
      </c>
      <c r="J411" s="36">
        <f>'EGPJ,h'!F386</f>
        <v>42.353079000000001</v>
      </c>
      <c r="K411" s="30">
        <f t="shared" si="52"/>
        <v>19.829711587800002</v>
      </c>
      <c r="L411" s="50">
        <v>0.53779999999999994</v>
      </c>
      <c r="M411" s="36">
        <f>'EGPJ,h'!G386</f>
        <v>36.161904</v>
      </c>
      <c r="N411" s="45">
        <f t="shared" si="60"/>
        <v>19.447871971199998</v>
      </c>
      <c r="O411" s="50">
        <v>0.40439999999999998</v>
      </c>
      <c r="P411" s="36">
        <f>'EGPJ,h'!H386</f>
        <v>94.427634999999995</v>
      </c>
      <c r="Q411" s="30">
        <f t="shared" si="53"/>
        <v>38.186535593999999</v>
      </c>
      <c r="R411" s="50">
        <v>0.61839999999999995</v>
      </c>
      <c r="S411" s="36">
        <f>'EGPJ,h'!I386</f>
        <v>142.68113200000002</v>
      </c>
      <c r="T411" s="30">
        <f t="shared" si="54"/>
        <v>88.234012028800009</v>
      </c>
      <c r="U411" s="50">
        <v>0.5383</v>
      </c>
      <c r="V411" s="36">
        <f>'EGPJ,h'!J386</f>
        <v>157.99477100000001</v>
      </c>
      <c r="W411" s="30">
        <f t="shared" si="55"/>
        <v>85.048585229300002</v>
      </c>
      <c r="X411" s="50">
        <v>0.55430000000000001</v>
      </c>
      <c r="Y411" s="36">
        <f>'EGPJ,h'!K386</f>
        <v>165.77300500000001</v>
      </c>
      <c r="Z411" s="30">
        <f t="shared" si="56"/>
        <v>91.887976671500013</v>
      </c>
      <c r="AA411" s="50">
        <v>0.53290000000000004</v>
      </c>
      <c r="AB411" s="36">
        <f>'EGPJ,h'!L386</f>
        <v>142.052514</v>
      </c>
      <c r="AC411" s="30">
        <f t="shared" si="57"/>
        <v>75.699784710600014</v>
      </c>
      <c r="AD411" s="50">
        <v>0.60170000000000001</v>
      </c>
      <c r="AE411" s="36">
        <f>'EGPJ,h'!M386</f>
        <v>29.795185</v>
      </c>
      <c r="AF411" s="30">
        <f t="shared" si="58"/>
        <v>17.927762814499999</v>
      </c>
      <c r="AG411" s="50">
        <v>0.61119999999999997</v>
      </c>
      <c r="AH411" s="36">
        <f>'EGPJ,h'!N386</f>
        <v>61.214188</v>
      </c>
      <c r="AI411" s="45">
        <f t="shared" si="59"/>
        <v>37.4141117056</v>
      </c>
    </row>
    <row r="412" spans="4:35">
      <c r="D412" s="22"/>
      <c r="E412" s="14">
        <v>22</v>
      </c>
      <c r="F412" s="51">
        <v>0.39150000000000001</v>
      </c>
      <c r="G412" s="36">
        <f>'EGPJ,h'!E387</f>
        <v>84.059955000000002</v>
      </c>
      <c r="H412" s="60">
        <f t="shared" si="51"/>
        <v>32.909472382499999</v>
      </c>
      <c r="I412" s="50">
        <v>0.46760000000000002</v>
      </c>
      <c r="J412" s="36">
        <f>'EGPJ,h'!F387</f>
        <v>40.84742</v>
      </c>
      <c r="K412" s="30">
        <f t="shared" si="52"/>
        <v>19.100253592000001</v>
      </c>
      <c r="L412" s="50">
        <v>0.56869999999999998</v>
      </c>
      <c r="M412" s="36">
        <f>'EGPJ,h'!G387</f>
        <v>6.6174629999999999</v>
      </c>
      <c r="N412" s="45">
        <f t="shared" si="60"/>
        <v>3.7633512081</v>
      </c>
      <c r="O412" s="50">
        <v>0.41689999999999999</v>
      </c>
      <c r="P412" s="36">
        <f>'EGPJ,h'!H387</f>
        <v>163.79166599999999</v>
      </c>
      <c r="Q412" s="30">
        <f t="shared" si="53"/>
        <v>68.284745555399994</v>
      </c>
      <c r="R412" s="50">
        <v>0.62119999999999997</v>
      </c>
      <c r="S412" s="36">
        <f>'EGPJ,h'!I387</f>
        <v>129.16718700000001</v>
      </c>
      <c r="T412" s="30">
        <f t="shared" si="54"/>
        <v>80.238656564400003</v>
      </c>
      <c r="U412" s="50">
        <v>0.53610000000000002</v>
      </c>
      <c r="V412" s="36">
        <f>'EGPJ,h'!J387</f>
        <v>157.64341399999998</v>
      </c>
      <c r="W412" s="30">
        <f t="shared" si="55"/>
        <v>84.512634245399994</v>
      </c>
      <c r="X412" s="50">
        <v>0.55349999999999999</v>
      </c>
      <c r="Y412" s="36">
        <f>'EGPJ,h'!K387</f>
        <v>171.12733600000001</v>
      </c>
      <c r="Z412" s="30">
        <f t="shared" si="56"/>
        <v>94.718980476000013</v>
      </c>
      <c r="AA412" s="50">
        <v>0.5333</v>
      </c>
      <c r="AB412" s="36">
        <f>'EGPJ,h'!L387</f>
        <v>153.664479</v>
      </c>
      <c r="AC412" s="30">
        <f t="shared" si="57"/>
        <v>81.949266650699997</v>
      </c>
      <c r="AD412" s="50">
        <v>0.5968</v>
      </c>
      <c r="AE412" s="36">
        <f>'EGPJ,h'!M387</f>
        <v>8.2225339999999996</v>
      </c>
      <c r="AF412" s="30">
        <f t="shared" si="58"/>
        <v>4.9072082911999999</v>
      </c>
      <c r="AG412" s="50">
        <v>0.61619999999999997</v>
      </c>
      <c r="AH412" s="36">
        <f>'EGPJ,h'!N387</f>
        <v>66.26051799999999</v>
      </c>
      <c r="AI412" s="45">
        <f t="shared" si="59"/>
        <v>40.82973119159999</v>
      </c>
    </row>
    <row r="413" spans="4:35">
      <c r="D413" s="22"/>
      <c r="E413" s="14">
        <v>23</v>
      </c>
      <c r="F413" s="51">
        <v>0.4098</v>
      </c>
      <c r="G413" s="36">
        <f>'EGPJ,h'!E388</f>
        <v>34.686656999999997</v>
      </c>
      <c r="H413" s="60">
        <f t="shared" si="51"/>
        <v>14.214592038599999</v>
      </c>
      <c r="I413" s="50">
        <v>0.44719999999999999</v>
      </c>
      <c r="J413" s="36">
        <f>'EGPJ,h'!F388</f>
        <v>27.047490000000003</v>
      </c>
      <c r="K413" s="30">
        <f t="shared" si="52"/>
        <v>12.095637528000001</v>
      </c>
      <c r="L413" s="50">
        <v>0.58830000000000005</v>
      </c>
      <c r="M413" s="36">
        <f>'EGPJ,h'!G388</f>
        <v>0.21996100000000002</v>
      </c>
      <c r="N413" s="45">
        <f t="shared" si="60"/>
        <v>0.12940305630000001</v>
      </c>
      <c r="O413" s="50">
        <v>0.43790000000000001</v>
      </c>
      <c r="P413" s="36">
        <f>'EGPJ,h'!H388</f>
        <v>140.56229300000001</v>
      </c>
      <c r="Q413" s="30">
        <f t="shared" si="53"/>
        <v>61.552228104700006</v>
      </c>
      <c r="R413" s="50">
        <v>0.62360000000000004</v>
      </c>
      <c r="S413" s="36">
        <f>'EGPJ,h'!I388</f>
        <v>155.74472</v>
      </c>
      <c r="T413" s="30">
        <f t="shared" si="54"/>
        <v>97.122407392000014</v>
      </c>
      <c r="U413" s="50">
        <v>0.51959999999999995</v>
      </c>
      <c r="V413" s="36">
        <f>'EGPJ,h'!J388</f>
        <v>191.49826000000002</v>
      </c>
      <c r="W413" s="30">
        <f t="shared" si="55"/>
        <v>99.502495895999999</v>
      </c>
      <c r="X413" s="50">
        <v>0.56059999999999999</v>
      </c>
      <c r="Y413" s="36">
        <f>'EGPJ,h'!K388</f>
        <v>156.03804099999999</v>
      </c>
      <c r="Z413" s="30">
        <f t="shared" si="56"/>
        <v>87.474925784599989</v>
      </c>
      <c r="AA413" s="50">
        <v>0.53939999999999999</v>
      </c>
      <c r="AB413" s="36">
        <f>'EGPJ,h'!L388</f>
        <v>161.10290499999999</v>
      </c>
      <c r="AC413" s="30">
        <f t="shared" si="57"/>
        <v>86.898906956999994</v>
      </c>
      <c r="AD413" s="50">
        <v>0.58779999999999999</v>
      </c>
      <c r="AE413" s="36">
        <f>'EGPJ,h'!M388</f>
        <v>17.170119</v>
      </c>
      <c r="AF413" s="30">
        <f t="shared" si="58"/>
        <v>10.0925959482</v>
      </c>
      <c r="AG413" s="50">
        <v>0.60119999999999996</v>
      </c>
      <c r="AH413" s="36">
        <f>'EGPJ,h'!N388</f>
        <v>86.624509000000003</v>
      </c>
      <c r="AI413" s="45">
        <f t="shared" si="59"/>
        <v>52.078654810799996</v>
      </c>
    </row>
    <row r="414" spans="4:35">
      <c r="D414" s="22"/>
      <c r="E414" s="14">
        <v>24</v>
      </c>
      <c r="F414" s="51">
        <v>0.40160000000000001</v>
      </c>
      <c r="G414" s="36">
        <f>'EGPJ,h'!E389</f>
        <v>30.028562000000001</v>
      </c>
      <c r="H414" s="60">
        <f t="shared" si="51"/>
        <v>12.059470499200001</v>
      </c>
      <c r="I414" s="50">
        <v>0.4773</v>
      </c>
      <c r="J414" s="36">
        <f>'EGPJ,h'!F389</f>
        <v>36.434004999999999</v>
      </c>
      <c r="K414" s="30">
        <f t="shared" si="52"/>
        <v>17.389950586499999</v>
      </c>
      <c r="L414" s="50">
        <v>0.59560000000000002</v>
      </c>
      <c r="M414" s="36">
        <f>'EGPJ,h'!G389</f>
        <v>0</v>
      </c>
      <c r="N414" s="45">
        <f t="shared" si="60"/>
        <v>0</v>
      </c>
      <c r="O414" s="50">
        <v>0.47</v>
      </c>
      <c r="P414" s="36">
        <f>'EGPJ,h'!H389</f>
        <v>178.44380699999999</v>
      </c>
      <c r="Q414" s="30">
        <f t="shared" si="53"/>
        <v>83.868589289999989</v>
      </c>
      <c r="R414" s="50">
        <v>0.61699999999999999</v>
      </c>
      <c r="S414" s="36">
        <f>'EGPJ,h'!I389</f>
        <v>185.58821700000001</v>
      </c>
      <c r="T414" s="30">
        <f t="shared" si="54"/>
        <v>114.50792988900001</v>
      </c>
      <c r="U414" s="50">
        <v>0.51759999999999995</v>
      </c>
      <c r="V414" s="36">
        <f>'EGPJ,h'!J389</f>
        <v>196.41125</v>
      </c>
      <c r="W414" s="30">
        <f t="shared" si="55"/>
        <v>101.66246299999999</v>
      </c>
      <c r="X414" s="50">
        <v>0.55889999999999995</v>
      </c>
      <c r="Y414" s="36">
        <f>'EGPJ,h'!K389</f>
        <v>132.789491</v>
      </c>
      <c r="Z414" s="30">
        <f t="shared" si="56"/>
        <v>74.21604651989999</v>
      </c>
      <c r="AA414" s="50">
        <v>0.54959999999999998</v>
      </c>
      <c r="AB414" s="36">
        <f>'EGPJ,h'!L389</f>
        <v>171.130921</v>
      </c>
      <c r="AC414" s="30">
        <f t="shared" si="57"/>
        <v>94.053554181599992</v>
      </c>
      <c r="AD414" s="50">
        <v>0.57130000000000003</v>
      </c>
      <c r="AE414" s="36">
        <f>'EGPJ,h'!M389</f>
        <v>32.414935</v>
      </c>
      <c r="AF414" s="30">
        <f t="shared" si="58"/>
        <v>18.518652365499999</v>
      </c>
      <c r="AG414" s="50">
        <v>0.60140000000000005</v>
      </c>
      <c r="AH414" s="36">
        <f>'EGPJ,h'!N389</f>
        <v>107.442966</v>
      </c>
      <c r="AI414" s="45">
        <f t="shared" si="59"/>
        <v>64.616199752400007</v>
      </c>
    </row>
    <row r="415" spans="4:35">
      <c r="D415" s="34">
        <v>17</v>
      </c>
      <c r="E415" s="14">
        <v>1</v>
      </c>
      <c r="F415" s="51">
        <v>0.40910000000000002</v>
      </c>
      <c r="G415" s="36">
        <f>'EGPJ,h'!E390</f>
        <v>15.622669999999999</v>
      </c>
      <c r="H415" s="60">
        <f t="shared" si="51"/>
        <v>6.3912342970000005</v>
      </c>
      <c r="I415" s="50">
        <v>0.51380000000000003</v>
      </c>
      <c r="J415" s="36">
        <f>'EGPJ,h'!F390</f>
        <v>100.77187499999999</v>
      </c>
      <c r="K415" s="30">
        <f t="shared" si="52"/>
        <v>51.776589375</v>
      </c>
      <c r="L415" s="50">
        <v>0.59719999999999995</v>
      </c>
      <c r="M415" s="36">
        <f>'EGPJ,h'!G390</f>
        <v>9.357939</v>
      </c>
      <c r="N415" s="45">
        <f t="shared" si="60"/>
        <v>5.5885611707999994</v>
      </c>
      <c r="O415" s="50">
        <v>0.50249999999999995</v>
      </c>
      <c r="P415" s="36">
        <f>'EGPJ,h'!H390</f>
        <v>189.86381499999999</v>
      </c>
      <c r="Q415" s="30">
        <f t="shared" si="53"/>
        <v>95.406567037499983</v>
      </c>
      <c r="R415" s="50">
        <v>0.58960000000000001</v>
      </c>
      <c r="S415" s="36">
        <f>'EGPJ,h'!I390</f>
        <v>177.12249299999999</v>
      </c>
      <c r="T415" s="30">
        <f t="shared" si="54"/>
        <v>104.4314218728</v>
      </c>
      <c r="U415" s="50">
        <v>0.53600000000000003</v>
      </c>
      <c r="V415" s="36">
        <f>'EGPJ,h'!J390</f>
        <v>198.94576800000002</v>
      </c>
      <c r="W415" s="30">
        <f t="shared" si="55"/>
        <v>106.63493164800002</v>
      </c>
      <c r="X415" s="50">
        <v>0.53349999999999997</v>
      </c>
      <c r="Y415" s="36">
        <f>'EGPJ,h'!K390</f>
        <v>185.08676500000001</v>
      </c>
      <c r="Z415" s="30">
        <f t="shared" si="56"/>
        <v>98.743789127500008</v>
      </c>
      <c r="AA415" s="50">
        <v>0.54559999999999997</v>
      </c>
      <c r="AB415" s="36">
        <f>'EGPJ,h'!L390</f>
        <v>192.59383400000002</v>
      </c>
      <c r="AC415" s="30">
        <f t="shared" si="57"/>
        <v>105.0791958304</v>
      </c>
      <c r="AD415" s="50">
        <v>0.5665</v>
      </c>
      <c r="AE415" s="36">
        <f>'EGPJ,h'!M390</f>
        <v>53.015813000000001</v>
      </c>
      <c r="AF415" s="30">
        <f t="shared" si="58"/>
        <v>30.0334580645</v>
      </c>
      <c r="AG415" s="50">
        <v>0.60919999999999996</v>
      </c>
      <c r="AH415" s="36">
        <f>'EGPJ,h'!N390</f>
        <v>168.972634</v>
      </c>
      <c r="AI415" s="45">
        <f t="shared" si="59"/>
        <v>102.93812863279999</v>
      </c>
    </row>
    <row r="416" spans="4:35">
      <c r="D416" s="22"/>
      <c r="E416" s="14">
        <v>2</v>
      </c>
      <c r="F416" s="51">
        <v>0.42530000000000001</v>
      </c>
      <c r="G416" s="36">
        <f>'EGPJ,h'!E391</f>
        <v>1.525231</v>
      </c>
      <c r="H416" s="60">
        <f t="shared" ref="H416:H479" si="61">F416*G416</f>
        <v>0.6486807443</v>
      </c>
      <c r="I416" s="50">
        <v>0.54430000000000001</v>
      </c>
      <c r="J416" s="36">
        <f>'EGPJ,h'!F391</f>
        <v>109.39188300000001</v>
      </c>
      <c r="K416" s="30">
        <f t="shared" ref="K416:K479" si="62">I416*J416</f>
        <v>59.542001916900006</v>
      </c>
      <c r="L416" s="50">
        <v>0.63170000000000004</v>
      </c>
      <c r="M416" s="36">
        <f>'EGPJ,h'!G391</f>
        <v>30.839414000000001</v>
      </c>
      <c r="N416" s="45">
        <f t="shared" si="60"/>
        <v>19.481257823800004</v>
      </c>
      <c r="O416" s="50">
        <v>0.52490000000000003</v>
      </c>
      <c r="P416" s="36">
        <f>'EGPJ,h'!H391</f>
        <v>195.98773399999999</v>
      </c>
      <c r="Q416" s="30">
        <f t="shared" ref="Q416:Q479" si="63">O416*P416</f>
        <v>102.8739615766</v>
      </c>
      <c r="R416" s="50">
        <v>0.57979999999999998</v>
      </c>
      <c r="S416" s="36">
        <f>'EGPJ,h'!I391</f>
        <v>191.934755</v>
      </c>
      <c r="T416" s="30">
        <f t="shared" ref="T416:T479" si="64">R416*S416</f>
        <v>111.283770949</v>
      </c>
      <c r="U416" s="50">
        <v>0.54559999999999997</v>
      </c>
      <c r="V416" s="36">
        <f>'EGPJ,h'!J391</f>
        <v>198.729513</v>
      </c>
      <c r="W416" s="30">
        <f t="shared" ref="W416:W479" si="65">U416*V416</f>
        <v>108.4268222928</v>
      </c>
      <c r="X416" s="50">
        <v>0.51480000000000004</v>
      </c>
      <c r="Y416" s="36">
        <f>'EGPJ,h'!K391</f>
        <v>200.074941</v>
      </c>
      <c r="Z416" s="30">
        <f t="shared" ref="Z416:Z479" si="66">X416*Y416</f>
        <v>102.99857962680001</v>
      </c>
      <c r="AA416" s="50">
        <v>0.53590000000000004</v>
      </c>
      <c r="AB416" s="36">
        <f>'EGPJ,h'!L391</f>
        <v>196.31834099999998</v>
      </c>
      <c r="AC416" s="30">
        <f t="shared" ref="AC416:AC479" si="67">AA416*AB416</f>
        <v>105.2069989419</v>
      </c>
      <c r="AD416" s="50">
        <v>0.5605</v>
      </c>
      <c r="AE416" s="36">
        <f>'EGPJ,h'!M391</f>
        <v>30.415776000000001</v>
      </c>
      <c r="AF416" s="30">
        <f t="shared" ref="AF416:AF479" si="68">AD416*AE416</f>
        <v>17.048042448</v>
      </c>
      <c r="AG416" s="50">
        <v>0.62409999999999999</v>
      </c>
      <c r="AH416" s="36">
        <f>'EGPJ,h'!N391</f>
        <v>187.27672799999999</v>
      </c>
      <c r="AI416" s="45">
        <f t="shared" ref="AI416:AI479" si="69">AG416*AH416</f>
        <v>116.8794059448</v>
      </c>
    </row>
    <row r="417" spans="4:35">
      <c r="D417" s="22"/>
      <c r="E417" s="14">
        <v>3</v>
      </c>
      <c r="F417" s="51">
        <v>0.44180000000000003</v>
      </c>
      <c r="G417" s="36">
        <f>'EGPJ,h'!E392</f>
        <v>0</v>
      </c>
      <c r="H417" s="60">
        <f t="shared" si="61"/>
        <v>0</v>
      </c>
      <c r="I417" s="50">
        <v>0.56289999999999996</v>
      </c>
      <c r="J417" s="36">
        <f>'EGPJ,h'!F392</f>
        <v>106.87897500000001</v>
      </c>
      <c r="K417" s="30">
        <f t="shared" si="62"/>
        <v>60.162175027499998</v>
      </c>
      <c r="L417" s="50">
        <v>0.64590000000000003</v>
      </c>
      <c r="M417" s="36">
        <f>'EGPJ,h'!G392</f>
        <v>80.981191999999993</v>
      </c>
      <c r="N417" s="45">
        <f t="shared" si="60"/>
        <v>52.305751912799998</v>
      </c>
      <c r="O417" s="50">
        <v>0.54239999999999999</v>
      </c>
      <c r="P417" s="36">
        <f>'EGPJ,h'!H392</f>
        <v>198.11791200000002</v>
      </c>
      <c r="Q417" s="30">
        <f t="shared" si="63"/>
        <v>107.45915546880001</v>
      </c>
      <c r="R417" s="50">
        <v>0.56759999999999999</v>
      </c>
      <c r="S417" s="36">
        <f>'EGPJ,h'!I392</f>
        <v>192.923856</v>
      </c>
      <c r="T417" s="30">
        <f t="shared" si="64"/>
        <v>109.5035806656</v>
      </c>
      <c r="U417" s="50">
        <v>0.55020000000000002</v>
      </c>
      <c r="V417" s="36">
        <f>'EGPJ,h'!J392</f>
        <v>198.63664799999998</v>
      </c>
      <c r="W417" s="30">
        <f t="shared" si="65"/>
        <v>109.28988372959999</v>
      </c>
      <c r="X417" s="50">
        <v>0.52</v>
      </c>
      <c r="Y417" s="36">
        <f>'EGPJ,h'!K392</f>
        <v>196.38899900000001</v>
      </c>
      <c r="Z417" s="30">
        <f t="shared" si="66"/>
        <v>102.12227948</v>
      </c>
      <c r="AA417" s="50">
        <v>0.54110000000000003</v>
      </c>
      <c r="AB417" s="36">
        <f>'EGPJ,h'!L392</f>
        <v>196.31439399999999</v>
      </c>
      <c r="AC417" s="30">
        <f t="shared" si="67"/>
        <v>106.2257185934</v>
      </c>
      <c r="AD417" s="50">
        <v>0.54879999999999995</v>
      </c>
      <c r="AE417" s="36">
        <f>'EGPJ,h'!M392</f>
        <v>19.446295999999997</v>
      </c>
      <c r="AF417" s="30">
        <f t="shared" si="68"/>
        <v>10.672127244799997</v>
      </c>
      <c r="AG417" s="50">
        <v>0.62380000000000002</v>
      </c>
      <c r="AH417" s="36">
        <f>'EGPJ,h'!N392</f>
        <v>173.167574</v>
      </c>
      <c r="AI417" s="45">
        <f t="shared" si="69"/>
        <v>108.02193266120001</v>
      </c>
    </row>
    <row r="418" spans="4:35">
      <c r="D418" s="22"/>
      <c r="E418" s="14">
        <v>4</v>
      </c>
      <c r="F418" s="51">
        <v>0.4622</v>
      </c>
      <c r="G418" s="36">
        <f>'EGPJ,h'!E393</f>
        <v>0.49688199999999999</v>
      </c>
      <c r="H418" s="60">
        <f t="shared" si="61"/>
        <v>0.2296588604</v>
      </c>
      <c r="I418" s="50">
        <v>0.57350000000000001</v>
      </c>
      <c r="J418" s="36">
        <f>'EGPJ,h'!F393</f>
        <v>131.688412</v>
      </c>
      <c r="K418" s="30">
        <f t="shared" si="62"/>
        <v>75.523304281999998</v>
      </c>
      <c r="L418" s="50">
        <v>0.64190000000000003</v>
      </c>
      <c r="M418" s="36">
        <f>'EGPJ,h'!G393</f>
        <v>42.096656000000003</v>
      </c>
      <c r="N418" s="45">
        <f t="shared" si="60"/>
        <v>27.021843486400002</v>
      </c>
      <c r="O418" s="50">
        <v>0.54479999999999995</v>
      </c>
      <c r="P418" s="36">
        <f>'EGPJ,h'!H393</f>
        <v>195.32603899999998</v>
      </c>
      <c r="Q418" s="30">
        <f t="shared" si="63"/>
        <v>106.41362604719998</v>
      </c>
      <c r="R418" s="50">
        <v>0.56489999999999996</v>
      </c>
      <c r="S418" s="36">
        <f>'EGPJ,h'!I393</f>
        <v>184.173044</v>
      </c>
      <c r="T418" s="30">
        <f t="shared" si="64"/>
        <v>104.03935255559999</v>
      </c>
      <c r="U418" s="50">
        <v>0.55130000000000001</v>
      </c>
      <c r="V418" s="36">
        <f>'EGPJ,h'!J393</f>
        <v>196.81288599999999</v>
      </c>
      <c r="W418" s="30">
        <f t="shared" si="65"/>
        <v>108.5029440518</v>
      </c>
      <c r="X418" s="50">
        <v>0.52190000000000003</v>
      </c>
      <c r="Y418" s="36">
        <f>'EGPJ,h'!K393</f>
        <v>198.15914600000002</v>
      </c>
      <c r="Z418" s="30">
        <f t="shared" si="66"/>
        <v>103.41925829740002</v>
      </c>
      <c r="AA418" s="50">
        <v>0.54310000000000003</v>
      </c>
      <c r="AB418" s="36">
        <f>'EGPJ,h'!L393</f>
        <v>196.06188299999999</v>
      </c>
      <c r="AC418" s="30">
        <f t="shared" si="67"/>
        <v>106.4812086573</v>
      </c>
      <c r="AD418" s="50">
        <v>0.54600000000000004</v>
      </c>
      <c r="AE418" s="36">
        <f>'EGPJ,h'!M393</f>
        <v>18.345661</v>
      </c>
      <c r="AF418" s="30">
        <f t="shared" si="68"/>
        <v>10.016730906000001</v>
      </c>
      <c r="AG418" s="50">
        <v>0.624</v>
      </c>
      <c r="AH418" s="36">
        <f>'EGPJ,h'!N393</f>
        <v>163.76153600000001</v>
      </c>
      <c r="AI418" s="45">
        <f t="shared" si="69"/>
        <v>102.18719846400001</v>
      </c>
    </row>
    <row r="419" spans="4:35">
      <c r="D419" s="22"/>
      <c r="E419" s="14">
        <v>5</v>
      </c>
      <c r="F419" s="51">
        <v>0.47649999999999998</v>
      </c>
      <c r="G419" s="36">
        <f>'EGPJ,h'!E394</f>
        <v>14.135097</v>
      </c>
      <c r="H419" s="60">
        <f t="shared" si="61"/>
        <v>6.7353737204999993</v>
      </c>
      <c r="I419" s="50">
        <v>0.53559999999999997</v>
      </c>
      <c r="J419" s="36">
        <f>'EGPJ,h'!F394</f>
        <v>145.64976300000001</v>
      </c>
      <c r="K419" s="30">
        <f t="shared" si="62"/>
        <v>78.010013062799999</v>
      </c>
      <c r="L419" s="50">
        <v>0.63759999999999994</v>
      </c>
      <c r="M419" s="36">
        <f>'EGPJ,h'!G394</f>
        <v>3.3307710000000004</v>
      </c>
      <c r="N419" s="45">
        <f t="shared" si="60"/>
        <v>2.1236995896000002</v>
      </c>
      <c r="O419" s="50">
        <v>0.54410000000000003</v>
      </c>
      <c r="P419" s="36">
        <f>'EGPJ,h'!H394</f>
        <v>176.98402999999999</v>
      </c>
      <c r="Q419" s="30">
        <f t="shared" si="63"/>
        <v>96.297010723</v>
      </c>
      <c r="R419" s="50">
        <v>0.56720000000000004</v>
      </c>
      <c r="S419" s="36">
        <f>'EGPJ,h'!I394</f>
        <v>190.65047899999999</v>
      </c>
      <c r="T419" s="30">
        <f t="shared" si="64"/>
        <v>108.1369516888</v>
      </c>
      <c r="U419" s="50">
        <v>0.55179999999999996</v>
      </c>
      <c r="V419" s="36">
        <f>'EGPJ,h'!J394</f>
        <v>197.22715199999999</v>
      </c>
      <c r="W419" s="30">
        <f t="shared" si="65"/>
        <v>108.82994247359998</v>
      </c>
      <c r="X419" s="50">
        <v>0.5222</v>
      </c>
      <c r="Y419" s="36">
        <f>'EGPJ,h'!K394</f>
        <v>198.158489</v>
      </c>
      <c r="Z419" s="30">
        <f t="shared" si="66"/>
        <v>103.47836295579999</v>
      </c>
      <c r="AA419" s="50">
        <v>0.54290000000000005</v>
      </c>
      <c r="AB419" s="36">
        <f>'EGPJ,h'!L394</f>
        <v>196.28527</v>
      </c>
      <c r="AC419" s="30">
        <f t="shared" si="67"/>
        <v>106.56327308300001</v>
      </c>
      <c r="AD419" s="50">
        <v>0.54800000000000004</v>
      </c>
      <c r="AE419" s="36">
        <f>'EGPJ,h'!M394</f>
        <v>18.662016999999999</v>
      </c>
      <c r="AF419" s="30">
        <f t="shared" si="68"/>
        <v>10.226785316000001</v>
      </c>
      <c r="AG419" s="50">
        <v>0.62239999999999995</v>
      </c>
      <c r="AH419" s="36">
        <f>'EGPJ,h'!N394</f>
        <v>139.049159</v>
      </c>
      <c r="AI419" s="45">
        <f t="shared" si="69"/>
        <v>86.544196561599989</v>
      </c>
    </row>
    <row r="420" spans="4:35">
      <c r="D420" s="22"/>
      <c r="E420" s="14">
        <v>6</v>
      </c>
      <c r="F420" s="51">
        <v>0.48959999999999998</v>
      </c>
      <c r="G420" s="36">
        <f>'EGPJ,h'!E395</f>
        <v>1.6912850000000001</v>
      </c>
      <c r="H420" s="60">
        <f t="shared" si="61"/>
        <v>0.82805313600000008</v>
      </c>
      <c r="I420" s="50">
        <v>0.50160000000000005</v>
      </c>
      <c r="J420" s="36">
        <f>'EGPJ,h'!F395</f>
        <v>125.844902</v>
      </c>
      <c r="K420" s="30">
        <f t="shared" si="62"/>
        <v>63.123802843200011</v>
      </c>
      <c r="L420" s="50">
        <v>0.60709999999999997</v>
      </c>
      <c r="M420" s="36">
        <f>'EGPJ,h'!G395</f>
        <v>2.1124999999999998</v>
      </c>
      <c r="N420" s="45">
        <f t="shared" si="60"/>
        <v>1.2824987499999998</v>
      </c>
      <c r="O420" s="50">
        <v>0.51559999999999995</v>
      </c>
      <c r="P420" s="36">
        <f>'EGPJ,h'!H395</f>
        <v>163.59702200000001</v>
      </c>
      <c r="Q420" s="30">
        <f t="shared" si="63"/>
        <v>84.350624543199999</v>
      </c>
      <c r="R420" s="50">
        <v>0.5806</v>
      </c>
      <c r="S420" s="36">
        <f>'EGPJ,h'!I395</f>
        <v>186.26829000000001</v>
      </c>
      <c r="T420" s="30">
        <f t="shared" si="64"/>
        <v>108.147369174</v>
      </c>
      <c r="U420" s="50">
        <v>0.55089999999999995</v>
      </c>
      <c r="V420" s="36">
        <f>'EGPJ,h'!J395</f>
        <v>181.91088099999999</v>
      </c>
      <c r="W420" s="30">
        <f t="shared" si="65"/>
        <v>100.21470434289998</v>
      </c>
      <c r="X420" s="50">
        <v>0.51980000000000004</v>
      </c>
      <c r="Y420" s="36">
        <f>'EGPJ,h'!K395</f>
        <v>197.538296</v>
      </c>
      <c r="Z420" s="30">
        <f t="shared" si="66"/>
        <v>102.68040626080001</v>
      </c>
      <c r="AA420" s="50">
        <v>0.54010000000000002</v>
      </c>
      <c r="AB420" s="36">
        <f>'EGPJ,h'!L395</f>
        <v>196.10355100000001</v>
      </c>
      <c r="AC420" s="30">
        <f t="shared" si="67"/>
        <v>105.91552789510001</v>
      </c>
      <c r="AD420" s="50">
        <v>0.5534</v>
      </c>
      <c r="AE420" s="36">
        <f>'EGPJ,h'!M395</f>
        <v>27.488765000000001</v>
      </c>
      <c r="AF420" s="30">
        <f t="shared" si="68"/>
        <v>15.212282551000001</v>
      </c>
      <c r="AG420" s="50">
        <v>0.62729999999999997</v>
      </c>
      <c r="AH420" s="36">
        <f>'EGPJ,h'!N395</f>
        <v>132.821022</v>
      </c>
      <c r="AI420" s="45">
        <f t="shared" si="69"/>
        <v>83.318627100599997</v>
      </c>
    </row>
    <row r="421" spans="4:35">
      <c r="D421" s="22"/>
      <c r="E421" s="14">
        <v>7</v>
      </c>
      <c r="F421" s="51">
        <v>0.52710000000000001</v>
      </c>
      <c r="G421" s="36">
        <f>'EGPJ,h'!E396</f>
        <v>0</v>
      </c>
      <c r="H421" s="60">
        <f t="shared" si="61"/>
        <v>0</v>
      </c>
      <c r="I421" s="50">
        <v>0.47739999999999999</v>
      </c>
      <c r="J421" s="36">
        <f>'EGPJ,h'!F396</f>
        <v>112.24802700000001</v>
      </c>
      <c r="K421" s="30">
        <f t="shared" si="62"/>
        <v>53.587208089800001</v>
      </c>
      <c r="L421" s="50">
        <v>0.56689999999999996</v>
      </c>
      <c r="M421" s="36">
        <f>'EGPJ,h'!G396</f>
        <v>3.1803680000000001</v>
      </c>
      <c r="N421" s="45">
        <f t="shared" si="60"/>
        <v>1.8029506192</v>
      </c>
      <c r="O421" s="50">
        <v>0.46929999999999999</v>
      </c>
      <c r="P421" s="36">
        <f>'EGPJ,h'!H396</f>
        <v>177.66264999999999</v>
      </c>
      <c r="Q421" s="30">
        <f t="shared" si="63"/>
        <v>83.37708164499999</v>
      </c>
      <c r="R421" s="50">
        <v>0.58850000000000002</v>
      </c>
      <c r="S421" s="36">
        <f>'EGPJ,h'!I396</f>
        <v>193.02630199999999</v>
      </c>
      <c r="T421" s="30">
        <f t="shared" si="64"/>
        <v>113.595978727</v>
      </c>
      <c r="U421" s="50">
        <v>0.55120000000000002</v>
      </c>
      <c r="V421" s="36">
        <f>'EGPJ,h'!J396</f>
        <v>179.48138599999999</v>
      </c>
      <c r="W421" s="30">
        <f t="shared" si="65"/>
        <v>98.930139963199991</v>
      </c>
      <c r="X421" s="50">
        <v>0.52310000000000001</v>
      </c>
      <c r="Y421" s="36">
        <f>'EGPJ,h'!K396</f>
        <v>199.217207</v>
      </c>
      <c r="Z421" s="30">
        <f t="shared" si="66"/>
        <v>104.2105209817</v>
      </c>
      <c r="AA421" s="50">
        <v>0.53510000000000002</v>
      </c>
      <c r="AB421" s="36">
        <f>'EGPJ,h'!L396</f>
        <v>176.181488</v>
      </c>
      <c r="AC421" s="30">
        <f t="shared" si="67"/>
        <v>94.274714228800008</v>
      </c>
      <c r="AD421" s="50">
        <v>0.55379999999999996</v>
      </c>
      <c r="AE421" s="36">
        <f>'EGPJ,h'!M396</f>
        <v>25.659119</v>
      </c>
      <c r="AF421" s="30">
        <f t="shared" si="68"/>
        <v>14.2100201022</v>
      </c>
      <c r="AG421" s="50">
        <v>0.62329999999999997</v>
      </c>
      <c r="AH421" s="36">
        <f>'EGPJ,h'!N396</f>
        <v>134.328597</v>
      </c>
      <c r="AI421" s="45">
        <f t="shared" si="69"/>
        <v>83.727014510099991</v>
      </c>
    </row>
    <row r="422" spans="4:35">
      <c r="D422" s="22"/>
      <c r="E422" s="14">
        <v>8</v>
      </c>
      <c r="F422" s="51">
        <v>0.52429999999999999</v>
      </c>
      <c r="G422" s="36">
        <f>'EGPJ,h'!E397</f>
        <v>0</v>
      </c>
      <c r="H422" s="60">
        <f t="shared" si="61"/>
        <v>0</v>
      </c>
      <c r="I422" s="50">
        <v>0.44679999999999997</v>
      </c>
      <c r="J422" s="36">
        <f>'EGPJ,h'!F397</f>
        <v>108.80768300000001</v>
      </c>
      <c r="K422" s="30">
        <f t="shared" si="62"/>
        <v>48.615272764400004</v>
      </c>
      <c r="L422" s="50">
        <v>0.53590000000000004</v>
      </c>
      <c r="M422" s="36">
        <f>'EGPJ,h'!G397</f>
        <v>21.740186000000001</v>
      </c>
      <c r="N422" s="45">
        <f t="shared" si="60"/>
        <v>11.650565677400001</v>
      </c>
      <c r="O422" s="50">
        <v>0.43669999999999998</v>
      </c>
      <c r="P422" s="36">
        <f>'EGPJ,h'!H397</f>
        <v>193.58323000000001</v>
      </c>
      <c r="Q422" s="30">
        <f t="shared" si="63"/>
        <v>84.537796541000006</v>
      </c>
      <c r="R422" s="50">
        <v>0.61229999999999996</v>
      </c>
      <c r="S422" s="36">
        <f>'EGPJ,h'!I397</f>
        <v>177.57253299999999</v>
      </c>
      <c r="T422" s="30">
        <f t="shared" si="64"/>
        <v>108.72766195589999</v>
      </c>
      <c r="U422" s="50">
        <v>0.54890000000000005</v>
      </c>
      <c r="V422" s="36">
        <f>'EGPJ,h'!J397</f>
        <v>161.529709</v>
      </c>
      <c r="W422" s="30">
        <f t="shared" si="65"/>
        <v>88.663657270100003</v>
      </c>
      <c r="X422" s="50">
        <v>0.53180000000000005</v>
      </c>
      <c r="Y422" s="36">
        <f>'EGPJ,h'!K397</f>
        <v>198.93182300000001</v>
      </c>
      <c r="Z422" s="30">
        <f t="shared" si="66"/>
        <v>105.79194347140002</v>
      </c>
      <c r="AA422" s="50">
        <v>0.54959999999999998</v>
      </c>
      <c r="AB422" s="36">
        <f>'EGPJ,h'!L397</f>
        <v>179.29939499999998</v>
      </c>
      <c r="AC422" s="30">
        <f t="shared" si="67"/>
        <v>98.542947491999982</v>
      </c>
      <c r="AD422" s="50">
        <v>0.54669999999999996</v>
      </c>
      <c r="AE422" s="36">
        <f>'EGPJ,h'!M397</f>
        <v>48.519562000000001</v>
      </c>
      <c r="AF422" s="30">
        <f t="shared" si="68"/>
        <v>26.525644545399999</v>
      </c>
      <c r="AG422" s="50">
        <v>0.61509999999999998</v>
      </c>
      <c r="AH422" s="36">
        <f>'EGPJ,h'!N397</f>
        <v>131.78823600000001</v>
      </c>
      <c r="AI422" s="45">
        <f t="shared" si="69"/>
        <v>81.062943963600006</v>
      </c>
    </row>
    <row r="423" spans="4:35">
      <c r="D423" s="22"/>
      <c r="E423" s="14">
        <v>9</v>
      </c>
      <c r="F423" s="51">
        <v>0.54759999999999998</v>
      </c>
      <c r="G423" s="36">
        <f>'EGPJ,h'!E398</f>
        <v>0</v>
      </c>
      <c r="H423" s="60">
        <f t="shared" si="61"/>
        <v>0</v>
      </c>
      <c r="I423" s="50">
        <v>0.43219999999999997</v>
      </c>
      <c r="J423" s="36">
        <f>'EGPJ,h'!F398</f>
        <v>83.538221000000007</v>
      </c>
      <c r="K423" s="30">
        <f t="shared" si="62"/>
        <v>36.105219116200004</v>
      </c>
      <c r="L423" s="50">
        <v>0.51870000000000005</v>
      </c>
      <c r="M423" s="36">
        <f>'EGPJ,h'!G398</f>
        <v>38.460456000000001</v>
      </c>
      <c r="N423" s="45">
        <f t="shared" si="60"/>
        <v>19.949438527200002</v>
      </c>
      <c r="O423" s="50">
        <v>0.40029999999999999</v>
      </c>
      <c r="P423" s="36">
        <f>'EGPJ,h'!H398</f>
        <v>172.430678</v>
      </c>
      <c r="Q423" s="30">
        <f t="shared" si="63"/>
        <v>69.024000403399995</v>
      </c>
      <c r="R423" s="50">
        <v>0.62490000000000001</v>
      </c>
      <c r="S423" s="36">
        <f>'EGPJ,h'!I398</f>
        <v>162.67330100000001</v>
      </c>
      <c r="T423" s="30">
        <f t="shared" si="64"/>
        <v>101.6545457949</v>
      </c>
      <c r="U423" s="50">
        <v>0.54169999999999996</v>
      </c>
      <c r="V423" s="36">
        <f>'EGPJ,h'!J398</f>
        <v>139.61967899999999</v>
      </c>
      <c r="W423" s="30">
        <f t="shared" si="65"/>
        <v>75.631980114299992</v>
      </c>
      <c r="X423" s="50">
        <v>0.56420000000000003</v>
      </c>
      <c r="Y423" s="36">
        <f>'EGPJ,h'!K398</f>
        <v>195.313377</v>
      </c>
      <c r="Z423" s="30">
        <f t="shared" si="66"/>
        <v>110.1958073034</v>
      </c>
      <c r="AA423" s="50">
        <v>0.54700000000000004</v>
      </c>
      <c r="AB423" s="36">
        <f>'EGPJ,h'!L398</f>
        <v>180.988541</v>
      </c>
      <c r="AC423" s="30">
        <f t="shared" si="67"/>
        <v>99.000731927000004</v>
      </c>
      <c r="AD423" s="50">
        <v>0.55300000000000005</v>
      </c>
      <c r="AE423" s="36">
        <f>'EGPJ,h'!M398</f>
        <v>23.310382000000001</v>
      </c>
      <c r="AF423" s="30">
        <f t="shared" si="68"/>
        <v>12.890641246000001</v>
      </c>
      <c r="AG423" s="50">
        <v>0.59870000000000001</v>
      </c>
      <c r="AH423" s="36">
        <f>'EGPJ,h'!N398</f>
        <v>126.400454</v>
      </c>
      <c r="AI423" s="45">
        <f t="shared" si="69"/>
        <v>75.675951809799997</v>
      </c>
    </row>
    <row r="424" spans="4:35">
      <c r="D424" s="22"/>
      <c r="E424" s="14">
        <v>10</v>
      </c>
      <c r="F424" s="51">
        <v>0.56000000000000005</v>
      </c>
      <c r="G424" s="36">
        <f>'EGPJ,h'!E399</f>
        <v>0</v>
      </c>
      <c r="H424" s="60">
        <f t="shared" si="61"/>
        <v>0</v>
      </c>
      <c r="I424" s="50">
        <v>0.43030000000000002</v>
      </c>
      <c r="J424" s="36">
        <f>'EGPJ,h'!F399</f>
        <v>70.815509000000006</v>
      </c>
      <c r="K424" s="30">
        <f t="shared" si="62"/>
        <v>30.471913522700003</v>
      </c>
      <c r="L424" s="50">
        <v>0.53979999999999995</v>
      </c>
      <c r="M424" s="36">
        <f>'EGPJ,h'!G399</f>
        <v>82.635639999999995</v>
      </c>
      <c r="N424" s="45">
        <f t="shared" si="60"/>
        <v>44.60671847199999</v>
      </c>
      <c r="O424" s="50">
        <v>0.38290000000000002</v>
      </c>
      <c r="P424" s="36">
        <f>'EGPJ,h'!H399</f>
        <v>164.757791</v>
      </c>
      <c r="Q424" s="30">
        <f t="shared" si="63"/>
        <v>63.085758173900004</v>
      </c>
      <c r="R424" s="50">
        <v>0.62409999999999999</v>
      </c>
      <c r="S424" s="36">
        <f>'EGPJ,h'!I399</f>
        <v>106.770763</v>
      </c>
      <c r="T424" s="30">
        <f t="shared" si="64"/>
        <v>66.635633188300005</v>
      </c>
      <c r="U424" s="50">
        <v>0.53539999999999999</v>
      </c>
      <c r="V424" s="36">
        <f>'EGPJ,h'!J399</f>
        <v>139.61525</v>
      </c>
      <c r="W424" s="30">
        <f t="shared" si="65"/>
        <v>74.750004849999996</v>
      </c>
      <c r="X424" s="50">
        <v>0.56010000000000004</v>
      </c>
      <c r="Y424" s="36">
        <f>'EGPJ,h'!K399</f>
        <v>172.89212700000002</v>
      </c>
      <c r="Z424" s="30">
        <f t="shared" si="66"/>
        <v>96.836880332700019</v>
      </c>
      <c r="AA424" s="50">
        <v>0.54149999999999998</v>
      </c>
      <c r="AB424" s="36">
        <f>'EGPJ,h'!L399</f>
        <v>152.77911399999999</v>
      </c>
      <c r="AC424" s="30">
        <f t="shared" si="67"/>
        <v>82.729890230999999</v>
      </c>
      <c r="AD424" s="50">
        <v>0.54849999999999999</v>
      </c>
      <c r="AE424" s="36">
        <f>'EGPJ,h'!M399</f>
        <v>6.0187290000000004</v>
      </c>
      <c r="AF424" s="30">
        <f t="shared" si="68"/>
        <v>3.3012728565000002</v>
      </c>
      <c r="AG424" s="50">
        <v>0.59799999999999998</v>
      </c>
      <c r="AH424" s="36">
        <f>'EGPJ,h'!N399</f>
        <v>93.563442999999992</v>
      </c>
      <c r="AI424" s="45">
        <f t="shared" si="69"/>
        <v>55.950938913999991</v>
      </c>
    </row>
    <row r="425" spans="4:35">
      <c r="D425" s="22"/>
      <c r="E425" s="14">
        <v>11</v>
      </c>
      <c r="F425" s="51">
        <v>0.5504</v>
      </c>
      <c r="G425" s="36">
        <f>'EGPJ,h'!E400</f>
        <v>0.25879000000000002</v>
      </c>
      <c r="H425" s="60">
        <f t="shared" si="61"/>
        <v>0.142438016</v>
      </c>
      <c r="I425" s="50">
        <v>0.41420000000000001</v>
      </c>
      <c r="J425" s="36">
        <f>'EGPJ,h'!F400</f>
        <v>46.565118999999996</v>
      </c>
      <c r="K425" s="30">
        <f t="shared" si="62"/>
        <v>19.287272289799997</v>
      </c>
      <c r="L425" s="50">
        <v>0.5302</v>
      </c>
      <c r="M425" s="36">
        <f>'EGPJ,h'!G400</f>
        <v>78.030688999999995</v>
      </c>
      <c r="N425" s="45">
        <f t="shared" si="60"/>
        <v>41.371871307799999</v>
      </c>
      <c r="O425" s="50">
        <v>0.36530000000000001</v>
      </c>
      <c r="P425" s="36">
        <f>'EGPJ,h'!H400</f>
        <v>145.45419899999999</v>
      </c>
      <c r="Q425" s="30">
        <f t="shared" si="63"/>
        <v>53.134418894699998</v>
      </c>
      <c r="R425" s="50">
        <v>0.62309999999999999</v>
      </c>
      <c r="S425" s="36">
        <f>'EGPJ,h'!I400</f>
        <v>50.848025</v>
      </c>
      <c r="T425" s="30">
        <f t="shared" si="64"/>
        <v>31.6834043775</v>
      </c>
      <c r="U425" s="50">
        <v>0.53169999999999995</v>
      </c>
      <c r="V425" s="36">
        <f>'EGPJ,h'!J400</f>
        <v>139.63615999999999</v>
      </c>
      <c r="W425" s="30">
        <f t="shared" si="65"/>
        <v>74.244546271999994</v>
      </c>
      <c r="X425" s="50">
        <v>0.55330000000000001</v>
      </c>
      <c r="Y425" s="36">
        <f>'EGPJ,h'!K400</f>
        <v>157.91907</v>
      </c>
      <c r="Z425" s="30">
        <f t="shared" si="66"/>
        <v>87.376621431000004</v>
      </c>
      <c r="AA425" s="50">
        <v>0.53290000000000004</v>
      </c>
      <c r="AB425" s="36">
        <f>'EGPJ,h'!L400</f>
        <v>120.310095</v>
      </c>
      <c r="AC425" s="30">
        <f t="shared" si="67"/>
        <v>64.113249625500004</v>
      </c>
      <c r="AD425" s="50">
        <v>0.55369999999999997</v>
      </c>
      <c r="AE425" s="36">
        <f>'EGPJ,h'!M400</f>
        <v>1.8375939999999999</v>
      </c>
      <c r="AF425" s="30">
        <f t="shared" si="68"/>
        <v>1.0174757978</v>
      </c>
      <c r="AG425" s="50">
        <v>0.61980000000000002</v>
      </c>
      <c r="AH425" s="36">
        <f>'EGPJ,h'!N400</f>
        <v>67.681376</v>
      </c>
      <c r="AI425" s="45">
        <f t="shared" si="69"/>
        <v>41.948916844800003</v>
      </c>
    </row>
    <row r="426" spans="4:35">
      <c r="D426" s="22"/>
      <c r="E426" s="14">
        <v>12</v>
      </c>
      <c r="F426" s="51">
        <v>0.53769999999999996</v>
      </c>
      <c r="G426" s="36">
        <f>'EGPJ,h'!E401</f>
        <v>7.8706529999999999</v>
      </c>
      <c r="H426" s="60">
        <f t="shared" si="61"/>
        <v>4.2320501180999992</v>
      </c>
      <c r="I426" s="50">
        <v>0.41749999999999998</v>
      </c>
      <c r="J426" s="36">
        <f>'EGPJ,h'!F401</f>
        <v>13.384476000000001</v>
      </c>
      <c r="K426" s="30">
        <f t="shared" si="62"/>
        <v>5.5880187299999999</v>
      </c>
      <c r="L426" s="50">
        <v>0.53310000000000002</v>
      </c>
      <c r="M426" s="36">
        <f>'EGPJ,h'!G401</f>
        <v>66.493735000000001</v>
      </c>
      <c r="N426" s="45">
        <f t="shared" si="60"/>
        <v>35.447810128500002</v>
      </c>
      <c r="O426" s="50">
        <v>0.36509999999999998</v>
      </c>
      <c r="P426" s="36">
        <f>'EGPJ,h'!H401</f>
        <v>134.22085800000002</v>
      </c>
      <c r="Q426" s="30">
        <f t="shared" si="63"/>
        <v>49.004035255800005</v>
      </c>
      <c r="R426" s="50">
        <v>0.62360000000000004</v>
      </c>
      <c r="S426" s="36">
        <f>'EGPJ,h'!I401</f>
        <v>34.563317000000005</v>
      </c>
      <c r="T426" s="30">
        <f t="shared" si="64"/>
        <v>21.553684481200005</v>
      </c>
      <c r="U426" s="50">
        <v>0.52849999999999997</v>
      </c>
      <c r="V426" s="36">
        <f>'EGPJ,h'!J401</f>
        <v>139.64031700000001</v>
      </c>
      <c r="W426" s="30">
        <f t="shared" si="65"/>
        <v>73.799907534500008</v>
      </c>
      <c r="X426" s="50">
        <v>0.55469999999999997</v>
      </c>
      <c r="Y426" s="36">
        <f>'EGPJ,h'!K401</f>
        <v>122.80730199999999</v>
      </c>
      <c r="Z426" s="30">
        <f t="shared" si="66"/>
        <v>68.121210419399986</v>
      </c>
      <c r="AA426" s="50">
        <v>0.51959999999999995</v>
      </c>
      <c r="AB426" s="36">
        <f>'EGPJ,h'!L401</f>
        <v>78.969062000000008</v>
      </c>
      <c r="AC426" s="30">
        <f t="shared" si="67"/>
        <v>41.032324615200004</v>
      </c>
      <c r="AD426" s="50">
        <v>0.5665</v>
      </c>
      <c r="AE426" s="36">
        <f>'EGPJ,h'!M401</f>
        <v>6.9375770000000001</v>
      </c>
      <c r="AF426" s="30">
        <f t="shared" si="68"/>
        <v>3.9301373705000002</v>
      </c>
      <c r="AG426" s="50">
        <v>0.62239999999999995</v>
      </c>
      <c r="AH426" s="36">
        <f>'EGPJ,h'!N401</f>
        <v>61.542773000000004</v>
      </c>
      <c r="AI426" s="45">
        <f t="shared" si="69"/>
        <v>38.304221915200003</v>
      </c>
    </row>
    <row r="427" spans="4:35">
      <c r="D427" s="22"/>
      <c r="E427" s="14">
        <v>13</v>
      </c>
      <c r="F427" s="51">
        <v>0.53769999999999996</v>
      </c>
      <c r="G427" s="36">
        <f>'EGPJ,h'!E402</f>
        <v>2.9436049999999998</v>
      </c>
      <c r="H427" s="60">
        <f t="shared" si="61"/>
        <v>1.5827764084999998</v>
      </c>
      <c r="I427" s="50">
        <v>0.47039999999999998</v>
      </c>
      <c r="J427" s="36">
        <f>'EGPJ,h'!F402</f>
        <v>5.3915959999999998</v>
      </c>
      <c r="K427" s="30">
        <f t="shared" si="62"/>
        <v>2.5362067583999997</v>
      </c>
      <c r="L427" s="50">
        <v>0.54900000000000004</v>
      </c>
      <c r="M427" s="36">
        <f>'EGPJ,h'!G402</f>
        <v>26.480585999999999</v>
      </c>
      <c r="N427" s="45">
        <f t="shared" si="60"/>
        <v>14.537841714000001</v>
      </c>
      <c r="O427" s="50">
        <v>0.3821</v>
      </c>
      <c r="P427" s="36">
        <f>'EGPJ,h'!H402</f>
        <v>113.182137</v>
      </c>
      <c r="Q427" s="30">
        <f t="shared" si="63"/>
        <v>43.246894547700002</v>
      </c>
      <c r="R427" s="50">
        <v>0.62490000000000001</v>
      </c>
      <c r="S427" s="36">
        <f>'EGPJ,h'!I402</f>
        <v>53.069547</v>
      </c>
      <c r="T427" s="30">
        <f t="shared" si="64"/>
        <v>33.163159920300004</v>
      </c>
      <c r="U427" s="50">
        <v>0.52929999999999999</v>
      </c>
      <c r="V427" s="36">
        <f>'EGPJ,h'!J402</f>
        <v>139.64923499999998</v>
      </c>
      <c r="W427" s="30">
        <f t="shared" si="65"/>
        <v>73.916340085499982</v>
      </c>
      <c r="X427" s="50">
        <v>0.55410000000000004</v>
      </c>
      <c r="Y427" s="36">
        <f>'EGPJ,h'!K402</f>
        <v>67.232468999999995</v>
      </c>
      <c r="Z427" s="30">
        <f t="shared" si="66"/>
        <v>37.253511072899997</v>
      </c>
      <c r="AA427" s="50">
        <v>0.51839999999999997</v>
      </c>
      <c r="AB427" s="36">
        <f>'EGPJ,h'!L402</f>
        <v>61.474091999999999</v>
      </c>
      <c r="AC427" s="30">
        <f t="shared" si="67"/>
        <v>31.868169292799998</v>
      </c>
      <c r="AD427" s="50">
        <v>0.56499999999999995</v>
      </c>
      <c r="AE427" s="36">
        <f>'EGPJ,h'!M402</f>
        <v>10.178040999999999</v>
      </c>
      <c r="AF427" s="30">
        <f t="shared" si="68"/>
        <v>5.7505931649999988</v>
      </c>
      <c r="AG427" s="50">
        <v>0.62160000000000004</v>
      </c>
      <c r="AH427" s="36">
        <f>'EGPJ,h'!N402</f>
        <v>51.014442000000003</v>
      </c>
      <c r="AI427" s="45">
        <f t="shared" si="69"/>
        <v>31.710577147200002</v>
      </c>
    </row>
    <row r="428" spans="4:35">
      <c r="D428" s="22"/>
      <c r="E428" s="14">
        <v>14</v>
      </c>
      <c r="F428" s="51">
        <v>0.5363</v>
      </c>
      <c r="G428" s="36">
        <f>'EGPJ,h'!E403</f>
        <v>1.4497360000000001</v>
      </c>
      <c r="H428" s="60">
        <f t="shared" si="61"/>
        <v>0.77749341680000006</v>
      </c>
      <c r="I428" s="50">
        <v>0.48859999999999998</v>
      </c>
      <c r="J428" s="36">
        <f>'EGPJ,h'!F403</f>
        <v>1.5017400000000001</v>
      </c>
      <c r="K428" s="30">
        <f t="shared" si="62"/>
        <v>0.73375016400000004</v>
      </c>
      <c r="L428" s="50">
        <v>0.5363</v>
      </c>
      <c r="M428" s="36">
        <f>'EGPJ,h'!G403</f>
        <v>28.529689999999999</v>
      </c>
      <c r="N428" s="45">
        <f t="shared" si="60"/>
        <v>15.300472746999999</v>
      </c>
      <c r="O428" s="50">
        <v>0.37559999999999999</v>
      </c>
      <c r="P428" s="36">
        <f>'EGPJ,h'!H403</f>
        <v>105.388795</v>
      </c>
      <c r="Q428" s="30">
        <f t="shared" si="63"/>
        <v>39.584031402000001</v>
      </c>
      <c r="R428" s="50">
        <v>0.62360000000000004</v>
      </c>
      <c r="S428" s="36">
        <f>'EGPJ,h'!I403</f>
        <v>63.677219999999998</v>
      </c>
      <c r="T428" s="30">
        <f t="shared" si="64"/>
        <v>39.709114392000004</v>
      </c>
      <c r="U428" s="50">
        <v>0.52869999999999995</v>
      </c>
      <c r="V428" s="36">
        <f>'EGPJ,h'!J403</f>
        <v>146.616884</v>
      </c>
      <c r="W428" s="30">
        <f t="shared" si="65"/>
        <v>77.516346570799996</v>
      </c>
      <c r="X428" s="50">
        <v>0.55640000000000001</v>
      </c>
      <c r="Y428" s="36">
        <f>'EGPJ,h'!K403</f>
        <v>37.193341000000004</v>
      </c>
      <c r="Z428" s="30">
        <f t="shared" si="66"/>
        <v>20.694374932400002</v>
      </c>
      <c r="AA428" s="50">
        <v>0.53090000000000004</v>
      </c>
      <c r="AB428" s="36">
        <f>'EGPJ,h'!L403</f>
        <v>56.894245000000005</v>
      </c>
      <c r="AC428" s="30">
        <f t="shared" si="67"/>
        <v>30.205154670500004</v>
      </c>
      <c r="AD428" s="50">
        <v>0.56200000000000006</v>
      </c>
      <c r="AE428" s="36">
        <f>'EGPJ,h'!M403</f>
        <v>12.381364</v>
      </c>
      <c r="AF428" s="30">
        <f t="shared" si="68"/>
        <v>6.9583265680000004</v>
      </c>
      <c r="AG428" s="50">
        <v>0.61560000000000004</v>
      </c>
      <c r="AH428" s="36">
        <f>'EGPJ,h'!N403</f>
        <v>42.625387000000003</v>
      </c>
      <c r="AI428" s="45">
        <f t="shared" si="69"/>
        <v>26.240188237200005</v>
      </c>
    </row>
    <row r="429" spans="4:35">
      <c r="D429" s="22"/>
      <c r="E429" s="14">
        <v>15</v>
      </c>
      <c r="F429" s="51">
        <v>0.52969999999999995</v>
      </c>
      <c r="G429" s="36">
        <f>'EGPJ,h'!E404</f>
        <v>1.3306020000000001</v>
      </c>
      <c r="H429" s="60">
        <f t="shared" si="61"/>
        <v>0.70481987940000002</v>
      </c>
      <c r="I429" s="50">
        <v>0.48459999999999998</v>
      </c>
      <c r="J429" s="36">
        <f>'EGPJ,h'!F404</f>
        <v>1.0330870000000001</v>
      </c>
      <c r="K429" s="30">
        <f t="shared" si="62"/>
        <v>0.50063396020000006</v>
      </c>
      <c r="L429" s="50">
        <v>0.51180000000000003</v>
      </c>
      <c r="M429" s="36">
        <f>'EGPJ,h'!G404</f>
        <v>19.941478</v>
      </c>
      <c r="N429" s="45">
        <f t="shared" si="60"/>
        <v>10.2060484404</v>
      </c>
      <c r="O429" s="50">
        <v>0.36230000000000001</v>
      </c>
      <c r="P429" s="36">
        <f>'EGPJ,h'!H404</f>
        <v>109.943102</v>
      </c>
      <c r="Q429" s="30">
        <f t="shared" si="63"/>
        <v>39.832385854599998</v>
      </c>
      <c r="R429" s="50">
        <v>0.62260000000000004</v>
      </c>
      <c r="S429" s="36">
        <f>'EGPJ,h'!I404</f>
        <v>47.374983</v>
      </c>
      <c r="T429" s="30">
        <f t="shared" si="64"/>
        <v>29.495664415800004</v>
      </c>
      <c r="U429" s="50">
        <v>0.52869999999999995</v>
      </c>
      <c r="V429" s="36">
        <f>'EGPJ,h'!J404</f>
        <v>172.65900399999998</v>
      </c>
      <c r="W429" s="30">
        <f t="shared" si="65"/>
        <v>91.284815414799979</v>
      </c>
      <c r="X429" s="50">
        <v>0.55710000000000004</v>
      </c>
      <c r="Y429" s="36">
        <f>'EGPJ,h'!K404</f>
        <v>23.894470000000002</v>
      </c>
      <c r="Z429" s="30">
        <f t="shared" si="66"/>
        <v>13.311609237000003</v>
      </c>
      <c r="AA429" s="50">
        <v>0.54790000000000005</v>
      </c>
      <c r="AB429" s="36">
        <f>'EGPJ,h'!L404</f>
        <v>61.354906</v>
      </c>
      <c r="AC429" s="30">
        <f t="shared" si="67"/>
        <v>33.6163529974</v>
      </c>
      <c r="AD429" s="50">
        <v>0.56100000000000005</v>
      </c>
      <c r="AE429" s="36">
        <f>'EGPJ,h'!M404</f>
        <v>12.595988</v>
      </c>
      <c r="AF429" s="30">
        <f t="shared" si="68"/>
        <v>7.0663492680000006</v>
      </c>
      <c r="AG429" s="50">
        <v>0.61050000000000004</v>
      </c>
      <c r="AH429" s="36">
        <f>'EGPJ,h'!N404</f>
        <v>56.877198</v>
      </c>
      <c r="AI429" s="45">
        <f t="shared" si="69"/>
        <v>34.723529379000006</v>
      </c>
    </row>
    <row r="430" spans="4:35">
      <c r="D430" s="22"/>
      <c r="E430" s="14">
        <v>16</v>
      </c>
      <c r="F430" s="51">
        <v>0.52680000000000005</v>
      </c>
      <c r="G430" s="36">
        <f>'EGPJ,h'!E405</f>
        <v>2.2831900000000003</v>
      </c>
      <c r="H430" s="60">
        <f t="shared" si="61"/>
        <v>1.2027844920000001</v>
      </c>
      <c r="I430" s="50">
        <v>0.48720000000000002</v>
      </c>
      <c r="J430" s="36">
        <f>'EGPJ,h'!F405</f>
        <v>10.340416999999999</v>
      </c>
      <c r="K430" s="30">
        <f t="shared" si="62"/>
        <v>5.0378511624</v>
      </c>
      <c r="L430" s="50">
        <v>0.52359999999999995</v>
      </c>
      <c r="M430" s="36">
        <f>'EGPJ,h'!G405</f>
        <v>15.019172000000001</v>
      </c>
      <c r="N430" s="45">
        <f t="shared" si="60"/>
        <v>7.8640384591999997</v>
      </c>
      <c r="O430" s="50">
        <v>0.35699999999999998</v>
      </c>
      <c r="P430" s="36">
        <f>'EGPJ,h'!H405</f>
        <v>97.872985999999997</v>
      </c>
      <c r="Q430" s="30">
        <f t="shared" si="63"/>
        <v>34.940656001999997</v>
      </c>
      <c r="R430" s="50">
        <v>0.62170000000000003</v>
      </c>
      <c r="S430" s="36">
        <f>'EGPJ,h'!I405</f>
        <v>40.174942999999999</v>
      </c>
      <c r="T430" s="30">
        <f t="shared" si="64"/>
        <v>24.976762063100001</v>
      </c>
      <c r="U430" s="50">
        <v>0.52980000000000005</v>
      </c>
      <c r="V430" s="36">
        <f>'EGPJ,h'!J405</f>
        <v>163.85836399999999</v>
      </c>
      <c r="W430" s="30">
        <f t="shared" si="65"/>
        <v>86.812161247200009</v>
      </c>
      <c r="X430" s="50">
        <v>0.55740000000000001</v>
      </c>
      <c r="Y430" s="36">
        <f>'EGPJ,h'!K405</f>
        <v>27.029789000000001</v>
      </c>
      <c r="Z430" s="30">
        <f t="shared" si="66"/>
        <v>15.066404388600001</v>
      </c>
      <c r="AA430" s="50">
        <v>0.55000000000000004</v>
      </c>
      <c r="AB430" s="36">
        <f>'EGPJ,h'!L405</f>
        <v>64.835570000000004</v>
      </c>
      <c r="AC430" s="30">
        <f t="shared" si="67"/>
        <v>35.659563500000004</v>
      </c>
      <c r="AD430" s="50">
        <v>0.56510000000000005</v>
      </c>
      <c r="AE430" s="36">
        <f>'EGPJ,h'!M405</f>
        <v>23.564603999999999</v>
      </c>
      <c r="AF430" s="30">
        <f t="shared" si="68"/>
        <v>13.316357720400001</v>
      </c>
      <c r="AG430" s="50">
        <v>0.6119</v>
      </c>
      <c r="AH430" s="36">
        <f>'EGPJ,h'!N405</f>
        <v>67.999710999999991</v>
      </c>
      <c r="AI430" s="45">
        <f t="shared" si="69"/>
        <v>41.609023160899994</v>
      </c>
    </row>
    <row r="431" spans="4:35">
      <c r="D431" s="22"/>
      <c r="E431" s="14">
        <v>17</v>
      </c>
      <c r="F431" s="51">
        <v>0.53869999999999996</v>
      </c>
      <c r="G431" s="36">
        <f>'EGPJ,h'!E406</f>
        <v>2.6700699999999999</v>
      </c>
      <c r="H431" s="60">
        <f t="shared" si="61"/>
        <v>1.4383667089999999</v>
      </c>
      <c r="I431" s="50">
        <v>0.48420000000000002</v>
      </c>
      <c r="J431" s="36">
        <f>'EGPJ,h'!F406</f>
        <v>10.18038</v>
      </c>
      <c r="K431" s="30">
        <f t="shared" si="62"/>
        <v>4.9293399960000004</v>
      </c>
      <c r="L431" s="50">
        <v>0.52669999999999995</v>
      </c>
      <c r="M431" s="36">
        <f>'EGPJ,h'!G406</f>
        <v>8.0514019999999995</v>
      </c>
      <c r="N431" s="45">
        <f t="shared" si="60"/>
        <v>4.2406734333999996</v>
      </c>
      <c r="O431" s="50">
        <v>0.3503</v>
      </c>
      <c r="P431" s="36">
        <f>'EGPJ,h'!H406</f>
        <v>92.270601999999997</v>
      </c>
      <c r="Q431" s="30">
        <f t="shared" si="63"/>
        <v>32.322391880600001</v>
      </c>
      <c r="R431" s="50">
        <v>0.62080000000000002</v>
      </c>
      <c r="S431" s="36">
        <f>'EGPJ,h'!I406</f>
        <v>37.063821000000004</v>
      </c>
      <c r="T431" s="30">
        <f t="shared" si="64"/>
        <v>23.009220076800002</v>
      </c>
      <c r="U431" s="50">
        <v>0.52339999999999998</v>
      </c>
      <c r="V431" s="36">
        <f>'EGPJ,h'!J406</f>
        <v>133.93802299999999</v>
      </c>
      <c r="W431" s="30">
        <f t="shared" si="65"/>
        <v>70.103161238199988</v>
      </c>
      <c r="X431" s="50">
        <v>0.55679999999999996</v>
      </c>
      <c r="Y431" s="36">
        <f>'EGPJ,h'!K406</f>
        <v>29.578913</v>
      </c>
      <c r="Z431" s="30">
        <f t="shared" si="66"/>
        <v>16.469538758399999</v>
      </c>
      <c r="AA431" s="50">
        <v>0.54449999999999998</v>
      </c>
      <c r="AB431" s="36">
        <f>'EGPJ,h'!L406</f>
        <v>64.685028000000003</v>
      </c>
      <c r="AC431" s="30">
        <f t="shared" si="67"/>
        <v>35.220997746000002</v>
      </c>
      <c r="AD431" s="50">
        <v>0.56889999999999996</v>
      </c>
      <c r="AE431" s="36">
        <f>'EGPJ,h'!M406</f>
        <v>50.445303000000003</v>
      </c>
      <c r="AF431" s="30">
        <f t="shared" si="68"/>
        <v>28.6983328767</v>
      </c>
      <c r="AG431" s="50">
        <v>0.61699999999999999</v>
      </c>
      <c r="AH431" s="36">
        <f>'EGPJ,h'!N406</f>
        <v>75.448301000000001</v>
      </c>
      <c r="AI431" s="45">
        <f t="shared" si="69"/>
        <v>46.551601716999997</v>
      </c>
    </row>
    <row r="432" spans="4:35">
      <c r="D432" s="22"/>
      <c r="E432" s="14">
        <v>18</v>
      </c>
      <c r="F432" s="51">
        <v>0.57799999999999996</v>
      </c>
      <c r="G432" s="36">
        <f>'EGPJ,h'!E407</f>
        <v>11.734343000000001</v>
      </c>
      <c r="H432" s="60">
        <f t="shared" si="61"/>
        <v>6.7824502539999996</v>
      </c>
      <c r="I432" s="50">
        <v>0.50039999999999996</v>
      </c>
      <c r="J432" s="36">
        <f>'EGPJ,h'!F407</f>
        <v>15.685884</v>
      </c>
      <c r="K432" s="30">
        <f t="shared" si="62"/>
        <v>7.8492163535999993</v>
      </c>
      <c r="L432" s="50">
        <v>0.48139999999999999</v>
      </c>
      <c r="M432" s="36">
        <f>'EGPJ,h'!G407</f>
        <v>0.78459299999999998</v>
      </c>
      <c r="N432" s="45">
        <f t="shared" ref="N432:N495" si="70">L432*M432</f>
        <v>0.37770307019999999</v>
      </c>
      <c r="O432" s="50">
        <v>0.35049999999999998</v>
      </c>
      <c r="P432" s="36">
        <f>'EGPJ,h'!H407</f>
        <v>79.456801999999996</v>
      </c>
      <c r="Q432" s="30">
        <f t="shared" si="63"/>
        <v>27.849609100999999</v>
      </c>
      <c r="R432" s="50">
        <v>0.62270000000000003</v>
      </c>
      <c r="S432" s="36">
        <f>'EGPJ,h'!I407</f>
        <v>34.703360999999994</v>
      </c>
      <c r="T432" s="30">
        <f t="shared" si="64"/>
        <v>21.609782894699997</v>
      </c>
      <c r="U432" s="50">
        <v>0.51119999999999999</v>
      </c>
      <c r="V432" s="36">
        <f>'EGPJ,h'!J407</f>
        <v>92.043412000000004</v>
      </c>
      <c r="W432" s="30">
        <f t="shared" si="65"/>
        <v>47.052592214400001</v>
      </c>
      <c r="X432" s="50">
        <v>0.55200000000000005</v>
      </c>
      <c r="Y432" s="36">
        <f>'EGPJ,h'!K407</f>
        <v>25.254892999999999</v>
      </c>
      <c r="Z432" s="30">
        <f t="shared" si="66"/>
        <v>13.940700936000001</v>
      </c>
      <c r="AA432" s="50">
        <v>0.51790000000000003</v>
      </c>
      <c r="AB432" s="36">
        <f>'EGPJ,h'!L407</f>
        <v>65.535577000000004</v>
      </c>
      <c r="AC432" s="30">
        <f t="shared" si="67"/>
        <v>33.940875328300002</v>
      </c>
      <c r="AD432" s="50">
        <v>0.55459999999999998</v>
      </c>
      <c r="AE432" s="36">
        <f>'EGPJ,h'!M407</f>
        <v>13.435227999999999</v>
      </c>
      <c r="AF432" s="30">
        <f t="shared" si="68"/>
        <v>7.4511774487999993</v>
      </c>
      <c r="AG432" s="50">
        <v>0.60299999999999998</v>
      </c>
      <c r="AH432" s="36">
        <f>'EGPJ,h'!N407</f>
        <v>50.368735000000001</v>
      </c>
      <c r="AI432" s="45">
        <f t="shared" si="69"/>
        <v>30.372347205000001</v>
      </c>
    </row>
    <row r="433" spans="4:35">
      <c r="D433" s="22"/>
      <c r="E433" s="14">
        <v>19</v>
      </c>
      <c r="F433" s="51">
        <v>0.53380000000000005</v>
      </c>
      <c r="G433" s="36">
        <f>'EGPJ,h'!E408</f>
        <v>28.333604999999999</v>
      </c>
      <c r="H433" s="60">
        <f t="shared" si="61"/>
        <v>15.124478349</v>
      </c>
      <c r="I433" s="50">
        <v>0.47689999999999999</v>
      </c>
      <c r="J433" s="36">
        <f>'EGPJ,h'!F408</f>
        <v>16.848413000000001</v>
      </c>
      <c r="K433" s="30">
        <f t="shared" si="62"/>
        <v>8.0350081597000003</v>
      </c>
      <c r="L433" s="50">
        <v>0.45839999999999997</v>
      </c>
      <c r="M433" s="36">
        <f>'EGPJ,h'!G408</f>
        <v>3.4522150000000003</v>
      </c>
      <c r="N433" s="45">
        <f t="shared" si="70"/>
        <v>1.5824953560000001</v>
      </c>
      <c r="O433" s="50">
        <v>0.33850000000000002</v>
      </c>
      <c r="P433" s="36">
        <f>'EGPJ,h'!H408</f>
        <v>98.701161999999997</v>
      </c>
      <c r="Q433" s="30">
        <f t="shared" si="63"/>
        <v>33.410343337</v>
      </c>
      <c r="R433" s="50">
        <v>0.61260000000000003</v>
      </c>
      <c r="S433" s="36">
        <f>'EGPJ,h'!I408</f>
        <v>54.53642</v>
      </c>
      <c r="T433" s="30">
        <f t="shared" si="64"/>
        <v>33.409010892000005</v>
      </c>
      <c r="U433" s="50">
        <v>0.53310000000000002</v>
      </c>
      <c r="V433" s="36">
        <f>'EGPJ,h'!J408</f>
        <v>77.402135999999999</v>
      </c>
      <c r="W433" s="30">
        <f t="shared" si="65"/>
        <v>41.263078701600001</v>
      </c>
      <c r="X433" s="50">
        <v>0.54900000000000004</v>
      </c>
      <c r="Y433" s="36">
        <f>'EGPJ,h'!K408</f>
        <v>41.300651999999999</v>
      </c>
      <c r="Z433" s="30">
        <f t="shared" si="66"/>
        <v>22.674057948000002</v>
      </c>
      <c r="AA433" s="50">
        <v>0.52170000000000005</v>
      </c>
      <c r="AB433" s="36">
        <f>'EGPJ,h'!L408</f>
        <v>66.103884999999991</v>
      </c>
      <c r="AC433" s="30">
        <f t="shared" si="67"/>
        <v>34.486396804499996</v>
      </c>
      <c r="AD433" s="50">
        <v>0.56530000000000002</v>
      </c>
      <c r="AE433" s="36">
        <f>'EGPJ,h'!M408</f>
        <v>3.6015129999999997</v>
      </c>
      <c r="AF433" s="30">
        <f t="shared" si="68"/>
        <v>2.0359352989000001</v>
      </c>
      <c r="AG433" s="50">
        <v>0.60029999999999994</v>
      </c>
      <c r="AH433" s="36">
        <f>'EGPJ,h'!N408</f>
        <v>37.908224000000004</v>
      </c>
      <c r="AI433" s="45">
        <f t="shared" si="69"/>
        <v>22.756306867199999</v>
      </c>
    </row>
    <row r="434" spans="4:35">
      <c r="D434" s="22"/>
      <c r="E434" s="14">
        <v>20</v>
      </c>
      <c r="F434" s="51">
        <v>0.54200000000000004</v>
      </c>
      <c r="G434" s="36">
        <f>'EGPJ,h'!E409</f>
        <v>67.768776000000003</v>
      </c>
      <c r="H434" s="60">
        <f t="shared" si="61"/>
        <v>36.730676592000002</v>
      </c>
      <c r="I434" s="50">
        <v>0.46279999999999999</v>
      </c>
      <c r="J434" s="36">
        <f>'EGPJ,h'!F409</f>
        <v>22.76538</v>
      </c>
      <c r="K434" s="30">
        <f t="shared" si="62"/>
        <v>10.535817864</v>
      </c>
      <c r="L434" s="50">
        <v>0.46239999999999998</v>
      </c>
      <c r="M434" s="36">
        <f>'EGPJ,h'!G409</f>
        <v>3.3297620000000001</v>
      </c>
      <c r="N434" s="45">
        <f t="shared" si="70"/>
        <v>1.5396819488</v>
      </c>
      <c r="O434" s="50">
        <v>0.34789999999999999</v>
      </c>
      <c r="P434" s="36">
        <f>'EGPJ,h'!H409</f>
        <v>75.257191000000006</v>
      </c>
      <c r="Q434" s="30">
        <f t="shared" si="63"/>
        <v>26.181976748900002</v>
      </c>
      <c r="R434" s="50">
        <v>0.62280000000000002</v>
      </c>
      <c r="S434" s="36">
        <f>'EGPJ,h'!I409</f>
        <v>140.94461900000002</v>
      </c>
      <c r="T434" s="30">
        <f t="shared" si="64"/>
        <v>87.780308713200014</v>
      </c>
      <c r="U434" s="50">
        <v>0.52880000000000005</v>
      </c>
      <c r="V434" s="36">
        <f>'EGPJ,h'!J409</f>
        <v>108.894245</v>
      </c>
      <c r="W434" s="30">
        <f t="shared" si="65"/>
        <v>57.583276756000004</v>
      </c>
      <c r="X434" s="50">
        <v>0.5484</v>
      </c>
      <c r="Y434" s="36">
        <f>'EGPJ,h'!K409</f>
        <v>100.73161500000001</v>
      </c>
      <c r="Z434" s="30">
        <f t="shared" si="66"/>
        <v>55.241217666000004</v>
      </c>
      <c r="AA434" s="50">
        <v>0.51890000000000003</v>
      </c>
      <c r="AB434" s="36">
        <f>'EGPJ,h'!L409</f>
        <v>101.22260300000001</v>
      </c>
      <c r="AC434" s="30">
        <f t="shared" si="67"/>
        <v>52.524408696700007</v>
      </c>
      <c r="AD434" s="50">
        <v>0.56689999999999996</v>
      </c>
      <c r="AE434" s="36">
        <f>'EGPJ,h'!M409</f>
        <v>6.1371210000000005</v>
      </c>
      <c r="AF434" s="30">
        <f t="shared" si="68"/>
        <v>3.4791338948999999</v>
      </c>
      <c r="AG434" s="50">
        <v>0.60919999999999996</v>
      </c>
      <c r="AH434" s="36">
        <f>'EGPJ,h'!N409</f>
        <v>80.825153</v>
      </c>
      <c r="AI434" s="45">
        <f t="shared" si="69"/>
        <v>49.238683207599998</v>
      </c>
    </row>
    <row r="435" spans="4:35">
      <c r="D435" s="22"/>
      <c r="E435" s="14">
        <v>21</v>
      </c>
      <c r="F435" s="51">
        <v>0.55649999999999999</v>
      </c>
      <c r="G435" s="36">
        <f>'EGPJ,h'!E410</f>
        <v>63.755071999999998</v>
      </c>
      <c r="H435" s="60">
        <f t="shared" si="61"/>
        <v>35.479697567999999</v>
      </c>
      <c r="I435" s="50">
        <v>0.46839999999999998</v>
      </c>
      <c r="J435" s="36">
        <f>'EGPJ,h'!F410</f>
        <v>24.030659</v>
      </c>
      <c r="K435" s="30">
        <f t="shared" si="62"/>
        <v>11.255960675599999</v>
      </c>
      <c r="L435" s="50">
        <v>0.47260000000000002</v>
      </c>
      <c r="M435" s="36">
        <f>'EGPJ,h'!G410</f>
        <v>0.92531099999999999</v>
      </c>
      <c r="N435" s="45">
        <f t="shared" si="70"/>
        <v>0.43730197860000003</v>
      </c>
      <c r="O435" s="50">
        <v>0.35420000000000001</v>
      </c>
      <c r="P435" s="36">
        <f>'EGPJ,h'!H410</f>
        <v>55.017402000000004</v>
      </c>
      <c r="Q435" s="30">
        <f t="shared" si="63"/>
        <v>19.487163788400004</v>
      </c>
      <c r="R435" s="50">
        <v>0.62419999999999998</v>
      </c>
      <c r="S435" s="36">
        <f>'EGPJ,h'!I410</f>
        <v>184.71188800000002</v>
      </c>
      <c r="T435" s="30">
        <f t="shared" si="64"/>
        <v>115.2971604896</v>
      </c>
      <c r="U435" s="50">
        <v>0.50770000000000004</v>
      </c>
      <c r="V435" s="36">
        <f>'EGPJ,h'!J410</f>
        <v>136.18404899999999</v>
      </c>
      <c r="W435" s="30">
        <f t="shared" si="65"/>
        <v>69.140641677299996</v>
      </c>
      <c r="X435" s="50">
        <v>0.54679999999999995</v>
      </c>
      <c r="Y435" s="36">
        <f>'EGPJ,h'!K410</f>
        <v>137.040908</v>
      </c>
      <c r="Z435" s="30">
        <f t="shared" si="66"/>
        <v>74.933968494399991</v>
      </c>
      <c r="AA435" s="50">
        <v>0.50849999999999995</v>
      </c>
      <c r="AB435" s="36">
        <f>'EGPJ,h'!L410</f>
        <v>136.03487200000001</v>
      </c>
      <c r="AC435" s="30">
        <f t="shared" si="67"/>
        <v>69.173732411999993</v>
      </c>
      <c r="AD435" s="50">
        <v>0.56579999999999997</v>
      </c>
      <c r="AE435" s="36">
        <f>'EGPJ,h'!M410</f>
        <v>2.2556689999999997</v>
      </c>
      <c r="AF435" s="30">
        <f t="shared" si="68"/>
        <v>1.2762575201999997</v>
      </c>
      <c r="AG435" s="50">
        <v>0.59719999999999995</v>
      </c>
      <c r="AH435" s="36">
        <f>'EGPJ,h'!N410</f>
        <v>77.444856999999999</v>
      </c>
      <c r="AI435" s="45">
        <f t="shared" si="69"/>
        <v>46.250068600399999</v>
      </c>
    </row>
    <row r="436" spans="4:35">
      <c r="D436" s="22"/>
      <c r="E436" s="14">
        <v>22</v>
      </c>
      <c r="F436" s="51">
        <v>0.54610000000000003</v>
      </c>
      <c r="G436" s="36">
        <f>'EGPJ,h'!E411</f>
        <v>46.731898000000001</v>
      </c>
      <c r="H436" s="60">
        <f t="shared" si="61"/>
        <v>25.5202894978</v>
      </c>
      <c r="I436" s="50">
        <v>0.4667</v>
      </c>
      <c r="J436" s="36">
        <f>'EGPJ,h'!F411</f>
        <v>16.003983000000002</v>
      </c>
      <c r="K436" s="30">
        <f t="shared" si="62"/>
        <v>7.469058866100001</v>
      </c>
      <c r="L436" s="50">
        <v>0.48</v>
      </c>
      <c r="M436" s="36">
        <f>'EGPJ,h'!G411</f>
        <v>0</v>
      </c>
      <c r="N436" s="45">
        <f t="shared" si="70"/>
        <v>0</v>
      </c>
      <c r="O436" s="50">
        <v>0.36020000000000002</v>
      </c>
      <c r="P436" s="36">
        <f>'EGPJ,h'!H411</f>
        <v>67.788107999999994</v>
      </c>
      <c r="Q436" s="30">
        <f t="shared" si="63"/>
        <v>24.4172765016</v>
      </c>
      <c r="R436" s="50">
        <v>0.61380000000000001</v>
      </c>
      <c r="S436" s="36">
        <f>'EGPJ,h'!I411</f>
        <v>197.01348999999999</v>
      </c>
      <c r="T436" s="30">
        <f t="shared" si="64"/>
        <v>120.926880162</v>
      </c>
      <c r="U436" s="50">
        <v>0.5161</v>
      </c>
      <c r="V436" s="36">
        <f>'EGPJ,h'!J411</f>
        <v>170.77426600000001</v>
      </c>
      <c r="W436" s="30">
        <f t="shared" si="65"/>
        <v>88.13659868260001</v>
      </c>
      <c r="X436" s="50">
        <v>0.54669999999999996</v>
      </c>
      <c r="Y436" s="36">
        <f>'EGPJ,h'!K411</f>
        <v>138.64520999999999</v>
      </c>
      <c r="Z436" s="30">
        <f t="shared" si="66"/>
        <v>75.797336306999995</v>
      </c>
      <c r="AA436" s="50">
        <v>0.51190000000000002</v>
      </c>
      <c r="AB436" s="36">
        <f>'EGPJ,h'!L411</f>
        <v>145.183975</v>
      </c>
      <c r="AC436" s="30">
        <f t="shared" si="67"/>
        <v>74.319676802499998</v>
      </c>
      <c r="AD436" s="50">
        <v>0.56579999999999997</v>
      </c>
      <c r="AE436" s="36">
        <f>'EGPJ,h'!M411</f>
        <v>93.744914999999992</v>
      </c>
      <c r="AF436" s="30">
        <f t="shared" si="68"/>
        <v>53.040872906999994</v>
      </c>
      <c r="AG436" s="50">
        <v>0.59599999999999997</v>
      </c>
      <c r="AH436" s="36">
        <f>'EGPJ,h'!N411</f>
        <v>89.504979000000006</v>
      </c>
      <c r="AI436" s="45">
        <f t="shared" si="69"/>
        <v>53.344967484000001</v>
      </c>
    </row>
    <row r="437" spans="4:35">
      <c r="D437" s="22"/>
      <c r="E437" s="14">
        <v>23</v>
      </c>
      <c r="F437" s="51">
        <v>0.53800000000000003</v>
      </c>
      <c r="G437" s="36">
        <f>'EGPJ,h'!E412</f>
        <v>43.784976999999998</v>
      </c>
      <c r="H437" s="60">
        <f t="shared" si="61"/>
        <v>23.556317626000002</v>
      </c>
      <c r="I437" s="50">
        <v>0.48330000000000001</v>
      </c>
      <c r="J437" s="36">
        <f>'EGPJ,h'!F412</f>
        <v>19.768057000000002</v>
      </c>
      <c r="K437" s="30">
        <f t="shared" si="62"/>
        <v>9.5539019481000018</v>
      </c>
      <c r="L437" s="50">
        <v>0.49809999999999999</v>
      </c>
      <c r="M437" s="36">
        <f>'EGPJ,h'!G412</f>
        <v>0</v>
      </c>
      <c r="N437" s="45">
        <f t="shared" si="70"/>
        <v>0</v>
      </c>
      <c r="O437" s="50">
        <v>0.38069999999999998</v>
      </c>
      <c r="P437" s="36">
        <f>'EGPJ,h'!H412</f>
        <v>86.566367</v>
      </c>
      <c r="Q437" s="30">
        <f t="shared" si="63"/>
        <v>32.955815916900001</v>
      </c>
      <c r="R437" s="50">
        <v>0.5988</v>
      </c>
      <c r="S437" s="36">
        <f>'EGPJ,h'!I412</f>
        <v>196.01167800000002</v>
      </c>
      <c r="T437" s="30">
        <f t="shared" si="64"/>
        <v>117.37179278640001</v>
      </c>
      <c r="U437" s="50">
        <v>0.52459999999999996</v>
      </c>
      <c r="V437" s="36">
        <f>'EGPJ,h'!J412</f>
        <v>193.72240900000003</v>
      </c>
      <c r="W437" s="30">
        <f t="shared" si="65"/>
        <v>101.62677576140001</v>
      </c>
      <c r="X437" s="50">
        <v>0.54220000000000002</v>
      </c>
      <c r="Y437" s="36">
        <f>'EGPJ,h'!K412</f>
        <v>137.461703</v>
      </c>
      <c r="Z437" s="30">
        <f t="shared" si="66"/>
        <v>74.531735366600003</v>
      </c>
      <c r="AA437" s="50">
        <v>0.51160000000000005</v>
      </c>
      <c r="AB437" s="36">
        <f>'EGPJ,h'!L412</f>
        <v>151.72095999999999</v>
      </c>
      <c r="AC437" s="30">
        <f t="shared" si="67"/>
        <v>77.620443136000006</v>
      </c>
      <c r="AD437" s="50">
        <v>0.55459999999999998</v>
      </c>
      <c r="AE437" s="36">
        <f>'EGPJ,h'!M412</f>
        <v>30.744633</v>
      </c>
      <c r="AF437" s="30">
        <f t="shared" si="68"/>
        <v>17.050973461799998</v>
      </c>
      <c r="AG437" s="50">
        <v>0.59589999999999999</v>
      </c>
      <c r="AH437" s="36">
        <f>'EGPJ,h'!N412</f>
        <v>103.642967</v>
      </c>
      <c r="AI437" s="45">
        <f t="shared" si="69"/>
        <v>61.760844035299996</v>
      </c>
    </row>
    <row r="438" spans="4:35">
      <c r="D438" s="34">
        <v>18</v>
      </c>
      <c r="E438" s="14">
        <v>24</v>
      </c>
      <c r="F438" s="51">
        <v>0.55689999999999995</v>
      </c>
      <c r="G438" s="36">
        <f>'EGPJ,h'!E413</f>
        <v>22.207580999999998</v>
      </c>
      <c r="H438" s="60">
        <f t="shared" si="61"/>
        <v>12.367401858899997</v>
      </c>
      <c r="I438" s="50">
        <v>0.51759999999999995</v>
      </c>
      <c r="J438" s="36">
        <f>'EGPJ,h'!F413</f>
        <v>27.197884999999999</v>
      </c>
      <c r="K438" s="30">
        <f t="shared" si="62"/>
        <v>14.077625275999999</v>
      </c>
      <c r="L438" s="50">
        <v>0.53390000000000004</v>
      </c>
      <c r="M438" s="36">
        <f>'EGPJ,h'!G413</f>
        <v>1.2721210000000001</v>
      </c>
      <c r="N438" s="45">
        <f t="shared" si="70"/>
        <v>0.6791854019000001</v>
      </c>
      <c r="O438" s="50">
        <v>0.4199</v>
      </c>
      <c r="P438" s="36">
        <f>'EGPJ,h'!H413</f>
        <v>150.45682300000001</v>
      </c>
      <c r="Q438" s="30">
        <f t="shared" si="63"/>
        <v>63.176819977700006</v>
      </c>
      <c r="R438" s="50">
        <v>0.59430000000000005</v>
      </c>
      <c r="S438" s="36">
        <f>'EGPJ,h'!I413</f>
        <v>197.91135399999999</v>
      </c>
      <c r="T438" s="30">
        <f t="shared" si="64"/>
        <v>117.6187176822</v>
      </c>
      <c r="U438" s="50">
        <v>0.53390000000000004</v>
      </c>
      <c r="V438" s="36">
        <f>'EGPJ,h'!J413</f>
        <v>178.65961300000001</v>
      </c>
      <c r="W438" s="30">
        <f t="shared" si="65"/>
        <v>95.386367380700008</v>
      </c>
      <c r="X438" s="50">
        <v>0.55259999999999998</v>
      </c>
      <c r="Y438" s="36">
        <f>'EGPJ,h'!K413</f>
        <v>154.88873000000001</v>
      </c>
      <c r="Z438" s="30">
        <f t="shared" si="66"/>
        <v>85.591512198000004</v>
      </c>
      <c r="AA438" s="50">
        <v>0.51980000000000004</v>
      </c>
      <c r="AB438" s="36">
        <f>'EGPJ,h'!L413</f>
        <v>155.96746299999998</v>
      </c>
      <c r="AC438" s="30">
        <f t="shared" si="67"/>
        <v>81.071887267400001</v>
      </c>
      <c r="AD438" s="50">
        <v>0.54669999999999996</v>
      </c>
      <c r="AE438" s="36">
        <f>'EGPJ,h'!M413</f>
        <v>0</v>
      </c>
      <c r="AF438" s="30">
        <f t="shared" si="68"/>
        <v>0</v>
      </c>
      <c r="AG438" s="50">
        <v>0.59889999999999999</v>
      </c>
      <c r="AH438" s="36">
        <f>'EGPJ,h'!N413</f>
        <v>175.51897700000001</v>
      </c>
      <c r="AI438" s="45">
        <f t="shared" si="69"/>
        <v>105.1183153253</v>
      </c>
    </row>
    <row r="439" spans="4:35">
      <c r="D439" s="22"/>
      <c r="E439" s="14">
        <v>1</v>
      </c>
      <c r="F439" s="51">
        <v>0.57989999999999997</v>
      </c>
      <c r="G439" s="36">
        <f>'EGPJ,h'!E414</f>
        <v>2.522948</v>
      </c>
      <c r="H439" s="60">
        <f t="shared" si="61"/>
        <v>1.4630575451999999</v>
      </c>
      <c r="I439" s="50">
        <v>0.55559999999999998</v>
      </c>
      <c r="J439" s="36">
        <f>'EGPJ,h'!F414</f>
        <v>22.684379</v>
      </c>
      <c r="K439" s="30">
        <f t="shared" si="62"/>
        <v>12.6034409724</v>
      </c>
      <c r="L439" s="50">
        <v>0.53839999999999999</v>
      </c>
      <c r="M439" s="36">
        <f>'EGPJ,h'!G414</f>
        <v>18.672314999999998</v>
      </c>
      <c r="N439" s="45">
        <f t="shared" si="70"/>
        <v>10.053174395999999</v>
      </c>
      <c r="O439" s="50">
        <v>0.45700000000000002</v>
      </c>
      <c r="P439" s="36">
        <f>'EGPJ,h'!H414</f>
        <v>160.82574499999998</v>
      </c>
      <c r="Q439" s="30">
        <f t="shared" si="63"/>
        <v>73.497365465000001</v>
      </c>
      <c r="R439" s="50">
        <v>0.57079999999999997</v>
      </c>
      <c r="S439" s="36">
        <f>'EGPJ,h'!I414</f>
        <v>197.51626099999999</v>
      </c>
      <c r="T439" s="30">
        <f t="shared" si="64"/>
        <v>112.74228177879999</v>
      </c>
      <c r="U439" s="50">
        <v>0.54059999999999997</v>
      </c>
      <c r="V439" s="36">
        <f>'EGPJ,h'!J414</f>
        <v>189.72693900000002</v>
      </c>
      <c r="W439" s="30">
        <f t="shared" si="65"/>
        <v>102.56638322340001</v>
      </c>
      <c r="X439" s="50">
        <v>0.54830000000000001</v>
      </c>
      <c r="Y439" s="36">
        <f>'EGPJ,h'!K414</f>
        <v>167.47488099999998</v>
      </c>
      <c r="Z439" s="30">
        <f t="shared" si="66"/>
        <v>91.826477252299995</v>
      </c>
      <c r="AA439" s="50">
        <v>0.52849999999999997</v>
      </c>
      <c r="AB439" s="36">
        <f>'EGPJ,h'!L414</f>
        <v>172.85584599999999</v>
      </c>
      <c r="AC439" s="30">
        <f t="shared" si="67"/>
        <v>91.354314610999992</v>
      </c>
      <c r="AD439" s="50">
        <v>0.54300000000000004</v>
      </c>
      <c r="AE439" s="36">
        <f>'EGPJ,h'!M414</f>
        <v>0.42205500000000001</v>
      </c>
      <c r="AF439" s="30">
        <f t="shared" si="68"/>
        <v>0.22917586500000003</v>
      </c>
      <c r="AG439" s="50">
        <v>0.61580000000000001</v>
      </c>
      <c r="AH439" s="36">
        <f>'EGPJ,h'!N414</f>
        <v>170.97882199999998</v>
      </c>
      <c r="AI439" s="45">
        <f t="shared" si="69"/>
        <v>105.28875858759999</v>
      </c>
    </row>
    <row r="440" spans="4:35">
      <c r="D440" s="22"/>
      <c r="E440" s="14">
        <v>2</v>
      </c>
      <c r="F440" s="51">
        <v>0.58099999999999996</v>
      </c>
      <c r="G440" s="36">
        <f>'EGPJ,h'!E415</f>
        <v>1.520143</v>
      </c>
      <c r="H440" s="60">
        <f t="shared" si="61"/>
        <v>0.88320308299999994</v>
      </c>
      <c r="I440" s="50">
        <v>0.58660000000000001</v>
      </c>
      <c r="J440" s="36">
        <f>'EGPJ,h'!F415</f>
        <v>34.568156999999999</v>
      </c>
      <c r="K440" s="30">
        <f t="shared" si="62"/>
        <v>20.2776808962</v>
      </c>
      <c r="L440" s="50">
        <v>0.55159999999999998</v>
      </c>
      <c r="M440" s="36">
        <f>'EGPJ,h'!G415</f>
        <v>28.693811</v>
      </c>
      <c r="N440" s="45">
        <f t="shared" si="70"/>
        <v>15.827506147599999</v>
      </c>
      <c r="O440" s="50">
        <v>0.48380000000000001</v>
      </c>
      <c r="P440" s="36">
        <f>'EGPJ,h'!H415</f>
        <v>194.32507999999999</v>
      </c>
      <c r="Q440" s="30">
        <f t="shared" si="63"/>
        <v>94.014473703999997</v>
      </c>
      <c r="R440" s="50">
        <v>0.55659999999999998</v>
      </c>
      <c r="S440" s="36">
        <f>'EGPJ,h'!I415</f>
        <v>198.04610500000001</v>
      </c>
      <c r="T440" s="30">
        <f t="shared" si="64"/>
        <v>110.232462043</v>
      </c>
      <c r="U440" s="50">
        <v>0.5484</v>
      </c>
      <c r="V440" s="36">
        <f>'EGPJ,h'!J415</f>
        <v>189.86846199999999</v>
      </c>
      <c r="W440" s="30">
        <f t="shared" si="65"/>
        <v>104.1238645608</v>
      </c>
      <c r="X440" s="50">
        <v>0.52690000000000003</v>
      </c>
      <c r="Y440" s="36">
        <f>'EGPJ,h'!K415</f>
        <v>186.054024</v>
      </c>
      <c r="Z440" s="30">
        <f t="shared" si="66"/>
        <v>98.031865245600002</v>
      </c>
      <c r="AA440" s="50">
        <v>0.53510000000000002</v>
      </c>
      <c r="AB440" s="36">
        <f>'EGPJ,h'!L415</f>
        <v>187.530136</v>
      </c>
      <c r="AC440" s="30">
        <f t="shared" si="67"/>
        <v>100.34737577360001</v>
      </c>
      <c r="AD440" s="50">
        <v>0.52710000000000001</v>
      </c>
      <c r="AE440" s="36">
        <f>'EGPJ,h'!M415</f>
        <v>54.878588000000001</v>
      </c>
      <c r="AF440" s="30">
        <f t="shared" si="68"/>
        <v>28.926503734800001</v>
      </c>
      <c r="AG440" s="50">
        <v>0.61899999999999999</v>
      </c>
      <c r="AH440" s="36">
        <f>'EGPJ,h'!N415</f>
        <v>166.65047200000001</v>
      </c>
      <c r="AI440" s="45">
        <f t="shared" si="69"/>
        <v>103.156642168</v>
      </c>
    </row>
    <row r="441" spans="4:35">
      <c r="D441" s="22"/>
      <c r="E441" s="14">
        <v>3</v>
      </c>
      <c r="F441" s="51">
        <v>0.57850000000000001</v>
      </c>
      <c r="G441" s="36">
        <f>'EGPJ,h'!E416</f>
        <v>0.37188499999999997</v>
      </c>
      <c r="H441" s="60">
        <f t="shared" si="61"/>
        <v>0.21513547249999998</v>
      </c>
      <c r="I441" s="50">
        <v>0.61040000000000005</v>
      </c>
      <c r="J441" s="36">
        <f>'EGPJ,h'!F416</f>
        <v>84.697910999999991</v>
      </c>
      <c r="K441" s="30">
        <f t="shared" si="62"/>
        <v>51.699604874400002</v>
      </c>
      <c r="L441" s="50">
        <v>0.58809999999999996</v>
      </c>
      <c r="M441" s="36">
        <f>'EGPJ,h'!G416</f>
        <v>56.748953999999998</v>
      </c>
      <c r="N441" s="45">
        <f t="shared" si="70"/>
        <v>33.374059847399998</v>
      </c>
      <c r="O441" s="50">
        <v>0.50319999999999998</v>
      </c>
      <c r="P441" s="36">
        <f>'EGPJ,h'!H416</f>
        <v>195.84774999999999</v>
      </c>
      <c r="Q441" s="30">
        <f t="shared" si="63"/>
        <v>98.550587799999988</v>
      </c>
      <c r="R441" s="50">
        <v>0.53900000000000003</v>
      </c>
      <c r="S441" s="36">
        <f>'EGPJ,h'!I416</f>
        <v>198.08353099999999</v>
      </c>
      <c r="T441" s="30">
        <f t="shared" si="64"/>
        <v>106.767023209</v>
      </c>
      <c r="U441" s="50">
        <v>0.5524</v>
      </c>
      <c r="V441" s="36">
        <f>'EGPJ,h'!J416</f>
        <v>185.79353499999999</v>
      </c>
      <c r="W441" s="30">
        <f t="shared" si="65"/>
        <v>102.63234873399999</v>
      </c>
      <c r="X441" s="50">
        <v>0.50780000000000003</v>
      </c>
      <c r="Y441" s="36">
        <f>'EGPJ,h'!K416</f>
        <v>194.044299</v>
      </c>
      <c r="Z441" s="30">
        <f t="shared" si="66"/>
        <v>98.53569503220001</v>
      </c>
      <c r="AA441" s="50">
        <v>0.52159999999999995</v>
      </c>
      <c r="AB441" s="36">
        <f>'EGPJ,h'!L416</f>
        <v>196.49347800000001</v>
      </c>
      <c r="AC441" s="30">
        <f t="shared" si="67"/>
        <v>102.4909981248</v>
      </c>
      <c r="AD441" s="50">
        <v>0.52280000000000004</v>
      </c>
      <c r="AE441" s="36">
        <f>'EGPJ,h'!M416</f>
        <v>90.907823999999991</v>
      </c>
      <c r="AF441" s="30">
        <f t="shared" si="68"/>
        <v>47.526610387200002</v>
      </c>
      <c r="AG441" s="50">
        <v>0.61380000000000001</v>
      </c>
      <c r="AH441" s="36">
        <f>'EGPJ,h'!N416</f>
        <v>196.70551699999999</v>
      </c>
      <c r="AI441" s="45">
        <f t="shared" si="69"/>
        <v>120.73784633459999</v>
      </c>
    </row>
    <row r="442" spans="4:35">
      <c r="D442" s="22"/>
      <c r="E442" s="14">
        <v>4</v>
      </c>
      <c r="F442" s="51">
        <v>0.58009999999999995</v>
      </c>
      <c r="G442" s="36">
        <f>'EGPJ,h'!E417</f>
        <v>1.421E-3</v>
      </c>
      <c r="H442" s="60">
        <f t="shared" si="61"/>
        <v>8.2432209999999987E-4</v>
      </c>
      <c r="I442" s="50">
        <v>0.62260000000000004</v>
      </c>
      <c r="J442" s="36">
        <f>'EGPJ,h'!F417</f>
        <v>72.951001999999988</v>
      </c>
      <c r="K442" s="30">
        <f t="shared" si="62"/>
        <v>45.419293845199995</v>
      </c>
      <c r="L442" s="50">
        <v>0.625</v>
      </c>
      <c r="M442" s="36">
        <f>'EGPJ,h'!G417</f>
        <v>103.529461</v>
      </c>
      <c r="N442" s="45">
        <f t="shared" si="70"/>
        <v>64.705913124999995</v>
      </c>
      <c r="O442" s="50">
        <v>0.51739999999999997</v>
      </c>
      <c r="P442" s="36">
        <f>'EGPJ,h'!H417</f>
        <v>195.90997200000001</v>
      </c>
      <c r="Q442" s="30">
        <f t="shared" si="63"/>
        <v>101.36381951280001</v>
      </c>
      <c r="R442" s="50">
        <v>0.53280000000000005</v>
      </c>
      <c r="S442" s="36">
        <f>'EGPJ,h'!I417</f>
        <v>197.87081700000002</v>
      </c>
      <c r="T442" s="30">
        <f t="shared" si="64"/>
        <v>105.42557129760002</v>
      </c>
      <c r="U442" s="50">
        <v>0.55530000000000002</v>
      </c>
      <c r="V442" s="36">
        <f>'EGPJ,h'!J417</f>
        <v>189.89975899999999</v>
      </c>
      <c r="W442" s="30">
        <f t="shared" si="65"/>
        <v>105.4513361727</v>
      </c>
      <c r="X442" s="50">
        <v>0.50949999999999995</v>
      </c>
      <c r="Y442" s="36">
        <f>'EGPJ,h'!K417</f>
        <v>197.610591</v>
      </c>
      <c r="Z442" s="30">
        <f t="shared" si="66"/>
        <v>100.68259611449999</v>
      </c>
      <c r="AA442" s="50">
        <v>0.51629999999999998</v>
      </c>
      <c r="AB442" s="36">
        <f>'EGPJ,h'!L417</f>
        <v>198.10824700000001</v>
      </c>
      <c r="AC442" s="30">
        <f t="shared" si="67"/>
        <v>102.2832879261</v>
      </c>
      <c r="AD442" s="50">
        <v>0.49619999999999997</v>
      </c>
      <c r="AE442" s="36">
        <f>'EGPJ,h'!M417</f>
        <v>96.431153000000009</v>
      </c>
      <c r="AF442" s="30">
        <f t="shared" si="68"/>
        <v>47.849138118600003</v>
      </c>
      <c r="AG442" s="50">
        <v>0.60919999999999996</v>
      </c>
      <c r="AH442" s="36">
        <f>'EGPJ,h'!N417</f>
        <v>193.119833</v>
      </c>
      <c r="AI442" s="45">
        <f t="shared" si="69"/>
        <v>117.6486022636</v>
      </c>
    </row>
    <row r="443" spans="4:35">
      <c r="D443" s="22"/>
      <c r="E443" s="14">
        <v>5</v>
      </c>
      <c r="F443" s="51">
        <v>0.5877</v>
      </c>
      <c r="G443" s="36">
        <f>'EGPJ,h'!E418</f>
        <v>0.132633</v>
      </c>
      <c r="H443" s="60">
        <f t="shared" si="61"/>
        <v>7.7948414100000002E-2</v>
      </c>
      <c r="I443" s="50">
        <v>0.61950000000000005</v>
      </c>
      <c r="J443" s="36">
        <f>'EGPJ,h'!F418</f>
        <v>41.303180999999995</v>
      </c>
      <c r="K443" s="30">
        <f t="shared" si="62"/>
        <v>25.587320629499999</v>
      </c>
      <c r="L443" s="50">
        <v>0.63109999999999999</v>
      </c>
      <c r="M443" s="36">
        <f>'EGPJ,h'!G418</f>
        <v>170.46308199999999</v>
      </c>
      <c r="N443" s="45">
        <f t="shared" si="70"/>
        <v>107.57925105019999</v>
      </c>
      <c r="O443" s="50">
        <v>0.51900000000000002</v>
      </c>
      <c r="P443" s="36">
        <f>'EGPJ,h'!H418</f>
        <v>196.21196499999999</v>
      </c>
      <c r="Q443" s="30">
        <f t="shared" si="63"/>
        <v>101.834009835</v>
      </c>
      <c r="R443" s="50">
        <v>0.53590000000000004</v>
      </c>
      <c r="S443" s="36">
        <f>'EGPJ,h'!I418</f>
        <v>166.38903099999999</v>
      </c>
      <c r="T443" s="30">
        <f t="shared" si="64"/>
        <v>89.167881712899998</v>
      </c>
      <c r="U443" s="50">
        <v>0.5575</v>
      </c>
      <c r="V443" s="36">
        <f>'EGPJ,h'!J418</f>
        <v>184.81034599999998</v>
      </c>
      <c r="W443" s="30">
        <f t="shared" si="65"/>
        <v>103.03176789499999</v>
      </c>
      <c r="X443" s="50">
        <v>0.50970000000000004</v>
      </c>
      <c r="Y443" s="36">
        <f>'EGPJ,h'!K418</f>
        <v>197.24813</v>
      </c>
      <c r="Z443" s="30">
        <f t="shared" si="66"/>
        <v>100.53737186100001</v>
      </c>
      <c r="AA443" s="50">
        <v>0.51800000000000002</v>
      </c>
      <c r="AB443" s="36">
        <f>'EGPJ,h'!L418</f>
        <v>198.49955400000002</v>
      </c>
      <c r="AC443" s="30">
        <f t="shared" si="67"/>
        <v>102.82276897200001</v>
      </c>
      <c r="AD443" s="50">
        <v>0.48280000000000001</v>
      </c>
      <c r="AE443" s="36">
        <f>'EGPJ,h'!M418</f>
        <v>48.318521999999994</v>
      </c>
      <c r="AF443" s="30">
        <f t="shared" si="68"/>
        <v>23.328182421599998</v>
      </c>
      <c r="AG443" s="50">
        <v>0.60960000000000003</v>
      </c>
      <c r="AH443" s="36">
        <f>'EGPJ,h'!N418</f>
        <v>187.17138600000001</v>
      </c>
      <c r="AI443" s="45">
        <f t="shared" si="69"/>
        <v>114.09967690560002</v>
      </c>
    </row>
    <row r="444" spans="4:35">
      <c r="D444" s="22"/>
      <c r="E444" s="14">
        <v>6</v>
      </c>
      <c r="F444" s="51">
        <v>0.58399999999999996</v>
      </c>
      <c r="G444" s="36">
        <f>'EGPJ,h'!E419</f>
        <v>23.599603999999999</v>
      </c>
      <c r="H444" s="60">
        <f t="shared" si="61"/>
        <v>13.782168735999999</v>
      </c>
      <c r="I444" s="50">
        <v>0.60370000000000001</v>
      </c>
      <c r="J444" s="36">
        <f>'EGPJ,h'!F419</f>
        <v>69.072399000000004</v>
      </c>
      <c r="K444" s="30">
        <f t="shared" si="62"/>
        <v>41.699007276300001</v>
      </c>
      <c r="L444" s="50">
        <v>0.63190000000000002</v>
      </c>
      <c r="M444" s="36">
        <f>'EGPJ,h'!G419</f>
        <v>155.90591599999999</v>
      </c>
      <c r="N444" s="45">
        <f t="shared" si="70"/>
        <v>98.51694832039999</v>
      </c>
      <c r="O444" s="50">
        <v>0.49430000000000002</v>
      </c>
      <c r="P444" s="36">
        <f>'EGPJ,h'!H419</f>
        <v>192.429608</v>
      </c>
      <c r="Q444" s="30">
        <f t="shared" si="63"/>
        <v>95.1179552344</v>
      </c>
      <c r="R444" s="50">
        <v>0.55269999999999997</v>
      </c>
      <c r="S444" s="36">
        <f>'EGPJ,h'!I419</f>
        <v>133.59612799999999</v>
      </c>
      <c r="T444" s="30">
        <f t="shared" si="64"/>
        <v>73.838579945599989</v>
      </c>
      <c r="U444" s="50">
        <v>0.55759999999999998</v>
      </c>
      <c r="V444" s="36">
        <f>'EGPJ,h'!J419</f>
        <v>172.285653</v>
      </c>
      <c r="W444" s="30">
        <f t="shared" si="65"/>
        <v>96.066480112799994</v>
      </c>
      <c r="X444" s="50">
        <v>0.50819999999999999</v>
      </c>
      <c r="Y444" s="36">
        <f>'EGPJ,h'!K419</f>
        <v>183.010853</v>
      </c>
      <c r="Z444" s="30">
        <f t="shared" si="66"/>
        <v>93.006115494599996</v>
      </c>
      <c r="AA444" s="50">
        <v>0.52139999999999997</v>
      </c>
      <c r="AB444" s="36">
        <f>'EGPJ,h'!L419</f>
        <v>198.576571</v>
      </c>
      <c r="AC444" s="30">
        <f t="shared" si="67"/>
        <v>103.5378241194</v>
      </c>
      <c r="AD444" s="50">
        <v>0.48970000000000002</v>
      </c>
      <c r="AE444" s="36">
        <f>'EGPJ,h'!M419</f>
        <v>15.265623</v>
      </c>
      <c r="AF444" s="30">
        <f t="shared" si="68"/>
        <v>7.4755755831000004</v>
      </c>
      <c r="AG444" s="50">
        <v>0.59499999999999997</v>
      </c>
      <c r="AH444" s="36">
        <f>'EGPJ,h'!N419</f>
        <v>167.810732</v>
      </c>
      <c r="AI444" s="45">
        <f t="shared" si="69"/>
        <v>99.847385539999991</v>
      </c>
    </row>
    <row r="445" spans="4:35">
      <c r="D445" s="22"/>
      <c r="E445" s="14">
        <v>7</v>
      </c>
      <c r="F445" s="51">
        <v>0.58230000000000004</v>
      </c>
      <c r="G445" s="36">
        <f>'EGPJ,h'!E420</f>
        <v>20.566921999999998</v>
      </c>
      <c r="H445" s="60">
        <f t="shared" si="61"/>
        <v>11.976118680599999</v>
      </c>
      <c r="I445" s="50">
        <v>0.58579999999999999</v>
      </c>
      <c r="J445" s="36">
        <f>'EGPJ,h'!F420</f>
        <v>107.938435</v>
      </c>
      <c r="K445" s="30">
        <f t="shared" si="62"/>
        <v>63.230335222999997</v>
      </c>
      <c r="L445" s="50">
        <v>0.626</v>
      </c>
      <c r="M445" s="36">
        <f>'EGPJ,h'!G420</f>
        <v>175.99867499999999</v>
      </c>
      <c r="N445" s="45">
        <f t="shared" si="70"/>
        <v>110.17517054999999</v>
      </c>
      <c r="O445" s="50">
        <v>0.45050000000000001</v>
      </c>
      <c r="P445" s="36">
        <f>'EGPJ,h'!H420</f>
        <v>190.577991</v>
      </c>
      <c r="Q445" s="30">
        <f t="shared" si="63"/>
        <v>85.855384945500006</v>
      </c>
      <c r="R445" s="50">
        <v>0.56589999999999996</v>
      </c>
      <c r="S445" s="36">
        <f>'EGPJ,h'!I420</f>
        <v>133.59908300000001</v>
      </c>
      <c r="T445" s="30">
        <f t="shared" si="64"/>
        <v>75.603721069700001</v>
      </c>
      <c r="U445" s="50">
        <v>0.56140000000000001</v>
      </c>
      <c r="V445" s="36">
        <f>'EGPJ,h'!J420</f>
        <v>168.69616600000001</v>
      </c>
      <c r="W445" s="30">
        <f t="shared" si="65"/>
        <v>94.706027592400005</v>
      </c>
      <c r="X445" s="50">
        <v>0.51780000000000004</v>
      </c>
      <c r="Y445" s="36">
        <f>'EGPJ,h'!K420</f>
        <v>138.326189</v>
      </c>
      <c r="Z445" s="30">
        <f t="shared" si="66"/>
        <v>71.625300664200012</v>
      </c>
      <c r="AA445" s="50">
        <v>0.53390000000000004</v>
      </c>
      <c r="AB445" s="36">
        <f>'EGPJ,h'!L420</f>
        <v>198.33338899999998</v>
      </c>
      <c r="AC445" s="30">
        <f t="shared" si="67"/>
        <v>105.8901963871</v>
      </c>
      <c r="AD445" s="50">
        <v>0.52580000000000005</v>
      </c>
      <c r="AE445" s="36">
        <f>'EGPJ,h'!M420</f>
        <v>24.305731000000002</v>
      </c>
      <c r="AF445" s="30">
        <f t="shared" si="68"/>
        <v>12.779953359800002</v>
      </c>
      <c r="AG445" s="50">
        <v>0.60240000000000005</v>
      </c>
      <c r="AH445" s="36">
        <f>'EGPJ,h'!N420</f>
        <v>161.005618</v>
      </c>
      <c r="AI445" s="45">
        <f t="shared" si="69"/>
        <v>96.989784283200009</v>
      </c>
    </row>
    <row r="446" spans="4:35">
      <c r="D446" s="22"/>
      <c r="E446" s="14">
        <v>8</v>
      </c>
      <c r="F446" s="51">
        <v>0.56299999999999994</v>
      </c>
      <c r="G446" s="36">
        <f>'EGPJ,h'!E421</f>
        <v>12.105546</v>
      </c>
      <c r="H446" s="60">
        <f t="shared" si="61"/>
        <v>6.8154223979999999</v>
      </c>
      <c r="I446" s="50">
        <v>0.54890000000000005</v>
      </c>
      <c r="J446" s="36">
        <f>'EGPJ,h'!F421</f>
        <v>58.525421000000001</v>
      </c>
      <c r="K446" s="30">
        <f t="shared" si="62"/>
        <v>32.124603586900001</v>
      </c>
      <c r="L446" s="50">
        <v>0.60699999999999998</v>
      </c>
      <c r="M446" s="36">
        <f>'EGPJ,h'!G421</f>
        <v>134.662418</v>
      </c>
      <c r="N446" s="45">
        <f t="shared" si="70"/>
        <v>81.740087725999999</v>
      </c>
      <c r="O446" s="50">
        <v>0.42280000000000001</v>
      </c>
      <c r="P446" s="36">
        <f>'EGPJ,h'!H421</f>
        <v>178.52346700000001</v>
      </c>
      <c r="Q446" s="30">
        <f t="shared" si="63"/>
        <v>75.479721847600004</v>
      </c>
      <c r="R446" s="50">
        <v>0.58720000000000006</v>
      </c>
      <c r="S446" s="36">
        <f>'EGPJ,h'!I421</f>
        <v>133.61891</v>
      </c>
      <c r="T446" s="30">
        <f t="shared" si="64"/>
        <v>78.461023952000005</v>
      </c>
      <c r="U446" s="50">
        <v>0.56279999999999997</v>
      </c>
      <c r="V446" s="36">
        <f>'EGPJ,h'!J421</f>
        <v>164.514363</v>
      </c>
      <c r="W446" s="30">
        <f t="shared" si="65"/>
        <v>92.588683496399995</v>
      </c>
      <c r="X446" s="50">
        <v>0.54420000000000002</v>
      </c>
      <c r="Y446" s="36">
        <f>'EGPJ,h'!K421</f>
        <v>170.41110500000002</v>
      </c>
      <c r="Z446" s="30">
        <f t="shared" si="66"/>
        <v>92.73772334100002</v>
      </c>
      <c r="AA446" s="50">
        <v>0.52849999999999997</v>
      </c>
      <c r="AB446" s="36">
        <f>'EGPJ,h'!L421</f>
        <v>198.17122899999998</v>
      </c>
      <c r="AC446" s="30">
        <f t="shared" si="67"/>
        <v>104.73349452649998</v>
      </c>
      <c r="AD446" s="50">
        <v>0.54590000000000005</v>
      </c>
      <c r="AE446" s="36">
        <f>'EGPJ,h'!M421</f>
        <v>32.648358999999999</v>
      </c>
      <c r="AF446" s="30">
        <f t="shared" si="68"/>
        <v>17.822739178100001</v>
      </c>
      <c r="AG446" s="50">
        <v>0.61399999999999999</v>
      </c>
      <c r="AH446" s="36">
        <f>'EGPJ,h'!N421</f>
        <v>117.816345</v>
      </c>
      <c r="AI446" s="45">
        <f t="shared" si="69"/>
        <v>72.339235829999993</v>
      </c>
    </row>
    <row r="447" spans="4:35">
      <c r="D447" s="22"/>
      <c r="E447" s="14">
        <v>9</v>
      </c>
      <c r="F447" s="51">
        <v>0.51470000000000005</v>
      </c>
      <c r="G447" s="36">
        <f>'EGPJ,h'!E422</f>
        <v>5.9395609999999994</v>
      </c>
      <c r="H447" s="60">
        <f t="shared" si="61"/>
        <v>3.0570920466999998</v>
      </c>
      <c r="I447" s="50">
        <v>0.51619999999999999</v>
      </c>
      <c r="J447" s="36">
        <f>'EGPJ,h'!F422</f>
        <v>26.133791000000002</v>
      </c>
      <c r="K447" s="30">
        <f t="shared" si="62"/>
        <v>13.490262914200001</v>
      </c>
      <c r="L447" s="50">
        <v>0.56310000000000004</v>
      </c>
      <c r="M447" s="36">
        <f>'EGPJ,h'!G422</f>
        <v>112.896199</v>
      </c>
      <c r="N447" s="45">
        <f t="shared" si="70"/>
        <v>63.5718496569</v>
      </c>
      <c r="O447" s="50">
        <v>0.3921</v>
      </c>
      <c r="P447" s="36">
        <f>'EGPJ,h'!H422</f>
        <v>92.559305999999992</v>
      </c>
      <c r="Q447" s="30">
        <f t="shared" si="63"/>
        <v>36.292503882599995</v>
      </c>
      <c r="R447" s="50">
        <v>0.5988</v>
      </c>
      <c r="S447" s="36">
        <f>'EGPJ,h'!I422</f>
        <v>117.82782399999999</v>
      </c>
      <c r="T447" s="30">
        <f t="shared" si="64"/>
        <v>70.555301011200001</v>
      </c>
      <c r="U447" s="50">
        <v>0.55759999999999998</v>
      </c>
      <c r="V447" s="36">
        <f>'EGPJ,h'!J422</f>
        <v>113.59318499999999</v>
      </c>
      <c r="W447" s="30">
        <f t="shared" si="65"/>
        <v>63.339559955999995</v>
      </c>
      <c r="X447" s="50">
        <v>0.55000000000000004</v>
      </c>
      <c r="Y447" s="36">
        <f>'EGPJ,h'!K422</f>
        <v>179.338661</v>
      </c>
      <c r="Z447" s="30">
        <f t="shared" si="66"/>
        <v>98.63626355000001</v>
      </c>
      <c r="AA447" s="50">
        <v>0.51819999999999999</v>
      </c>
      <c r="AB447" s="36">
        <f>'EGPJ,h'!L422</f>
        <v>182.13469699999999</v>
      </c>
      <c r="AC447" s="30">
        <f t="shared" si="67"/>
        <v>94.382199985399993</v>
      </c>
      <c r="AD447" s="50">
        <v>0.54969999999999997</v>
      </c>
      <c r="AE447" s="36">
        <f>'EGPJ,h'!M422</f>
        <v>26.487255000000001</v>
      </c>
      <c r="AF447" s="30">
        <f t="shared" si="68"/>
        <v>14.5600440735</v>
      </c>
      <c r="AG447" s="50">
        <v>0.59909999999999997</v>
      </c>
      <c r="AH447" s="36">
        <f>'EGPJ,h'!N422</f>
        <v>91.595365000000001</v>
      </c>
      <c r="AI447" s="45">
        <f t="shared" si="69"/>
        <v>54.874783171499999</v>
      </c>
    </row>
    <row r="448" spans="4:35">
      <c r="D448" s="22"/>
      <c r="E448" s="14">
        <v>10</v>
      </c>
      <c r="F448" s="51">
        <v>0.51139999999999997</v>
      </c>
      <c r="G448" s="36">
        <f>'EGPJ,h'!E423</f>
        <v>0.24066499999999999</v>
      </c>
      <c r="H448" s="60">
        <f t="shared" si="61"/>
        <v>0.12307608099999999</v>
      </c>
      <c r="I448" s="50">
        <v>0.50670000000000004</v>
      </c>
      <c r="J448" s="36">
        <f>'EGPJ,h'!F423</f>
        <v>9.381022999999999</v>
      </c>
      <c r="K448" s="30">
        <f t="shared" si="62"/>
        <v>4.7533643540999995</v>
      </c>
      <c r="L448" s="50">
        <v>0.5534</v>
      </c>
      <c r="M448" s="36">
        <f>'EGPJ,h'!G423</f>
        <v>104.144144</v>
      </c>
      <c r="N448" s="45">
        <f t="shared" si="70"/>
        <v>57.633369289599997</v>
      </c>
      <c r="O448" s="50">
        <v>0.37759999999999999</v>
      </c>
      <c r="P448" s="36">
        <f>'EGPJ,h'!H423</f>
        <v>76.337561000000008</v>
      </c>
      <c r="Q448" s="30">
        <f t="shared" si="63"/>
        <v>28.825063033600003</v>
      </c>
      <c r="R448" s="50">
        <v>0.6</v>
      </c>
      <c r="S448" s="36">
        <f>'EGPJ,h'!I423</f>
        <v>109.68867200000001</v>
      </c>
      <c r="T448" s="30">
        <f t="shared" si="64"/>
        <v>65.813203200000004</v>
      </c>
      <c r="U448" s="50">
        <v>0.55320000000000003</v>
      </c>
      <c r="V448" s="36">
        <f>'EGPJ,h'!J423</f>
        <v>99.713906000000009</v>
      </c>
      <c r="W448" s="30">
        <f t="shared" si="65"/>
        <v>55.16173279920001</v>
      </c>
      <c r="X448" s="50">
        <v>0.5444</v>
      </c>
      <c r="Y448" s="36">
        <f>'EGPJ,h'!K423</f>
        <v>167.25405799999999</v>
      </c>
      <c r="Z448" s="30">
        <f t="shared" si="66"/>
        <v>91.053109175199992</v>
      </c>
      <c r="AA448" s="50">
        <v>0.5101</v>
      </c>
      <c r="AB448" s="36">
        <f>'EGPJ,h'!L423</f>
        <v>157.90689499999999</v>
      </c>
      <c r="AC448" s="30">
        <f t="shared" si="67"/>
        <v>80.548307139499997</v>
      </c>
      <c r="AD448" s="50">
        <v>0.56110000000000004</v>
      </c>
      <c r="AE448" s="36">
        <f>'EGPJ,h'!M423</f>
        <v>10.661397999999998</v>
      </c>
      <c r="AF448" s="30">
        <f t="shared" si="68"/>
        <v>5.9821104177999995</v>
      </c>
      <c r="AG448" s="50">
        <v>0.59130000000000005</v>
      </c>
      <c r="AH448" s="36">
        <f>'EGPJ,h'!N423</f>
        <v>69.379745</v>
      </c>
      <c r="AI448" s="45">
        <f t="shared" si="69"/>
        <v>41.024243218500004</v>
      </c>
    </row>
    <row r="449" spans="4:35">
      <c r="D449" s="22"/>
      <c r="E449" s="14">
        <v>11</v>
      </c>
      <c r="F449" s="51">
        <v>0.50839999999999996</v>
      </c>
      <c r="G449" s="36">
        <f>'EGPJ,h'!E424</f>
        <v>0</v>
      </c>
      <c r="H449" s="60">
        <f t="shared" si="61"/>
        <v>0</v>
      </c>
      <c r="I449" s="50">
        <v>0.50449999999999995</v>
      </c>
      <c r="J449" s="36">
        <f>'EGPJ,h'!F424</f>
        <v>9.1871810000000007</v>
      </c>
      <c r="K449" s="30">
        <f t="shared" si="62"/>
        <v>4.6349328144999999</v>
      </c>
      <c r="L449" s="50">
        <v>0.53810000000000002</v>
      </c>
      <c r="M449" s="36">
        <f>'EGPJ,h'!G424</f>
        <v>75.282640000000001</v>
      </c>
      <c r="N449" s="45">
        <f t="shared" si="70"/>
        <v>40.509588583999999</v>
      </c>
      <c r="O449" s="50">
        <v>0.36670000000000003</v>
      </c>
      <c r="P449" s="36">
        <f>'EGPJ,h'!H424</f>
        <v>154.61130900000001</v>
      </c>
      <c r="Q449" s="30">
        <f t="shared" si="63"/>
        <v>56.695967010300009</v>
      </c>
      <c r="R449" s="50">
        <v>0.59940000000000004</v>
      </c>
      <c r="S449" s="36">
        <f>'EGPJ,h'!I424</f>
        <v>155.538647</v>
      </c>
      <c r="T449" s="30">
        <f t="shared" si="64"/>
        <v>93.229865011800001</v>
      </c>
      <c r="U449" s="50">
        <v>0.54630000000000001</v>
      </c>
      <c r="V449" s="36">
        <f>'EGPJ,h'!J424</f>
        <v>117.148774</v>
      </c>
      <c r="W449" s="30">
        <f t="shared" si="65"/>
        <v>63.998375236200005</v>
      </c>
      <c r="X449" s="50">
        <v>0.54710000000000003</v>
      </c>
      <c r="Y449" s="36">
        <f>'EGPJ,h'!K424</f>
        <v>157.31179</v>
      </c>
      <c r="Z449" s="30">
        <f t="shared" si="66"/>
        <v>86.065280309000002</v>
      </c>
      <c r="AA449" s="50">
        <v>0.52880000000000005</v>
      </c>
      <c r="AB449" s="36">
        <f>'EGPJ,h'!L424</f>
        <v>125.595736</v>
      </c>
      <c r="AC449" s="30">
        <f t="shared" si="67"/>
        <v>66.415025196800002</v>
      </c>
      <c r="AD449" s="50">
        <v>0.57679999999999998</v>
      </c>
      <c r="AE449" s="36">
        <f>'EGPJ,h'!M424</f>
        <v>0.25342300000000001</v>
      </c>
      <c r="AF449" s="30">
        <f t="shared" si="68"/>
        <v>0.14617438639999999</v>
      </c>
      <c r="AG449" s="50">
        <v>0.59</v>
      </c>
      <c r="AH449" s="36">
        <f>'EGPJ,h'!N424</f>
        <v>71.467297000000002</v>
      </c>
      <c r="AI449" s="45">
        <f t="shared" si="69"/>
        <v>42.16570523</v>
      </c>
    </row>
    <row r="450" spans="4:35">
      <c r="D450" s="22"/>
      <c r="E450" s="14">
        <v>12</v>
      </c>
      <c r="F450" s="51">
        <v>0.51139999999999997</v>
      </c>
      <c r="G450" s="36">
        <f>'EGPJ,h'!E425</f>
        <v>0</v>
      </c>
      <c r="H450" s="60">
        <f t="shared" si="61"/>
        <v>0</v>
      </c>
      <c r="I450" s="50">
        <v>0.51980000000000004</v>
      </c>
      <c r="J450" s="36">
        <f>'EGPJ,h'!F425</f>
        <v>11.416105</v>
      </c>
      <c r="K450" s="30">
        <f t="shared" si="62"/>
        <v>5.9340913790000007</v>
      </c>
      <c r="L450" s="50">
        <v>0.53310000000000002</v>
      </c>
      <c r="M450" s="36">
        <f>'EGPJ,h'!G425</f>
        <v>48.511487000000002</v>
      </c>
      <c r="N450" s="45">
        <f t="shared" si="70"/>
        <v>25.861473719700001</v>
      </c>
      <c r="O450" s="50">
        <v>0.36799999999999999</v>
      </c>
      <c r="P450" s="36">
        <f>'EGPJ,h'!H425</f>
        <v>171.79254999999998</v>
      </c>
      <c r="Q450" s="30">
        <f t="shared" si="63"/>
        <v>63.219658399999993</v>
      </c>
      <c r="R450" s="50">
        <v>0.5988</v>
      </c>
      <c r="S450" s="36">
        <f>'EGPJ,h'!I425</f>
        <v>168.52374399999999</v>
      </c>
      <c r="T450" s="30">
        <f t="shared" si="64"/>
        <v>100.9120179072</v>
      </c>
      <c r="U450" s="50">
        <v>0.54120000000000001</v>
      </c>
      <c r="V450" s="36">
        <f>'EGPJ,h'!J425</f>
        <v>111.71581399999999</v>
      </c>
      <c r="W450" s="30">
        <f t="shared" si="65"/>
        <v>60.460598536799999</v>
      </c>
      <c r="X450" s="50">
        <v>0.54810000000000003</v>
      </c>
      <c r="Y450" s="36">
        <f>'EGPJ,h'!K425</f>
        <v>114.673502</v>
      </c>
      <c r="Z450" s="30">
        <f t="shared" si="66"/>
        <v>62.852546446200002</v>
      </c>
      <c r="AA450" s="50">
        <v>0.53649999999999998</v>
      </c>
      <c r="AB450" s="36">
        <f>'EGPJ,h'!L425</f>
        <v>88.70054300000001</v>
      </c>
      <c r="AC450" s="30">
        <f t="shared" si="67"/>
        <v>47.587841319500001</v>
      </c>
      <c r="AD450" s="50">
        <v>0.57909999999999995</v>
      </c>
      <c r="AE450" s="36">
        <f>'EGPJ,h'!M425</f>
        <v>0.121531</v>
      </c>
      <c r="AF450" s="30">
        <f t="shared" si="68"/>
        <v>7.0378602099999993E-2</v>
      </c>
      <c r="AG450" s="50">
        <v>0.59079999999999999</v>
      </c>
      <c r="AH450" s="36">
        <f>'EGPJ,h'!N425</f>
        <v>59.353358999999998</v>
      </c>
      <c r="AI450" s="45">
        <f t="shared" si="69"/>
        <v>35.0659644972</v>
      </c>
    </row>
    <row r="451" spans="4:35">
      <c r="D451" s="22"/>
      <c r="E451" s="14">
        <v>13</v>
      </c>
      <c r="F451" s="51">
        <v>0.52749999999999997</v>
      </c>
      <c r="G451" s="36">
        <f>'EGPJ,h'!E426</f>
        <v>0</v>
      </c>
      <c r="H451" s="60">
        <f t="shared" si="61"/>
        <v>0</v>
      </c>
      <c r="I451" s="50">
        <v>0.52769999999999995</v>
      </c>
      <c r="J451" s="36">
        <f>'EGPJ,h'!F426</f>
        <v>4.6653410000000006</v>
      </c>
      <c r="K451" s="30">
        <f t="shared" si="62"/>
        <v>2.4619004457</v>
      </c>
      <c r="L451" s="50">
        <v>0.53849999999999998</v>
      </c>
      <c r="M451" s="36">
        <f>'EGPJ,h'!G426</f>
        <v>51.993900000000004</v>
      </c>
      <c r="N451" s="45">
        <f t="shared" si="70"/>
        <v>27.998715150000002</v>
      </c>
      <c r="O451" s="50">
        <v>0.37740000000000001</v>
      </c>
      <c r="P451" s="36">
        <f>'EGPJ,h'!H426</f>
        <v>137.16648800000002</v>
      </c>
      <c r="Q451" s="30">
        <f t="shared" si="63"/>
        <v>51.766632571200006</v>
      </c>
      <c r="R451" s="50">
        <v>0.59889999999999999</v>
      </c>
      <c r="S451" s="36">
        <f>'EGPJ,h'!I426</f>
        <v>168.49155400000001</v>
      </c>
      <c r="T451" s="30">
        <f t="shared" si="64"/>
        <v>100.9095916906</v>
      </c>
      <c r="U451" s="50">
        <v>0.54010000000000002</v>
      </c>
      <c r="V451" s="36">
        <f>'EGPJ,h'!J426</f>
        <v>78.482253</v>
      </c>
      <c r="W451" s="30">
        <f t="shared" si="65"/>
        <v>42.3882648453</v>
      </c>
      <c r="X451" s="50">
        <v>0.5474</v>
      </c>
      <c r="Y451" s="36">
        <f>'EGPJ,h'!K426</f>
        <v>92.230758000000009</v>
      </c>
      <c r="Z451" s="30">
        <f t="shared" si="66"/>
        <v>50.487116929200006</v>
      </c>
      <c r="AA451" s="50">
        <v>0.52980000000000005</v>
      </c>
      <c r="AB451" s="36">
        <f>'EGPJ,h'!L426</f>
        <v>61.351279000000005</v>
      </c>
      <c r="AC451" s="30">
        <f t="shared" si="67"/>
        <v>32.503907614200003</v>
      </c>
      <c r="AD451" s="50">
        <v>0.57969999999999999</v>
      </c>
      <c r="AE451" s="36">
        <f>'EGPJ,h'!M426</f>
        <v>1.766815</v>
      </c>
      <c r="AF451" s="30">
        <f t="shared" si="68"/>
        <v>1.0242226555</v>
      </c>
      <c r="AG451" s="50">
        <v>0.59109999999999996</v>
      </c>
      <c r="AH451" s="36">
        <f>'EGPJ,h'!N426</f>
        <v>57.721271000000002</v>
      </c>
      <c r="AI451" s="45">
        <f t="shared" si="69"/>
        <v>34.119043288100002</v>
      </c>
    </row>
    <row r="452" spans="4:35">
      <c r="D452" s="22"/>
      <c r="E452" s="14">
        <v>14</v>
      </c>
      <c r="F452" s="51">
        <v>0.50949999999999995</v>
      </c>
      <c r="G452" s="36">
        <f>'EGPJ,h'!E427</f>
        <v>6.0228000000000004E-2</v>
      </c>
      <c r="H452" s="60">
        <f t="shared" si="61"/>
        <v>3.0686165999999997E-2</v>
      </c>
      <c r="I452" s="50">
        <v>0.50170000000000003</v>
      </c>
      <c r="J452" s="36">
        <f>'EGPJ,h'!F427</f>
        <v>4.1605230000000004</v>
      </c>
      <c r="K452" s="30">
        <f t="shared" si="62"/>
        <v>2.0873343891000005</v>
      </c>
      <c r="L452" s="50">
        <v>0.53590000000000004</v>
      </c>
      <c r="M452" s="36">
        <f>'EGPJ,h'!G427</f>
        <v>28.572838000000001</v>
      </c>
      <c r="N452" s="45">
        <f t="shared" si="70"/>
        <v>15.312183884200001</v>
      </c>
      <c r="O452" s="50">
        <v>0.36009999999999998</v>
      </c>
      <c r="P452" s="36">
        <f>'EGPJ,h'!H427</f>
        <v>85.008236000000011</v>
      </c>
      <c r="Q452" s="30">
        <f t="shared" si="63"/>
        <v>30.611465783600003</v>
      </c>
      <c r="R452" s="50">
        <v>0.59689999999999999</v>
      </c>
      <c r="S452" s="36">
        <f>'EGPJ,h'!I427</f>
        <v>169.61304899999999</v>
      </c>
      <c r="T452" s="30">
        <f t="shared" si="64"/>
        <v>101.24202894809999</v>
      </c>
      <c r="U452" s="50">
        <v>0.54059999999999997</v>
      </c>
      <c r="V452" s="36">
        <f>'EGPJ,h'!J427</f>
        <v>59.803743000000004</v>
      </c>
      <c r="W452" s="30">
        <f t="shared" si="65"/>
        <v>32.329903465800001</v>
      </c>
      <c r="X452" s="50">
        <v>0.54930000000000001</v>
      </c>
      <c r="Y452" s="36">
        <f>'EGPJ,h'!K427</f>
        <v>73.442365999999993</v>
      </c>
      <c r="Z452" s="30">
        <f t="shared" si="66"/>
        <v>40.341891643799997</v>
      </c>
      <c r="AA452" s="50">
        <v>0.54969999999999997</v>
      </c>
      <c r="AB452" s="36">
        <f>'EGPJ,h'!L427</f>
        <v>50.170101000000003</v>
      </c>
      <c r="AC452" s="30">
        <f t="shared" si="67"/>
        <v>27.578504519700001</v>
      </c>
      <c r="AD452" s="50">
        <v>0.58789999999999998</v>
      </c>
      <c r="AE452" s="36">
        <f>'EGPJ,h'!M427</f>
        <v>6.5443760000000006</v>
      </c>
      <c r="AF452" s="30">
        <f t="shared" si="68"/>
        <v>3.8474386504000004</v>
      </c>
      <c r="AG452" s="50">
        <v>0.59050000000000002</v>
      </c>
      <c r="AH452" s="36">
        <f>'EGPJ,h'!N427</f>
        <v>47.006267000000001</v>
      </c>
      <c r="AI452" s="45">
        <f t="shared" si="69"/>
        <v>27.757200663500001</v>
      </c>
    </row>
    <row r="453" spans="4:35">
      <c r="D453" s="22"/>
      <c r="E453" s="14">
        <v>15</v>
      </c>
      <c r="F453" s="51">
        <v>0.49630000000000002</v>
      </c>
      <c r="G453" s="36">
        <f>'EGPJ,h'!E428</f>
        <v>14.58328</v>
      </c>
      <c r="H453" s="60">
        <f t="shared" si="61"/>
        <v>7.2376818640000007</v>
      </c>
      <c r="I453" s="50">
        <v>0.48709999999999998</v>
      </c>
      <c r="J453" s="36">
        <f>'EGPJ,h'!F428</f>
        <v>10.594459000000001</v>
      </c>
      <c r="K453" s="30">
        <f t="shared" si="62"/>
        <v>5.1605609789000004</v>
      </c>
      <c r="L453" s="50">
        <v>0.53439999999999999</v>
      </c>
      <c r="M453" s="36">
        <f>'EGPJ,h'!G428</f>
        <v>19.762228999999998</v>
      </c>
      <c r="N453" s="45">
        <f t="shared" si="70"/>
        <v>10.560935177599999</v>
      </c>
      <c r="O453" s="50">
        <v>0.35070000000000001</v>
      </c>
      <c r="P453" s="36">
        <f>'EGPJ,h'!H428</f>
        <v>101.896553</v>
      </c>
      <c r="Q453" s="30">
        <f t="shared" si="63"/>
        <v>35.735121137100002</v>
      </c>
      <c r="R453" s="50">
        <v>0.59060000000000001</v>
      </c>
      <c r="S453" s="36">
        <f>'EGPJ,h'!I428</f>
        <v>168.36594600000001</v>
      </c>
      <c r="T453" s="30">
        <f t="shared" si="64"/>
        <v>99.436927707600006</v>
      </c>
      <c r="U453" s="50">
        <v>0.54179999999999995</v>
      </c>
      <c r="V453" s="36">
        <f>'EGPJ,h'!J428</f>
        <v>51.109828</v>
      </c>
      <c r="W453" s="30">
        <f t="shared" si="65"/>
        <v>27.691304810399998</v>
      </c>
      <c r="X453" s="50">
        <v>0.53459999999999996</v>
      </c>
      <c r="Y453" s="36">
        <f>'EGPJ,h'!K428</f>
        <v>50.686996000000001</v>
      </c>
      <c r="Z453" s="30">
        <f t="shared" si="66"/>
        <v>27.097268061599998</v>
      </c>
      <c r="AA453" s="50">
        <v>0.56499999999999995</v>
      </c>
      <c r="AB453" s="36">
        <f>'EGPJ,h'!L428</f>
        <v>37.174671000000004</v>
      </c>
      <c r="AC453" s="30">
        <f t="shared" si="67"/>
        <v>21.003689115</v>
      </c>
      <c r="AD453" s="50">
        <v>0.58620000000000005</v>
      </c>
      <c r="AE453" s="36">
        <f>'EGPJ,h'!M428</f>
        <v>20.031113000000001</v>
      </c>
      <c r="AF453" s="30">
        <f t="shared" si="68"/>
        <v>11.742238440600001</v>
      </c>
      <c r="AG453" s="50">
        <v>0.59009999999999996</v>
      </c>
      <c r="AH453" s="36">
        <f>'EGPJ,h'!N428</f>
        <v>47.575226999999998</v>
      </c>
      <c r="AI453" s="45">
        <f t="shared" si="69"/>
        <v>28.074141452699998</v>
      </c>
    </row>
    <row r="454" spans="4:35">
      <c r="D454" s="22"/>
      <c r="E454" s="14">
        <v>16</v>
      </c>
      <c r="F454" s="51">
        <v>0.498</v>
      </c>
      <c r="G454" s="36">
        <f>'EGPJ,h'!E429</f>
        <v>20.631440999999999</v>
      </c>
      <c r="H454" s="60">
        <f t="shared" si="61"/>
        <v>10.274457618</v>
      </c>
      <c r="I454" s="50">
        <v>0.4859</v>
      </c>
      <c r="J454" s="36">
        <f>'EGPJ,h'!F429</f>
        <v>10.861381</v>
      </c>
      <c r="K454" s="30">
        <f t="shared" si="62"/>
        <v>5.2775450278999996</v>
      </c>
      <c r="L454" s="50">
        <v>0.53400000000000003</v>
      </c>
      <c r="M454" s="36">
        <f>'EGPJ,h'!G429</f>
        <v>14.172891999999999</v>
      </c>
      <c r="N454" s="45">
        <f t="shared" si="70"/>
        <v>7.5683243280000001</v>
      </c>
      <c r="O454" s="50">
        <v>0.3483</v>
      </c>
      <c r="P454" s="36">
        <f>'EGPJ,h'!H429</f>
        <v>112.838418</v>
      </c>
      <c r="Q454" s="30">
        <f t="shared" si="63"/>
        <v>39.3016209894</v>
      </c>
      <c r="R454" s="50">
        <v>0.58730000000000004</v>
      </c>
      <c r="S454" s="36">
        <f>'EGPJ,h'!I429</f>
        <v>161.56110699999999</v>
      </c>
      <c r="T454" s="30">
        <f t="shared" si="64"/>
        <v>94.884838141100005</v>
      </c>
      <c r="U454" s="50">
        <v>0.54020000000000001</v>
      </c>
      <c r="V454" s="36">
        <f>'EGPJ,h'!J429</f>
        <v>40.906148999999999</v>
      </c>
      <c r="W454" s="30">
        <f t="shared" si="65"/>
        <v>22.097501689800001</v>
      </c>
      <c r="X454" s="50">
        <v>0.53449999999999998</v>
      </c>
      <c r="Y454" s="36">
        <f>'EGPJ,h'!K429</f>
        <v>38.098151000000001</v>
      </c>
      <c r="Z454" s="30">
        <f t="shared" si="66"/>
        <v>20.363461709500001</v>
      </c>
      <c r="AA454" s="50">
        <v>0.57010000000000005</v>
      </c>
      <c r="AB454" s="36">
        <f>'EGPJ,h'!L429</f>
        <v>35.950440999999998</v>
      </c>
      <c r="AC454" s="30">
        <f t="shared" si="67"/>
        <v>20.495346414100002</v>
      </c>
      <c r="AD454" s="50">
        <v>0.55759999999999998</v>
      </c>
      <c r="AE454" s="36">
        <f>'EGPJ,h'!M429</f>
        <v>29.697354999999998</v>
      </c>
      <c r="AF454" s="30">
        <f t="shared" si="68"/>
        <v>16.559245147999999</v>
      </c>
      <c r="AG454" s="50">
        <v>0.59019999999999995</v>
      </c>
      <c r="AH454" s="36">
        <f>'EGPJ,h'!N429</f>
        <v>49.782913999999998</v>
      </c>
      <c r="AI454" s="45">
        <f t="shared" si="69"/>
        <v>29.381875842799996</v>
      </c>
    </row>
    <row r="455" spans="4:35">
      <c r="D455" s="22"/>
      <c r="E455" s="14">
        <v>17</v>
      </c>
      <c r="F455" s="51">
        <v>0.49919999999999998</v>
      </c>
      <c r="G455" s="36">
        <f>'EGPJ,h'!E430</f>
        <v>14.914838</v>
      </c>
      <c r="H455" s="60">
        <f t="shared" si="61"/>
        <v>7.4454871295999991</v>
      </c>
      <c r="I455" s="50">
        <v>0.49590000000000001</v>
      </c>
      <c r="J455" s="36">
        <f>'EGPJ,h'!F430</f>
        <v>20.476483000000002</v>
      </c>
      <c r="K455" s="30">
        <f t="shared" si="62"/>
        <v>10.154287919700002</v>
      </c>
      <c r="L455" s="50">
        <v>0.52690000000000003</v>
      </c>
      <c r="M455" s="36">
        <f>'EGPJ,h'!G430</f>
        <v>11.430594999999999</v>
      </c>
      <c r="N455" s="45">
        <f t="shared" si="70"/>
        <v>6.0227805054999992</v>
      </c>
      <c r="O455" s="50">
        <v>0.35049999999999998</v>
      </c>
      <c r="P455" s="36">
        <f>'EGPJ,h'!H430</f>
        <v>67.969073999999992</v>
      </c>
      <c r="Q455" s="30">
        <f t="shared" si="63"/>
        <v>23.823160436999995</v>
      </c>
      <c r="R455" s="50">
        <v>0.58240000000000003</v>
      </c>
      <c r="S455" s="36">
        <f>'EGPJ,h'!I430</f>
        <v>162.49996299999998</v>
      </c>
      <c r="T455" s="30">
        <f t="shared" si="64"/>
        <v>94.639978451199994</v>
      </c>
      <c r="U455" s="50">
        <v>0.53480000000000005</v>
      </c>
      <c r="V455" s="36">
        <f>'EGPJ,h'!J430</f>
        <v>48.456634000000001</v>
      </c>
      <c r="W455" s="30">
        <f t="shared" si="65"/>
        <v>25.914607863200004</v>
      </c>
      <c r="X455" s="50">
        <v>0.53779999999999994</v>
      </c>
      <c r="Y455" s="36">
        <f>'EGPJ,h'!K430</f>
        <v>25.787634999999998</v>
      </c>
      <c r="Z455" s="30">
        <f t="shared" si="66"/>
        <v>13.868590102999997</v>
      </c>
      <c r="AA455" s="50">
        <v>0.55879999999999996</v>
      </c>
      <c r="AB455" s="36">
        <f>'EGPJ,h'!L430</f>
        <v>27.968095000000002</v>
      </c>
      <c r="AC455" s="30">
        <f t="shared" si="67"/>
        <v>15.628571486</v>
      </c>
      <c r="AD455" s="50">
        <v>0.56430000000000002</v>
      </c>
      <c r="AE455" s="36">
        <f>'EGPJ,h'!M430</f>
        <v>35.888514999999998</v>
      </c>
      <c r="AF455" s="30">
        <f t="shared" si="68"/>
        <v>20.251889014500001</v>
      </c>
      <c r="AG455" s="50">
        <v>0.5897</v>
      </c>
      <c r="AH455" s="36">
        <f>'EGPJ,h'!N430</f>
        <v>61.597883000000003</v>
      </c>
      <c r="AI455" s="45">
        <f t="shared" si="69"/>
        <v>36.324271605100002</v>
      </c>
    </row>
    <row r="456" spans="4:35">
      <c r="D456" s="22"/>
      <c r="E456" s="14">
        <v>18</v>
      </c>
      <c r="F456" s="51">
        <v>0.51239999999999997</v>
      </c>
      <c r="G456" s="36">
        <f>'EGPJ,h'!E431</f>
        <v>9.3874249999999986</v>
      </c>
      <c r="H456" s="60">
        <f t="shared" si="61"/>
        <v>4.810116569999999</v>
      </c>
      <c r="I456" s="50">
        <v>0.51819999999999999</v>
      </c>
      <c r="J456" s="36">
        <f>'EGPJ,h'!F431</f>
        <v>15.777061</v>
      </c>
      <c r="K456" s="30">
        <f t="shared" si="62"/>
        <v>8.1756730102000006</v>
      </c>
      <c r="L456" s="50">
        <v>0.49199999999999999</v>
      </c>
      <c r="M456" s="36">
        <f>'EGPJ,h'!G431</f>
        <v>3.8397959999999998</v>
      </c>
      <c r="N456" s="45">
        <f t="shared" si="70"/>
        <v>1.8891796319999998</v>
      </c>
      <c r="O456" s="50">
        <v>0.35620000000000002</v>
      </c>
      <c r="P456" s="36">
        <f>'EGPJ,h'!H431</f>
        <v>23.641143</v>
      </c>
      <c r="Q456" s="30">
        <f t="shared" si="63"/>
        <v>8.420975136600001</v>
      </c>
      <c r="R456" s="50">
        <v>0.58179999999999998</v>
      </c>
      <c r="S456" s="36">
        <f>'EGPJ,h'!I431</f>
        <v>169.38626099999999</v>
      </c>
      <c r="T456" s="30">
        <f t="shared" si="64"/>
        <v>98.548926649799995</v>
      </c>
      <c r="U456" s="50">
        <v>0.52170000000000005</v>
      </c>
      <c r="V456" s="36">
        <f>'EGPJ,h'!J431</f>
        <v>51.176290000000002</v>
      </c>
      <c r="W456" s="30">
        <f t="shared" si="65"/>
        <v>26.698670493000005</v>
      </c>
      <c r="X456" s="50">
        <v>0.54290000000000005</v>
      </c>
      <c r="Y456" s="36">
        <f>'EGPJ,h'!K431</f>
        <v>20.348502</v>
      </c>
      <c r="Z456" s="30">
        <f t="shared" si="66"/>
        <v>11.047201735800002</v>
      </c>
      <c r="AA456" s="50">
        <v>0.53639999999999999</v>
      </c>
      <c r="AB456" s="36">
        <f>'EGPJ,h'!L431</f>
        <v>20.623269000000001</v>
      </c>
      <c r="AC456" s="30">
        <f t="shared" si="67"/>
        <v>11.062321491600001</v>
      </c>
      <c r="AD456" s="50">
        <v>0.5706</v>
      </c>
      <c r="AE456" s="36">
        <f>'EGPJ,h'!M431</f>
        <v>69.824070999999989</v>
      </c>
      <c r="AF456" s="30">
        <f t="shared" si="68"/>
        <v>39.841614912599994</v>
      </c>
      <c r="AG456" s="50">
        <v>0.59540000000000004</v>
      </c>
      <c r="AH456" s="36">
        <f>'EGPJ,h'!N431</f>
        <v>58.218822000000003</v>
      </c>
      <c r="AI456" s="45">
        <f t="shared" si="69"/>
        <v>34.663486618800007</v>
      </c>
    </row>
    <row r="457" spans="4:35">
      <c r="D457" s="22"/>
      <c r="E457" s="14">
        <v>19</v>
      </c>
      <c r="F457" s="51">
        <v>0.50180000000000002</v>
      </c>
      <c r="G457" s="36">
        <f>'EGPJ,h'!E432</f>
        <v>1.4331230000000001</v>
      </c>
      <c r="H457" s="60">
        <f t="shared" si="61"/>
        <v>0.71914112140000008</v>
      </c>
      <c r="I457" s="50">
        <v>0.48909999999999998</v>
      </c>
      <c r="J457" s="36">
        <f>'EGPJ,h'!F432</f>
        <v>21.027777999999998</v>
      </c>
      <c r="K457" s="30">
        <f t="shared" si="62"/>
        <v>10.284686219799999</v>
      </c>
      <c r="L457" s="50">
        <v>0.4506</v>
      </c>
      <c r="M457" s="36">
        <f>'EGPJ,h'!G432</f>
        <v>30.289321000000001</v>
      </c>
      <c r="N457" s="45">
        <f t="shared" si="70"/>
        <v>13.648368042600001</v>
      </c>
      <c r="O457" s="50">
        <v>0.34389999999999998</v>
      </c>
      <c r="P457" s="36">
        <f>'EGPJ,h'!H432</f>
        <v>34.059739</v>
      </c>
      <c r="Q457" s="30">
        <f t="shared" si="63"/>
        <v>11.7131442421</v>
      </c>
      <c r="R457" s="50">
        <v>0.5847</v>
      </c>
      <c r="S457" s="36">
        <f>'EGPJ,h'!I432</f>
        <v>144.41041000000001</v>
      </c>
      <c r="T457" s="30">
        <f t="shared" si="64"/>
        <v>84.436766727000006</v>
      </c>
      <c r="U457" s="50">
        <v>0.50960000000000005</v>
      </c>
      <c r="V457" s="36">
        <f>'EGPJ,h'!J432</f>
        <v>80.545220999999998</v>
      </c>
      <c r="W457" s="30">
        <f t="shared" si="65"/>
        <v>41.045844621600004</v>
      </c>
      <c r="X457" s="50">
        <v>0.54749999999999999</v>
      </c>
      <c r="Y457" s="36">
        <f>'EGPJ,h'!K432</f>
        <v>37.610188000000001</v>
      </c>
      <c r="Z457" s="30">
        <f t="shared" si="66"/>
        <v>20.59157793</v>
      </c>
      <c r="AA457" s="50">
        <v>0.54149999999999998</v>
      </c>
      <c r="AB457" s="36">
        <f>'EGPJ,h'!L432</f>
        <v>33.401445000000002</v>
      </c>
      <c r="AC457" s="30">
        <f t="shared" si="67"/>
        <v>18.086882467500001</v>
      </c>
      <c r="AD457" s="50">
        <v>0.56510000000000005</v>
      </c>
      <c r="AE457" s="36">
        <f>'EGPJ,h'!M432</f>
        <v>22.466652</v>
      </c>
      <c r="AF457" s="30">
        <f t="shared" si="68"/>
        <v>12.695905045200002</v>
      </c>
      <c r="AG457" s="50">
        <v>0.59840000000000004</v>
      </c>
      <c r="AH457" s="36">
        <f>'EGPJ,h'!N432</f>
        <v>70.567020999999997</v>
      </c>
      <c r="AI457" s="45">
        <f t="shared" si="69"/>
        <v>42.227305366400003</v>
      </c>
    </row>
    <row r="458" spans="4:35">
      <c r="D458" s="22"/>
      <c r="E458" s="14">
        <v>20</v>
      </c>
      <c r="F458" s="51">
        <v>0.48709999999999998</v>
      </c>
      <c r="G458" s="36">
        <f>'EGPJ,h'!E433</f>
        <v>0.10852200000000001</v>
      </c>
      <c r="H458" s="60">
        <f t="shared" si="61"/>
        <v>5.2861066200000001E-2</v>
      </c>
      <c r="I458" s="50">
        <v>0.48920000000000002</v>
      </c>
      <c r="J458" s="36">
        <f>'EGPJ,h'!F433</f>
        <v>19.348026999999998</v>
      </c>
      <c r="K458" s="30">
        <f t="shared" si="62"/>
        <v>9.4650548083999997</v>
      </c>
      <c r="L458" s="50">
        <v>0.47360000000000002</v>
      </c>
      <c r="M458" s="36">
        <f>'EGPJ,h'!G433</f>
        <v>39.539911999999994</v>
      </c>
      <c r="N458" s="45">
        <f t="shared" si="70"/>
        <v>18.726102323199999</v>
      </c>
      <c r="O458" s="50">
        <v>0.36030000000000001</v>
      </c>
      <c r="P458" s="36">
        <f>'EGPJ,h'!H433</f>
        <v>52.782661999999995</v>
      </c>
      <c r="Q458" s="30">
        <f t="shared" si="63"/>
        <v>19.017593118599997</v>
      </c>
      <c r="R458" s="50">
        <v>0.59279999999999999</v>
      </c>
      <c r="S458" s="36">
        <f>'EGPJ,h'!I433</f>
        <v>173.88976500000001</v>
      </c>
      <c r="T458" s="30">
        <f t="shared" si="64"/>
        <v>103.08185269200001</v>
      </c>
      <c r="U458" s="50">
        <v>0.50649999999999995</v>
      </c>
      <c r="V458" s="36">
        <f>'EGPJ,h'!J433</f>
        <v>120.89003599999999</v>
      </c>
      <c r="W458" s="30">
        <f t="shared" si="65"/>
        <v>61.230803233999993</v>
      </c>
      <c r="X458" s="50">
        <v>0.54720000000000002</v>
      </c>
      <c r="Y458" s="36">
        <f>'EGPJ,h'!K433</f>
        <v>55.137716999999995</v>
      </c>
      <c r="Z458" s="30">
        <f t="shared" si="66"/>
        <v>30.171358742399999</v>
      </c>
      <c r="AA458" s="50">
        <v>0.53949999999999998</v>
      </c>
      <c r="AB458" s="36">
        <f>'EGPJ,h'!L433</f>
        <v>52.376536999999999</v>
      </c>
      <c r="AC458" s="30">
        <f t="shared" si="67"/>
        <v>28.257141711499997</v>
      </c>
      <c r="AD458" s="50">
        <v>0.57110000000000005</v>
      </c>
      <c r="AE458" s="36">
        <f>'EGPJ,h'!M433</f>
        <v>49.012192000000006</v>
      </c>
      <c r="AF458" s="30">
        <f t="shared" si="68"/>
        <v>27.990862851200006</v>
      </c>
      <c r="AG458" s="50">
        <v>0.59019999999999995</v>
      </c>
      <c r="AH458" s="36">
        <f>'EGPJ,h'!N433</f>
        <v>100.905928</v>
      </c>
      <c r="AI458" s="45">
        <f t="shared" si="69"/>
        <v>59.554678705599997</v>
      </c>
    </row>
    <row r="459" spans="4:35">
      <c r="D459" s="22"/>
      <c r="E459" s="14">
        <v>21</v>
      </c>
      <c r="F459" s="51">
        <v>0.4874</v>
      </c>
      <c r="G459" s="36">
        <f>'EGPJ,h'!E434</f>
        <v>0.131693</v>
      </c>
      <c r="H459" s="60">
        <f t="shared" si="61"/>
        <v>6.4187168200000005E-2</v>
      </c>
      <c r="I459" s="50">
        <v>0.4955</v>
      </c>
      <c r="J459" s="36">
        <f>'EGPJ,h'!F434</f>
        <v>26.265753</v>
      </c>
      <c r="K459" s="30">
        <f t="shared" si="62"/>
        <v>13.014680611499999</v>
      </c>
      <c r="L459" s="50">
        <v>0.503</v>
      </c>
      <c r="M459" s="36">
        <f>'EGPJ,h'!G434</f>
        <v>28.291485999999999</v>
      </c>
      <c r="N459" s="45">
        <f t="shared" si="70"/>
        <v>14.230617457999999</v>
      </c>
      <c r="O459" s="50">
        <v>0.37580000000000002</v>
      </c>
      <c r="P459" s="36">
        <f>'EGPJ,h'!H434</f>
        <v>64.722144</v>
      </c>
      <c r="Q459" s="30">
        <f t="shared" si="63"/>
        <v>24.322581715200002</v>
      </c>
      <c r="R459" s="50">
        <v>0.60109999999999997</v>
      </c>
      <c r="S459" s="36">
        <f>'EGPJ,h'!I434</f>
        <v>175.283601</v>
      </c>
      <c r="T459" s="30">
        <f t="shared" si="64"/>
        <v>105.36297256109999</v>
      </c>
      <c r="U459" s="50">
        <v>0.51339999999999997</v>
      </c>
      <c r="V459" s="36">
        <f>'EGPJ,h'!J434</f>
        <v>142.56172800000002</v>
      </c>
      <c r="W459" s="30">
        <f t="shared" si="65"/>
        <v>73.191191155200002</v>
      </c>
      <c r="X459" s="50">
        <v>0.54600000000000004</v>
      </c>
      <c r="Y459" s="36">
        <f>'EGPJ,h'!K434</f>
        <v>73.556601000000001</v>
      </c>
      <c r="Z459" s="30">
        <f t="shared" si="66"/>
        <v>40.161904146000005</v>
      </c>
      <c r="AA459" s="50">
        <v>0.52529999999999999</v>
      </c>
      <c r="AB459" s="36">
        <f>'EGPJ,h'!L434</f>
        <v>60.313760000000002</v>
      </c>
      <c r="AC459" s="30">
        <f t="shared" si="67"/>
        <v>31.682818128000001</v>
      </c>
      <c r="AD459" s="50">
        <v>0.57230000000000003</v>
      </c>
      <c r="AE459" s="36">
        <f>'EGPJ,h'!M434</f>
        <v>3.6616269999999997</v>
      </c>
      <c r="AF459" s="30">
        <f t="shared" si="68"/>
        <v>2.0955491320999999</v>
      </c>
      <c r="AG459" s="50">
        <v>0.5917</v>
      </c>
      <c r="AH459" s="36">
        <f>'EGPJ,h'!N434</f>
        <v>113.86708299999999</v>
      </c>
      <c r="AI459" s="45">
        <f t="shared" si="69"/>
        <v>67.375153011099997</v>
      </c>
    </row>
    <row r="460" spans="4:35">
      <c r="D460" s="22"/>
      <c r="E460" s="14">
        <v>22</v>
      </c>
      <c r="F460" s="51">
        <v>0.47810000000000002</v>
      </c>
      <c r="G460" s="36">
        <f>'EGPJ,h'!E435</f>
        <v>7.9158469999999994</v>
      </c>
      <c r="H460" s="60">
        <f t="shared" si="61"/>
        <v>3.7845664506999999</v>
      </c>
      <c r="I460" s="50">
        <v>0.48880000000000001</v>
      </c>
      <c r="J460" s="36">
        <f>'EGPJ,h'!F435</f>
        <v>21.715152</v>
      </c>
      <c r="K460" s="30">
        <f t="shared" si="62"/>
        <v>10.6143662976</v>
      </c>
      <c r="L460" s="50">
        <v>0.52739999999999998</v>
      </c>
      <c r="M460" s="36">
        <f>'EGPJ,h'!G435</f>
        <v>23.749492</v>
      </c>
      <c r="N460" s="45">
        <f t="shared" si="70"/>
        <v>12.5254820808</v>
      </c>
      <c r="O460" s="50">
        <v>0.38569999999999999</v>
      </c>
      <c r="P460" s="36">
        <f>'EGPJ,h'!H435</f>
        <v>98.414941000000013</v>
      </c>
      <c r="Q460" s="30">
        <f t="shared" si="63"/>
        <v>37.958642743700004</v>
      </c>
      <c r="R460" s="50">
        <v>0.60350000000000004</v>
      </c>
      <c r="S460" s="36">
        <f>'EGPJ,h'!I435</f>
        <v>185.930328</v>
      </c>
      <c r="T460" s="30">
        <f t="shared" si="64"/>
        <v>112.208952948</v>
      </c>
      <c r="U460" s="50">
        <v>0.52059999999999995</v>
      </c>
      <c r="V460" s="36">
        <f>'EGPJ,h'!J435</f>
        <v>136.472556</v>
      </c>
      <c r="W460" s="30">
        <f t="shared" si="65"/>
        <v>71.047612653599998</v>
      </c>
      <c r="X460" s="50">
        <v>0.54579999999999995</v>
      </c>
      <c r="Y460" s="36">
        <f>'EGPJ,h'!K435</f>
        <v>93.068528999999998</v>
      </c>
      <c r="Z460" s="30">
        <f t="shared" si="66"/>
        <v>50.796803128199997</v>
      </c>
      <c r="AA460" s="50">
        <v>0.52239999999999998</v>
      </c>
      <c r="AB460" s="36">
        <f>'EGPJ,h'!L435</f>
        <v>34.543976999999998</v>
      </c>
      <c r="AC460" s="30">
        <f t="shared" si="67"/>
        <v>18.045773584799999</v>
      </c>
      <c r="AD460" s="50">
        <v>0.57199999999999995</v>
      </c>
      <c r="AE460" s="36">
        <f>'EGPJ,h'!M435</f>
        <v>5.7776819999999995</v>
      </c>
      <c r="AF460" s="30">
        <f t="shared" si="68"/>
        <v>3.3048341039999993</v>
      </c>
      <c r="AG460" s="50">
        <v>0.59</v>
      </c>
      <c r="AH460" s="36">
        <f>'EGPJ,h'!N435</f>
        <v>133.905236</v>
      </c>
      <c r="AI460" s="45">
        <f t="shared" si="69"/>
        <v>79.004089239999999</v>
      </c>
    </row>
    <row r="461" spans="4:35">
      <c r="D461" s="22"/>
      <c r="E461" s="14">
        <v>23</v>
      </c>
      <c r="F461" s="51">
        <v>0.4894</v>
      </c>
      <c r="G461" s="36">
        <f>'EGPJ,h'!E436</f>
        <v>38.214582999999998</v>
      </c>
      <c r="H461" s="60">
        <f t="shared" si="61"/>
        <v>18.702216920199998</v>
      </c>
      <c r="I461" s="50">
        <v>0.4929</v>
      </c>
      <c r="J461" s="36">
        <f>'EGPJ,h'!F436</f>
        <v>28.197785</v>
      </c>
      <c r="K461" s="30">
        <f t="shared" si="62"/>
        <v>13.898688226499999</v>
      </c>
      <c r="L461" s="50">
        <v>0.56499999999999995</v>
      </c>
      <c r="M461" s="36">
        <f>'EGPJ,h'!G436</f>
        <v>20.537997000000001</v>
      </c>
      <c r="N461" s="45">
        <f t="shared" si="70"/>
        <v>11.603968304999999</v>
      </c>
      <c r="O461" s="50">
        <v>0.40849999999999997</v>
      </c>
      <c r="P461" s="36">
        <f>'EGPJ,h'!H436</f>
        <v>148.325276</v>
      </c>
      <c r="Q461" s="30">
        <f t="shared" si="63"/>
        <v>60.590875245999996</v>
      </c>
      <c r="R461" s="50">
        <v>0.60560000000000003</v>
      </c>
      <c r="S461" s="36">
        <f>'EGPJ,h'!I436</f>
        <v>192.224096</v>
      </c>
      <c r="T461" s="30">
        <f t="shared" si="64"/>
        <v>116.41091253760001</v>
      </c>
      <c r="U461" s="50">
        <v>0.52559999999999996</v>
      </c>
      <c r="V461" s="36">
        <f>'EGPJ,h'!J436</f>
        <v>148.70879300000001</v>
      </c>
      <c r="W461" s="30">
        <f t="shared" si="65"/>
        <v>78.1613416008</v>
      </c>
      <c r="X461" s="50">
        <v>0.5423</v>
      </c>
      <c r="Y461" s="36">
        <f>'EGPJ,h'!K436</f>
        <v>130.68967699999999</v>
      </c>
      <c r="Z461" s="30">
        <f t="shared" si="66"/>
        <v>70.873011837099995</v>
      </c>
      <c r="AA461" s="50">
        <v>0.51290000000000002</v>
      </c>
      <c r="AB461" s="36">
        <f>'EGPJ,h'!L436</f>
        <v>36.276472999999996</v>
      </c>
      <c r="AC461" s="30">
        <f t="shared" si="67"/>
        <v>18.606203001699999</v>
      </c>
      <c r="AD461" s="50">
        <v>0.56399999999999995</v>
      </c>
      <c r="AE461" s="36">
        <f>'EGPJ,h'!M436</f>
        <v>72.654274000000001</v>
      </c>
      <c r="AF461" s="30">
        <f t="shared" si="68"/>
        <v>40.977010535999995</v>
      </c>
      <c r="AG461" s="50">
        <v>0.59609999999999996</v>
      </c>
      <c r="AH461" s="36">
        <f>'EGPJ,h'!N436</f>
        <v>146.029203</v>
      </c>
      <c r="AI461" s="45">
        <f t="shared" si="69"/>
        <v>87.048007908299994</v>
      </c>
    </row>
    <row r="462" spans="4:35">
      <c r="D462" s="34">
        <v>19</v>
      </c>
      <c r="E462" s="14">
        <v>24</v>
      </c>
      <c r="F462" s="51">
        <v>0.51480000000000004</v>
      </c>
      <c r="G462" s="36">
        <f>'EGPJ,h'!E437</f>
        <v>13.61589</v>
      </c>
      <c r="H462" s="60">
        <f t="shared" si="61"/>
        <v>7.0094601720000007</v>
      </c>
      <c r="I462" s="50">
        <v>0.52290000000000003</v>
      </c>
      <c r="J462" s="36">
        <f>'EGPJ,h'!F437</f>
        <v>26.359934000000003</v>
      </c>
      <c r="K462" s="30">
        <f t="shared" si="62"/>
        <v>13.783609488600002</v>
      </c>
      <c r="L462" s="50">
        <v>0.6089</v>
      </c>
      <c r="M462" s="36">
        <f>'EGPJ,h'!G437</f>
        <v>13.692347</v>
      </c>
      <c r="N462" s="45">
        <f t="shared" si="70"/>
        <v>8.3372700883000004</v>
      </c>
      <c r="O462" s="50">
        <v>0.442</v>
      </c>
      <c r="P462" s="36">
        <f>'EGPJ,h'!H437</f>
        <v>178.77924200000001</v>
      </c>
      <c r="Q462" s="30">
        <f t="shared" si="63"/>
        <v>79.020424964</v>
      </c>
      <c r="R462" s="50">
        <v>0.60070000000000001</v>
      </c>
      <c r="S462" s="36">
        <f>'EGPJ,h'!I437</f>
        <v>197.42782</v>
      </c>
      <c r="T462" s="30">
        <f t="shared" si="64"/>
        <v>118.59489147399999</v>
      </c>
      <c r="U462" s="50">
        <v>0.53369999999999995</v>
      </c>
      <c r="V462" s="36">
        <f>'EGPJ,h'!J437</f>
        <v>160.25665700000002</v>
      </c>
      <c r="W462" s="30">
        <f t="shared" si="65"/>
        <v>85.528977840899998</v>
      </c>
      <c r="X462" s="50">
        <v>0.55459999999999998</v>
      </c>
      <c r="Y462" s="36">
        <f>'EGPJ,h'!K437</f>
        <v>167.15702199999998</v>
      </c>
      <c r="Z462" s="30">
        <f t="shared" si="66"/>
        <v>92.705284401199989</v>
      </c>
      <c r="AA462" s="50">
        <v>0.52149999999999996</v>
      </c>
      <c r="AB462" s="36">
        <f>'EGPJ,h'!L437</f>
        <v>123.143838</v>
      </c>
      <c r="AC462" s="30">
        <f t="shared" si="67"/>
        <v>64.219511517000001</v>
      </c>
      <c r="AD462" s="50">
        <v>0.54490000000000005</v>
      </c>
      <c r="AE462" s="36">
        <f>'EGPJ,h'!M437</f>
        <v>123.42267200000001</v>
      </c>
      <c r="AF462" s="30">
        <f t="shared" si="68"/>
        <v>67.253013972800005</v>
      </c>
      <c r="AG462" s="50">
        <v>0.61029999999999995</v>
      </c>
      <c r="AH462" s="36">
        <f>'EGPJ,h'!N437</f>
        <v>150.556984</v>
      </c>
      <c r="AI462" s="45">
        <f t="shared" si="69"/>
        <v>91.88492733519999</v>
      </c>
    </row>
    <row r="463" spans="4:35">
      <c r="D463" s="22"/>
      <c r="E463" s="14">
        <v>1</v>
      </c>
      <c r="F463" s="51">
        <v>0.54979999999999996</v>
      </c>
      <c r="G463" s="36">
        <f>'EGPJ,h'!E438</f>
        <v>9.2649249999999999</v>
      </c>
      <c r="H463" s="60">
        <f t="shared" si="61"/>
        <v>5.0938557649999998</v>
      </c>
      <c r="I463" s="50">
        <v>0.55940000000000001</v>
      </c>
      <c r="J463" s="36">
        <f>'EGPJ,h'!F438</f>
        <v>39.996578</v>
      </c>
      <c r="K463" s="30">
        <f t="shared" si="62"/>
        <v>22.374085733200001</v>
      </c>
      <c r="L463" s="50">
        <v>0.61880000000000002</v>
      </c>
      <c r="M463" s="36">
        <f>'EGPJ,h'!G438</f>
        <v>11.764243</v>
      </c>
      <c r="N463" s="45">
        <f t="shared" si="70"/>
        <v>7.2797135684000001</v>
      </c>
      <c r="O463" s="50">
        <v>0.47539999999999999</v>
      </c>
      <c r="P463" s="36">
        <f>'EGPJ,h'!H438</f>
        <v>192.15458799999999</v>
      </c>
      <c r="Q463" s="30">
        <f t="shared" si="63"/>
        <v>91.350291135199996</v>
      </c>
      <c r="R463" s="50">
        <v>0.57779999999999998</v>
      </c>
      <c r="S463" s="36">
        <f>'EGPJ,h'!I438</f>
        <v>197.04350700000001</v>
      </c>
      <c r="T463" s="30">
        <f t="shared" si="64"/>
        <v>113.85173834459999</v>
      </c>
      <c r="U463" s="50">
        <v>0.53939999999999999</v>
      </c>
      <c r="V463" s="36">
        <f>'EGPJ,h'!J438</f>
        <v>182.769192</v>
      </c>
      <c r="W463" s="30">
        <f t="shared" si="65"/>
        <v>98.585702164799997</v>
      </c>
      <c r="X463" s="50">
        <v>0.54290000000000005</v>
      </c>
      <c r="Y463" s="36">
        <f>'EGPJ,h'!K438</f>
        <v>148.22541200000001</v>
      </c>
      <c r="Z463" s="30">
        <f t="shared" si="66"/>
        <v>80.471576174800006</v>
      </c>
      <c r="AA463" s="50">
        <v>0.52859999999999996</v>
      </c>
      <c r="AB463" s="36">
        <f>'EGPJ,h'!L438</f>
        <v>182.85000399999998</v>
      </c>
      <c r="AC463" s="30">
        <f t="shared" si="67"/>
        <v>96.654512114399978</v>
      </c>
      <c r="AD463" s="50">
        <v>0.54010000000000002</v>
      </c>
      <c r="AE463" s="36">
        <f>'EGPJ,h'!M438</f>
        <v>117.51703999999999</v>
      </c>
      <c r="AF463" s="30">
        <f t="shared" si="68"/>
        <v>63.470953303999998</v>
      </c>
      <c r="AG463" s="50">
        <v>0.59909999999999997</v>
      </c>
      <c r="AH463" s="36">
        <f>'EGPJ,h'!N438</f>
        <v>165.32313699999997</v>
      </c>
      <c r="AI463" s="45">
        <f t="shared" si="69"/>
        <v>99.045091376699972</v>
      </c>
    </row>
    <row r="464" spans="4:35">
      <c r="D464" s="22"/>
      <c r="E464" s="14">
        <v>2</v>
      </c>
      <c r="F464" s="51">
        <v>0.58069999999999999</v>
      </c>
      <c r="G464" s="36">
        <f>'EGPJ,h'!E439</f>
        <v>6.5454350000000003</v>
      </c>
      <c r="H464" s="60">
        <f t="shared" si="61"/>
        <v>3.8009341045</v>
      </c>
      <c r="I464" s="50">
        <v>0.59830000000000005</v>
      </c>
      <c r="J464" s="36">
        <f>'EGPJ,h'!F439</f>
        <v>28.333470000000002</v>
      </c>
      <c r="K464" s="30">
        <f t="shared" si="62"/>
        <v>16.951915101000004</v>
      </c>
      <c r="L464" s="50">
        <v>0.62539999999999996</v>
      </c>
      <c r="M464" s="36">
        <f>'EGPJ,h'!G439</f>
        <v>17.989525</v>
      </c>
      <c r="N464" s="45">
        <f t="shared" si="70"/>
        <v>11.250648934999999</v>
      </c>
      <c r="O464" s="50">
        <v>0.50160000000000005</v>
      </c>
      <c r="P464" s="36">
        <f>'EGPJ,h'!H439</f>
        <v>193.23475500000001</v>
      </c>
      <c r="Q464" s="30">
        <f t="shared" si="63"/>
        <v>96.926553108000007</v>
      </c>
      <c r="R464" s="50">
        <v>0.56710000000000005</v>
      </c>
      <c r="S464" s="36">
        <f>'EGPJ,h'!I439</f>
        <v>197.84278800000001</v>
      </c>
      <c r="T464" s="30">
        <f t="shared" si="64"/>
        <v>112.19664507480002</v>
      </c>
      <c r="U464" s="50">
        <v>0.54579999999999995</v>
      </c>
      <c r="V464" s="36">
        <f>'EGPJ,h'!J439</f>
        <v>194.44684899999999</v>
      </c>
      <c r="W464" s="30">
        <f t="shared" si="65"/>
        <v>106.12909018419998</v>
      </c>
      <c r="X464" s="50">
        <v>0.51729999999999998</v>
      </c>
      <c r="Y464" s="36">
        <f>'EGPJ,h'!K439</f>
        <v>122.85170600000001</v>
      </c>
      <c r="Z464" s="30">
        <f t="shared" si="66"/>
        <v>63.551187513800002</v>
      </c>
      <c r="AA464" s="50">
        <v>0.53590000000000004</v>
      </c>
      <c r="AB464" s="36">
        <f>'EGPJ,h'!L439</f>
        <v>198.02391599999999</v>
      </c>
      <c r="AC464" s="30">
        <f t="shared" si="67"/>
        <v>106.1210165844</v>
      </c>
      <c r="AD464" s="50">
        <v>0.52690000000000003</v>
      </c>
      <c r="AE464" s="36">
        <f>'EGPJ,h'!M439</f>
        <v>165.03734599999999</v>
      </c>
      <c r="AF464" s="30">
        <f t="shared" si="68"/>
        <v>86.958177607400003</v>
      </c>
      <c r="AG464" s="50">
        <v>0.57830000000000004</v>
      </c>
      <c r="AH464" s="36">
        <f>'EGPJ,h'!N439</f>
        <v>160.44237799999999</v>
      </c>
      <c r="AI464" s="45">
        <f t="shared" si="69"/>
        <v>92.783827197400001</v>
      </c>
    </row>
    <row r="465" spans="4:35">
      <c r="D465" s="22"/>
      <c r="E465" s="14">
        <v>3</v>
      </c>
      <c r="F465" s="51">
        <v>0.57279999999999998</v>
      </c>
      <c r="G465" s="36">
        <f>'EGPJ,h'!E440</f>
        <v>2.328252</v>
      </c>
      <c r="H465" s="60">
        <f t="shared" si="61"/>
        <v>1.3336227456</v>
      </c>
      <c r="I465" s="50">
        <v>0.58320000000000005</v>
      </c>
      <c r="J465" s="36">
        <f>'EGPJ,h'!F440</f>
        <v>19.098990000000001</v>
      </c>
      <c r="K465" s="30">
        <f t="shared" si="62"/>
        <v>11.138530968000001</v>
      </c>
      <c r="L465" s="50">
        <v>0.60880000000000001</v>
      </c>
      <c r="M465" s="36">
        <f>'EGPJ,h'!G440</f>
        <v>102.614081</v>
      </c>
      <c r="N465" s="45">
        <f t="shared" si="70"/>
        <v>62.471452512799999</v>
      </c>
      <c r="O465" s="50">
        <v>0.52500000000000002</v>
      </c>
      <c r="P465" s="36">
        <f>'EGPJ,h'!H440</f>
        <v>195.52222700000002</v>
      </c>
      <c r="Q465" s="30">
        <f t="shared" si="63"/>
        <v>102.64916917500001</v>
      </c>
      <c r="R465" s="50">
        <v>0.55530000000000002</v>
      </c>
      <c r="S465" s="36">
        <f>'EGPJ,h'!I440</f>
        <v>189.76193000000001</v>
      </c>
      <c r="T465" s="30">
        <f t="shared" si="64"/>
        <v>105.374799729</v>
      </c>
      <c r="U465" s="50">
        <v>0.5494</v>
      </c>
      <c r="V465" s="36">
        <f>'EGPJ,h'!J440</f>
        <v>193.942295</v>
      </c>
      <c r="W465" s="30">
        <f t="shared" si="65"/>
        <v>106.551896873</v>
      </c>
      <c r="X465" s="50">
        <v>0.50990000000000002</v>
      </c>
      <c r="Y465" s="36">
        <f>'EGPJ,h'!K440</f>
        <v>148.861199</v>
      </c>
      <c r="Z465" s="30">
        <f t="shared" si="66"/>
        <v>75.904325370099997</v>
      </c>
      <c r="AA465" s="50">
        <v>0.54169999999999996</v>
      </c>
      <c r="AB465" s="36">
        <f>'EGPJ,h'!L440</f>
        <v>199.60554500000001</v>
      </c>
      <c r="AC465" s="30">
        <f t="shared" si="67"/>
        <v>108.12632372649999</v>
      </c>
      <c r="AD465" s="50">
        <v>0.4889</v>
      </c>
      <c r="AE465" s="36">
        <f>'EGPJ,h'!M440</f>
        <v>198.16437400000001</v>
      </c>
      <c r="AF465" s="30">
        <f t="shared" si="68"/>
        <v>96.882562448599998</v>
      </c>
      <c r="AG465" s="50">
        <v>0.56499999999999995</v>
      </c>
      <c r="AH465" s="36">
        <f>'EGPJ,h'!N440</f>
        <v>174.06790900000001</v>
      </c>
      <c r="AI465" s="45">
        <f t="shared" si="69"/>
        <v>98.348368585000003</v>
      </c>
    </row>
    <row r="466" spans="4:35">
      <c r="D466" s="22"/>
      <c r="E466" s="14">
        <v>4</v>
      </c>
      <c r="F466" s="51">
        <v>0.57440000000000002</v>
      </c>
      <c r="G466" s="36">
        <f>'EGPJ,h'!E441</f>
        <v>4.6546620000000001</v>
      </c>
      <c r="H466" s="60">
        <f t="shared" si="61"/>
        <v>2.6736378528000002</v>
      </c>
      <c r="I466" s="50">
        <v>0.57440000000000002</v>
      </c>
      <c r="J466" s="36">
        <f>'EGPJ,h'!F441</f>
        <v>8.0261849999999999</v>
      </c>
      <c r="K466" s="30">
        <f t="shared" si="62"/>
        <v>4.610240664</v>
      </c>
      <c r="L466" s="50">
        <v>0.58919999999999995</v>
      </c>
      <c r="M466" s="36">
        <f>'EGPJ,h'!G441</f>
        <v>142.40479300000001</v>
      </c>
      <c r="N466" s="45">
        <f t="shared" si="70"/>
        <v>83.904904035599998</v>
      </c>
      <c r="O466" s="50">
        <v>0.53300000000000003</v>
      </c>
      <c r="P466" s="36">
        <f>'EGPJ,h'!H441</f>
        <v>196.228655</v>
      </c>
      <c r="Q466" s="30">
        <f t="shared" si="63"/>
        <v>104.589873115</v>
      </c>
      <c r="R466" s="50">
        <v>0.54810000000000003</v>
      </c>
      <c r="S466" s="36">
        <f>'EGPJ,h'!I441</f>
        <v>145.55315299999998</v>
      </c>
      <c r="T466" s="30">
        <f t="shared" si="64"/>
        <v>79.777683159299997</v>
      </c>
      <c r="U466" s="50">
        <v>0.55000000000000004</v>
      </c>
      <c r="V466" s="36">
        <f>'EGPJ,h'!J441</f>
        <v>194.890094</v>
      </c>
      <c r="W466" s="30">
        <f t="shared" si="65"/>
        <v>107.18955170000001</v>
      </c>
      <c r="X466" s="50">
        <v>0.51190000000000002</v>
      </c>
      <c r="Y466" s="36">
        <f>'EGPJ,h'!K441</f>
        <v>154.862244</v>
      </c>
      <c r="Z466" s="30">
        <f t="shared" si="66"/>
        <v>79.273982703600012</v>
      </c>
      <c r="AA466" s="50">
        <v>0.54459999999999997</v>
      </c>
      <c r="AB466" s="36">
        <f>'EGPJ,h'!L441</f>
        <v>191.268316</v>
      </c>
      <c r="AC466" s="30">
        <f t="shared" si="67"/>
        <v>104.1647248936</v>
      </c>
      <c r="AD466" s="50">
        <v>0.48149999999999998</v>
      </c>
      <c r="AE466" s="36">
        <f>'EGPJ,h'!M441</f>
        <v>196.93693900000002</v>
      </c>
      <c r="AF466" s="30">
        <f t="shared" si="68"/>
        <v>94.825136128500006</v>
      </c>
      <c r="AG466" s="50">
        <v>0.56489999999999996</v>
      </c>
      <c r="AH466" s="36">
        <f>'EGPJ,h'!N441</f>
        <v>180.859982</v>
      </c>
      <c r="AI466" s="45">
        <f t="shared" si="69"/>
        <v>102.1678038318</v>
      </c>
    </row>
    <row r="467" spans="4:35">
      <c r="D467" s="22"/>
      <c r="E467" s="14">
        <v>5</v>
      </c>
      <c r="F467" s="51">
        <v>0.5696</v>
      </c>
      <c r="G467" s="36">
        <f>'EGPJ,h'!E442</f>
        <v>0.36918299999999998</v>
      </c>
      <c r="H467" s="60">
        <f t="shared" si="61"/>
        <v>0.21028663679999998</v>
      </c>
      <c r="I467" s="50">
        <v>0.59689999999999999</v>
      </c>
      <c r="J467" s="36">
        <f>'EGPJ,h'!F442</f>
        <v>15.096519000000001</v>
      </c>
      <c r="K467" s="30">
        <f t="shared" si="62"/>
        <v>9.0111121911000005</v>
      </c>
      <c r="L467" s="50">
        <v>0.58760000000000001</v>
      </c>
      <c r="M467" s="36">
        <f>'EGPJ,h'!G442</f>
        <v>143.73451600000001</v>
      </c>
      <c r="N467" s="45">
        <f t="shared" si="70"/>
        <v>84.458401601600016</v>
      </c>
      <c r="O467" s="50">
        <v>0.50719999999999998</v>
      </c>
      <c r="P467" s="36">
        <f>'EGPJ,h'!H442</f>
        <v>196.40901199999999</v>
      </c>
      <c r="Q467" s="30">
        <f t="shared" si="63"/>
        <v>99.61865088639999</v>
      </c>
      <c r="R467" s="50">
        <v>0.54049999999999998</v>
      </c>
      <c r="S467" s="36">
        <f>'EGPJ,h'!I442</f>
        <v>145.555487</v>
      </c>
      <c r="T467" s="30">
        <f t="shared" si="64"/>
        <v>78.672740723499999</v>
      </c>
      <c r="U467" s="50">
        <v>0.54730000000000001</v>
      </c>
      <c r="V467" s="36">
        <f>'EGPJ,h'!J442</f>
        <v>198.028786</v>
      </c>
      <c r="W467" s="30">
        <f t="shared" si="65"/>
        <v>108.3811545778</v>
      </c>
      <c r="X467" s="50">
        <v>0.51280000000000003</v>
      </c>
      <c r="Y467" s="36">
        <f>'EGPJ,h'!K442</f>
        <v>187.119111</v>
      </c>
      <c r="Z467" s="30">
        <f t="shared" si="66"/>
        <v>95.954680120800006</v>
      </c>
      <c r="AA467" s="50">
        <v>0.54530000000000001</v>
      </c>
      <c r="AB467" s="36">
        <f>'EGPJ,h'!L442</f>
        <v>158.45242800000003</v>
      </c>
      <c r="AC467" s="30">
        <f t="shared" si="67"/>
        <v>86.404108988400012</v>
      </c>
      <c r="AD467" s="50">
        <v>0.4864</v>
      </c>
      <c r="AE467" s="36">
        <f>'EGPJ,h'!M442</f>
        <v>180.79610200000002</v>
      </c>
      <c r="AF467" s="30">
        <f t="shared" si="68"/>
        <v>87.939224012800011</v>
      </c>
      <c r="AG467" s="50">
        <v>0.56589999999999996</v>
      </c>
      <c r="AH467" s="36">
        <f>'EGPJ,h'!N442</f>
        <v>188.35254500000002</v>
      </c>
      <c r="AI467" s="45">
        <f t="shared" si="69"/>
        <v>106.5887052155</v>
      </c>
    </row>
    <row r="468" spans="4:35">
      <c r="D468" s="22"/>
      <c r="E468" s="14">
        <v>6</v>
      </c>
      <c r="F468" s="51">
        <v>0.55830000000000002</v>
      </c>
      <c r="G468" s="36">
        <f>'EGPJ,h'!E443</f>
        <v>0.590082</v>
      </c>
      <c r="H468" s="60">
        <f t="shared" si="61"/>
        <v>0.32944278059999998</v>
      </c>
      <c r="I468" s="50">
        <v>0.59399999999999997</v>
      </c>
      <c r="J468" s="36">
        <f>'EGPJ,h'!F443</f>
        <v>5.9260079999999995</v>
      </c>
      <c r="K468" s="30">
        <f t="shared" si="62"/>
        <v>3.5200487519999997</v>
      </c>
      <c r="L468" s="50">
        <v>0.59350000000000003</v>
      </c>
      <c r="M468" s="36">
        <f>'EGPJ,h'!G443</f>
        <v>158.49501800000002</v>
      </c>
      <c r="N468" s="45">
        <f t="shared" si="70"/>
        <v>94.066793183000016</v>
      </c>
      <c r="O468" s="50">
        <v>0.46860000000000002</v>
      </c>
      <c r="P468" s="36">
        <f>'EGPJ,h'!H443</f>
        <v>196.323869</v>
      </c>
      <c r="Q468" s="30">
        <f t="shared" si="63"/>
        <v>91.9973650134</v>
      </c>
      <c r="R468" s="50">
        <v>0.55410000000000004</v>
      </c>
      <c r="S468" s="36">
        <f>'EGPJ,h'!I443</f>
        <v>145.55893599999999</v>
      </c>
      <c r="T468" s="30">
        <f t="shared" si="64"/>
        <v>80.654206437599996</v>
      </c>
      <c r="U468" s="50">
        <v>0.53990000000000005</v>
      </c>
      <c r="V468" s="36">
        <f>'EGPJ,h'!J443</f>
        <v>196.769034</v>
      </c>
      <c r="W468" s="30">
        <f t="shared" si="65"/>
        <v>106.23560145660001</v>
      </c>
      <c r="X468" s="50">
        <v>0.51060000000000005</v>
      </c>
      <c r="Y468" s="36">
        <f>'EGPJ,h'!K443</f>
        <v>175.961243</v>
      </c>
      <c r="Z468" s="30">
        <f t="shared" si="66"/>
        <v>89.84581067580001</v>
      </c>
      <c r="AA468" s="50">
        <v>0.5484</v>
      </c>
      <c r="AB468" s="36">
        <f>'EGPJ,h'!L443</f>
        <v>155.69829300000001</v>
      </c>
      <c r="AC468" s="30">
        <f t="shared" si="67"/>
        <v>85.384943881200002</v>
      </c>
      <c r="AD468" s="50">
        <v>0.49609999999999999</v>
      </c>
      <c r="AE468" s="36">
        <f>'EGPJ,h'!M443</f>
        <v>192.458957</v>
      </c>
      <c r="AF468" s="30">
        <f t="shared" si="68"/>
        <v>95.478888567699997</v>
      </c>
      <c r="AG468" s="50">
        <v>0.56820000000000004</v>
      </c>
      <c r="AH468" s="36">
        <f>'EGPJ,h'!N443</f>
        <v>197.17801299999999</v>
      </c>
      <c r="AI468" s="45">
        <f t="shared" si="69"/>
        <v>112.0365469866</v>
      </c>
    </row>
    <row r="469" spans="4:35">
      <c r="D469" s="22"/>
      <c r="E469" s="14">
        <v>7</v>
      </c>
      <c r="F469" s="51">
        <v>0.54020000000000001</v>
      </c>
      <c r="G469" s="36">
        <f>'EGPJ,h'!E444</f>
        <v>3.7000000000000002E-3</v>
      </c>
      <c r="H469" s="60">
        <f t="shared" si="61"/>
        <v>1.9987400000000002E-3</v>
      </c>
      <c r="I469" s="50">
        <v>0.60709999999999997</v>
      </c>
      <c r="J469" s="36">
        <f>'EGPJ,h'!F444</f>
        <v>0.119926</v>
      </c>
      <c r="K469" s="30">
        <f t="shared" si="62"/>
        <v>7.2807074599999994E-2</v>
      </c>
      <c r="L469" s="50">
        <v>0.5887</v>
      </c>
      <c r="M469" s="36">
        <f>'EGPJ,h'!G444</f>
        <v>157.32638399999999</v>
      </c>
      <c r="N469" s="45">
        <f t="shared" si="70"/>
        <v>92.618042260799996</v>
      </c>
      <c r="O469" s="50">
        <v>0.42659999999999998</v>
      </c>
      <c r="P469" s="36">
        <f>'EGPJ,h'!H444</f>
        <v>196.19357300000001</v>
      </c>
      <c r="Q469" s="30">
        <f t="shared" si="63"/>
        <v>83.696178241799998</v>
      </c>
      <c r="R469" s="50">
        <v>0.56489999999999996</v>
      </c>
      <c r="S469" s="36">
        <f>'EGPJ,h'!I444</f>
        <v>155.56866600000001</v>
      </c>
      <c r="T469" s="30">
        <f t="shared" si="64"/>
        <v>87.880739423400001</v>
      </c>
      <c r="U469" s="50">
        <v>0.53439999999999999</v>
      </c>
      <c r="V469" s="36">
        <f>'EGPJ,h'!J444</f>
        <v>187.18005700000001</v>
      </c>
      <c r="W469" s="30">
        <f t="shared" si="65"/>
        <v>100.02902246079999</v>
      </c>
      <c r="X469" s="50">
        <v>0.5121</v>
      </c>
      <c r="Y469" s="36">
        <f>'EGPJ,h'!K444</f>
        <v>141.585973</v>
      </c>
      <c r="Z469" s="30">
        <f t="shared" si="66"/>
        <v>72.506176773299998</v>
      </c>
      <c r="AA469" s="50">
        <v>0.5504</v>
      </c>
      <c r="AB469" s="36">
        <f>'EGPJ,h'!L444</f>
        <v>145.1533</v>
      </c>
      <c r="AC469" s="30">
        <f t="shared" si="67"/>
        <v>79.892376319999997</v>
      </c>
      <c r="AD469" s="50">
        <v>0.52739999999999998</v>
      </c>
      <c r="AE469" s="36">
        <f>'EGPJ,h'!M444</f>
        <v>197.01413600000001</v>
      </c>
      <c r="AF469" s="30">
        <f t="shared" si="68"/>
        <v>103.9052553264</v>
      </c>
      <c r="AG469" s="50">
        <v>0.57189999999999996</v>
      </c>
      <c r="AH469" s="36">
        <f>'EGPJ,h'!N444</f>
        <v>182.393946</v>
      </c>
      <c r="AI469" s="45">
        <f t="shared" si="69"/>
        <v>104.31109771739999</v>
      </c>
    </row>
    <row r="470" spans="4:35">
      <c r="D470" s="22"/>
      <c r="E470" s="14">
        <v>8</v>
      </c>
      <c r="F470" s="51">
        <v>0.52810000000000001</v>
      </c>
      <c r="G470" s="36">
        <f>'EGPJ,h'!E445</f>
        <v>0.15129799999999999</v>
      </c>
      <c r="H470" s="60">
        <f t="shared" si="61"/>
        <v>7.9900473799999996E-2</v>
      </c>
      <c r="I470" s="50">
        <v>0.61050000000000004</v>
      </c>
      <c r="J470" s="36">
        <f>'EGPJ,h'!F445</f>
        <v>1.93668</v>
      </c>
      <c r="K470" s="30">
        <f t="shared" si="62"/>
        <v>1.18234314</v>
      </c>
      <c r="L470" s="50">
        <v>0.59819999999999995</v>
      </c>
      <c r="M470" s="36">
        <f>'EGPJ,h'!G445</f>
        <v>168.20877999999999</v>
      </c>
      <c r="N470" s="45">
        <f t="shared" si="70"/>
        <v>100.62249219599998</v>
      </c>
      <c r="O470" s="50">
        <v>0.39710000000000001</v>
      </c>
      <c r="P470" s="36">
        <f>'EGPJ,h'!H445</f>
        <v>193.40311799999998</v>
      </c>
      <c r="Q470" s="30">
        <f t="shared" si="63"/>
        <v>76.800378157799997</v>
      </c>
      <c r="R470" s="50">
        <v>0.58389999999999997</v>
      </c>
      <c r="S470" s="36">
        <f>'EGPJ,h'!I445</f>
        <v>188.89374799999999</v>
      </c>
      <c r="T470" s="30">
        <f t="shared" si="64"/>
        <v>110.29505945719998</v>
      </c>
      <c r="U470" s="50">
        <v>0.52629999999999999</v>
      </c>
      <c r="V470" s="36">
        <f>'EGPJ,h'!J445</f>
        <v>175.88026300000001</v>
      </c>
      <c r="W470" s="30">
        <f t="shared" si="65"/>
        <v>92.565782416900007</v>
      </c>
      <c r="X470" s="50">
        <v>0.53839999999999999</v>
      </c>
      <c r="Y470" s="36">
        <f>'EGPJ,h'!K445</f>
        <v>139.87217800000002</v>
      </c>
      <c r="Z470" s="30">
        <f t="shared" si="66"/>
        <v>75.307180635200012</v>
      </c>
      <c r="AA470" s="50">
        <v>0.54500000000000004</v>
      </c>
      <c r="AB470" s="36">
        <f>'EGPJ,h'!L445</f>
        <v>115.868415</v>
      </c>
      <c r="AC470" s="30">
        <f t="shared" si="67"/>
        <v>63.148286175000003</v>
      </c>
      <c r="AD470" s="50">
        <v>0.54330000000000001</v>
      </c>
      <c r="AE470" s="36">
        <f>'EGPJ,h'!M445</f>
        <v>179.44376699999998</v>
      </c>
      <c r="AF470" s="30">
        <f t="shared" si="68"/>
        <v>97.491798611099995</v>
      </c>
      <c r="AG470" s="50">
        <v>0.59709999999999996</v>
      </c>
      <c r="AH470" s="36">
        <f>'EGPJ,h'!N445</f>
        <v>170.71256599999998</v>
      </c>
      <c r="AI470" s="45">
        <f t="shared" si="69"/>
        <v>101.93247315859998</v>
      </c>
    </row>
    <row r="471" spans="4:35">
      <c r="D471" s="22"/>
      <c r="E471" s="14">
        <v>9</v>
      </c>
      <c r="F471" s="51">
        <v>0.5121</v>
      </c>
      <c r="G471" s="36">
        <f>'EGPJ,h'!E446</f>
        <v>0</v>
      </c>
      <c r="H471" s="60">
        <f t="shared" si="61"/>
        <v>0</v>
      </c>
      <c r="I471" s="50">
        <v>0.59250000000000003</v>
      </c>
      <c r="J471" s="36">
        <f>'EGPJ,h'!F446</f>
        <v>2.867407</v>
      </c>
      <c r="K471" s="30">
        <f t="shared" si="62"/>
        <v>1.6989386475000001</v>
      </c>
      <c r="L471" s="50">
        <v>0.62260000000000004</v>
      </c>
      <c r="M471" s="36">
        <f>'EGPJ,h'!G446</f>
        <v>171.621848</v>
      </c>
      <c r="N471" s="45">
        <f t="shared" si="70"/>
        <v>106.85176256480001</v>
      </c>
      <c r="O471" s="50">
        <v>0.3649</v>
      </c>
      <c r="P471" s="36">
        <f>'EGPJ,h'!H446</f>
        <v>181.53648999999999</v>
      </c>
      <c r="Q471" s="30">
        <f t="shared" si="63"/>
        <v>66.242665200999994</v>
      </c>
      <c r="R471" s="50">
        <v>0.59889999999999999</v>
      </c>
      <c r="S471" s="36">
        <f>'EGPJ,h'!I446</f>
        <v>167.25072700000001</v>
      </c>
      <c r="T471" s="30">
        <f t="shared" si="64"/>
        <v>100.16646040030001</v>
      </c>
      <c r="U471" s="50">
        <v>0.51790000000000003</v>
      </c>
      <c r="V471" s="36">
        <f>'EGPJ,h'!J446</f>
        <v>174.06152</v>
      </c>
      <c r="W471" s="30">
        <f t="shared" si="65"/>
        <v>90.146461208000005</v>
      </c>
      <c r="X471" s="50">
        <v>0.55620000000000003</v>
      </c>
      <c r="Y471" s="36">
        <f>'EGPJ,h'!K446</f>
        <v>179.69736300000002</v>
      </c>
      <c r="Z471" s="30">
        <f t="shared" si="66"/>
        <v>99.947673300600016</v>
      </c>
      <c r="AA471" s="50">
        <v>0.53439999999999999</v>
      </c>
      <c r="AB471" s="36">
        <f>'EGPJ,h'!L446</f>
        <v>76.327550000000002</v>
      </c>
      <c r="AC471" s="30">
        <f t="shared" si="67"/>
        <v>40.789442719999997</v>
      </c>
      <c r="AD471" s="50">
        <v>0.55000000000000004</v>
      </c>
      <c r="AE471" s="36">
        <f>'EGPJ,h'!M446</f>
        <v>167.834824</v>
      </c>
      <c r="AF471" s="30">
        <f t="shared" si="68"/>
        <v>92.309153200000011</v>
      </c>
      <c r="AG471" s="50">
        <v>0.61180000000000001</v>
      </c>
      <c r="AH471" s="36">
        <f>'EGPJ,h'!N446</f>
        <v>144.185563</v>
      </c>
      <c r="AI471" s="45">
        <f t="shared" si="69"/>
        <v>88.212727443399999</v>
      </c>
    </row>
    <row r="472" spans="4:35">
      <c r="D472" s="22"/>
      <c r="E472" s="14">
        <v>10</v>
      </c>
      <c r="F472" s="51">
        <v>0.49380000000000002</v>
      </c>
      <c r="G472" s="36">
        <f>'EGPJ,h'!E447</f>
        <v>0</v>
      </c>
      <c r="H472" s="60">
        <f t="shared" si="61"/>
        <v>0</v>
      </c>
      <c r="I472" s="50">
        <v>0.60770000000000002</v>
      </c>
      <c r="J472" s="36">
        <f>'EGPJ,h'!F447</f>
        <v>0.61204999999999998</v>
      </c>
      <c r="K472" s="30">
        <f t="shared" si="62"/>
        <v>0.371942785</v>
      </c>
      <c r="L472" s="50">
        <v>0.62270000000000003</v>
      </c>
      <c r="M472" s="36">
        <f>'EGPJ,h'!G447</f>
        <v>134.257429</v>
      </c>
      <c r="N472" s="45">
        <f t="shared" si="70"/>
        <v>83.602101038300006</v>
      </c>
      <c r="O472" s="50">
        <v>0.34370000000000001</v>
      </c>
      <c r="P472" s="36">
        <f>'EGPJ,h'!H447</f>
        <v>142.620103</v>
      </c>
      <c r="Q472" s="30">
        <f t="shared" si="63"/>
        <v>49.018529401100004</v>
      </c>
      <c r="R472" s="50">
        <v>0.5968</v>
      </c>
      <c r="S472" s="36">
        <f>'EGPJ,h'!I447</f>
        <v>115.36510700000001</v>
      </c>
      <c r="T472" s="30">
        <f t="shared" si="64"/>
        <v>68.849895857600004</v>
      </c>
      <c r="U472" s="50">
        <v>0.51039999999999996</v>
      </c>
      <c r="V472" s="36">
        <f>'EGPJ,h'!J447</f>
        <v>159.25054999999998</v>
      </c>
      <c r="W472" s="30">
        <f t="shared" si="65"/>
        <v>81.281480719999976</v>
      </c>
      <c r="X472" s="50">
        <v>0.54600000000000004</v>
      </c>
      <c r="Y472" s="36">
        <f>'EGPJ,h'!K447</f>
        <v>175.961431</v>
      </c>
      <c r="Z472" s="30">
        <f t="shared" si="66"/>
        <v>96.074941326000015</v>
      </c>
      <c r="AA472" s="50">
        <v>0.52459999999999996</v>
      </c>
      <c r="AB472" s="36">
        <f>'EGPJ,h'!L447</f>
        <v>55.916997000000002</v>
      </c>
      <c r="AC472" s="30">
        <f t="shared" si="67"/>
        <v>29.334056626199999</v>
      </c>
      <c r="AD472" s="50">
        <v>0.56499999999999995</v>
      </c>
      <c r="AE472" s="36">
        <f>'EGPJ,h'!M447</f>
        <v>121.614538</v>
      </c>
      <c r="AF472" s="30">
        <f t="shared" si="68"/>
        <v>68.712213969999993</v>
      </c>
      <c r="AG472" s="50">
        <v>0.60019999999999996</v>
      </c>
      <c r="AH472" s="36">
        <f>'EGPJ,h'!N447</f>
        <v>100.703525</v>
      </c>
      <c r="AI472" s="45">
        <f t="shared" si="69"/>
        <v>60.442255704999994</v>
      </c>
    </row>
    <row r="473" spans="4:35">
      <c r="D473" s="22"/>
      <c r="E473" s="14">
        <v>11</v>
      </c>
      <c r="F473" s="51">
        <v>0.47620000000000001</v>
      </c>
      <c r="G473" s="36">
        <f>'EGPJ,h'!E448</f>
        <v>0</v>
      </c>
      <c r="H473" s="60">
        <f t="shared" si="61"/>
        <v>0</v>
      </c>
      <c r="I473" s="50">
        <v>0.6038</v>
      </c>
      <c r="J473" s="36">
        <f>'EGPJ,h'!F448</f>
        <v>0.89452300000000007</v>
      </c>
      <c r="K473" s="30">
        <f t="shared" si="62"/>
        <v>0.54011298740000002</v>
      </c>
      <c r="L473" s="50">
        <v>0.61839999999999995</v>
      </c>
      <c r="M473" s="36">
        <f>'EGPJ,h'!G448</f>
        <v>98.838501999999991</v>
      </c>
      <c r="N473" s="45">
        <f t="shared" si="70"/>
        <v>61.121729636799991</v>
      </c>
      <c r="O473" s="50">
        <v>0.32240000000000002</v>
      </c>
      <c r="P473" s="36">
        <f>'EGPJ,h'!H448</f>
        <v>135.91072399999999</v>
      </c>
      <c r="Q473" s="30">
        <f t="shared" si="63"/>
        <v>43.817617417599998</v>
      </c>
      <c r="R473" s="50">
        <v>0.58809999999999996</v>
      </c>
      <c r="S473" s="36">
        <f>'EGPJ,h'!I448</f>
        <v>110.642673</v>
      </c>
      <c r="T473" s="30">
        <f t="shared" si="64"/>
        <v>65.068955991300001</v>
      </c>
      <c r="U473" s="50">
        <v>0.53210000000000002</v>
      </c>
      <c r="V473" s="36">
        <f>'EGPJ,h'!J448</f>
        <v>112.763757</v>
      </c>
      <c r="W473" s="30">
        <f t="shared" si="65"/>
        <v>60.001595099699998</v>
      </c>
      <c r="X473" s="50">
        <v>0.54469999999999996</v>
      </c>
      <c r="Y473" s="36">
        <f>'EGPJ,h'!K448</f>
        <v>153.103115</v>
      </c>
      <c r="Z473" s="30">
        <f t="shared" si="66"/>
        <v>83.395266740499991</v>
      </c>
      <c r="AA473" s="50">
        <v>0.51819999999999999</v>
      </c>
      <c r="AB473" s="36">
        <f>'EGPJ,h'!L448</f>
        <v>35.240167999999997</v>
      </c>
      <c r="AC473" s="30">
        <f t="shared" si="67"/>
        <v>18.261455057599999</v>
      </c>
      <c r="AD473" s="50">
        <v>0.57530000000000003</v>
      </c>
      <c r="AE473" s="36">
        <f>'EGPJ,h'!M448</f>
        <v>54.754883999999997</v>
      </c>
      <c r="AF473" s="30">
        <f t="shared" si="68"/>
        <v>31.5004847652</v>
      </c>
      <c r="AG473" s="50">
        <v>0.59279999999999999</v>
      </c>
      <c r="AH473" s="36">
        <f>'EGPJ,h'!N448</f>
        <v>72.755569000000008</v>
      </c>
      <c r="AI473" s="45">
        <f t="shared" si="69"/>
        <v>43.129501303200001</v>
      </c>
    </row>
    <row r="474" spans="4:35">
      <c r="D474" s="22"/>
      <c r="E474" s="14">
        <v>12</v>
      </c>
      <c r="F474" s="51">
        <v>0.47310000000000002</v>
      </c>
      <c r="G474" s="36">
        <f>'EGPJ,h'!E449</f>
        <v>0</v>
      </c>
      <c r="H474" s="60">
        <f t="shared" si="61"/>
        <v>0</v>
      </c>
      <c r="I474" s="50">
        <v>0.59130000000000005</v>
      </c>
      <c r="J474" s="36">
        <f>'EGPJ,h'!F449</f>
        <v>0</v>
      </c>
      <c r="K474" s="30">
        <f t="shared" si="62"/>
        <v>0</v>
      </c>
      <c r="L474" s="50">
        <v>0.61360000000000003</v>
      </c>
      <c r="M474" s="36">
        <f>'EGPJ,h'!G449</f>
        <v>54.520866000000005</v>
      </c>
      <c r="N474" s="45">
        <f t="shared" si="70"/>
        <v>33.454003377600003</v>
      </c>
      <c r="O474" s="50">
        <v>0.31430000000000002</v>
      </c>
      <c r="P474" s="36">
        <f>'EGPJ,h'!H449</f>
        <v>116.671629</v>
      </c>
      <c r="Q474" s="30">
        <f t="shared" si="63"/>
        <v>36.6698929947</v>
      </c>
      <c r="R474" s="50">
        <v>0.58819999999999995</v>
      </c>
      <c r="S474" s="36">
        <f>'EGPJ,h'!I449</f>
        <v>110.65668600000001</v>
      </c>
      <c r="T474" s="30">
        <f t="shared" si="64"/>
        <v>65.088262705199995</v>
      </c>
      <c r="U474" s="50">
        <v>0.53259999999999996</v>
      </c>
      <c r="V474" s="36">
        <f>'EGPJ,h'!J449</f>
        <v>59.463815000000004</v>
      </c>
      <c r="W474" s="30">
        <f t="shared" si="65"/>
        <v>31.670427869000001</v>
      </c>
      <c r="X474" s="50">
        <v>0.54600000000000004</v>
      </c>
      <c r="Y474" s="36">
        <f>'EGPJ,h'!K449</f>
        <v>129.868459</v>
      </c>
      <c r="Z474" s="30">
        <f t="shared" si="66"/>
        <v>70.908178614000008</v>
      </c>
      <c r="AA474" s="50">
        <v>0.51639999999999997</v>
      </c>
      <c r="AB474" s="36">
        <f>'EGPJ,h'!L449</f>
        <v>13.137051999999999</v>
      </c>
      <c r="AC474" s="30">
        <f t="shared" si="67"/>
        <v>6.7839736527999994</v>
      </c>
      <c r="AD474" s="50">
        <v>0.57389999999999997</v>
      </c>
      <c r="AE474" s="36">
        <f>'EGPJ,h'!M449</f>
        <v>34.600141000000001</v>
      </c>
      <c r="AF474" s="30">
        <f t="shared" si="68"/>
        <v>19.857020919899998</v>
      </c>
      <c r="AG474" s="50">
        <v>0.59319999999999995</v>
      </c>
      <c r="AH474" s="36">
        <f>'EGPJ,h'!N449</f>
        <v>57.666308999999998</v>
      </c>
      <c r="AI474" s="45">
        <f t="shared" si="69"/>
        <v>34.207654498799997</v>
      </c>
    </row>
    <row r="475" spans="4:35">
      <c r="D475" s="22"/>
      <c r="E475" s="14">
        <v>13</v>
      </c>
      <c r="F475" s="51">
        <v>0.47160000000000002</v>
      </c>
      <c r="G475" s="36">
        <f>'EGPJ,h'!E450</f>
        <v>6.5280190000000005</v>
      </c>
      <c r="H475" s="60">
        <f t="shared" si="61"/>
        <v>3.0786137604000001</v>
      </c>
      <c r="I475" s="50">
        <v>0.59860000000000002</v>
      </c>
      <c r="J475" s="36">
        <f>'EGPJ,h'!F450</f>
        <v>0.33992800000000001</v>
      </c>
      <c r="K475" s="30">
        <f t="shared" si="62"/>
        <v>0.2034809008</v>
      </c>
      <c r="L475" s="50">
        <v>0.59719999999999995</v>
      </c>
      <c r="M475" s="36">
        <f>'EGPJ,h'!G450</f>
        <v>17.857263</v>
      </c>
      <c r="N475" s="45">
        <f t="shared" si="70"/>
        <v>10.664357463599998</v>
      </c>
      <c r="O475" s="50">
        <v>0.31950000000000001</v>
      </c>
      <c r="P475" s="36">
        <f>'EGPJ,h'!H450</f>
        <v>89.173342999999988</v>
      </c>
      <c r="Q475" s="30">
        <f t="shared" si="63"/>
        <v>28.490883088499999</v>
      </c>
      <c r="R475" s="50">
        <v>0.59419999999999995</v>
      </c>
      <c r="S475" s="36">
        <f>'EGPJ,h'!I450</f>
        <v>110.66869699999999</v>
      </c>
      <c r="T475" s="30">
        <f t="shared" si="64"/>
        <v>65.759339757399985</v>
      </c>
      <c r="U475" s="50">
        <v>0.5071</v>
      </c>
      <c r="V475" s="36">
        <f>'EGPJ,h'!J450</f>
        <v>22.880295999999998</v>
      </c>
      <c r="W475" s="30">
        <f t="shared" si="65"/>
        <v>11.602598101599998</v>
      </c>
      <c r="X475" s="50">
        <v>0.54490000000000005</v>
      </c>
      <c r="Y475" s="36">
        <f>'EGPJ,h'!K450</f>
        <v>128.91532100000001</v>
      </c>
      <c r="Z475" s="30">
        <f t="shared" si="66"/>
        <v>70.245958412900009</v>
      </c>
      <c r="AA475" s="50">
        <v>0.51959999999999995</v>
      </c>
      <c r="AB475" s="36">
        <f>'EGPJ,h'!L450</f>
        <v>5.989744</v>
      </c>
      <c r="AC475" s="30">
        <f t="shared" si="67"/>
        <v>3.1122709823999997</v>
      </c>
      <c r="AD475" s="50">
        <v>0.57220000000000004</v>
      </c>
      <c r="AE475" s="36">
        <f>'EGPJ,h'!M450</f>
        <v>25.263210999999998</v>
      </c>
      <c r="AF475" s="30">
        <f t="shared" si="68"/>
        <v>14.4556093342</v>
      </c>
      <c r="AG475" s="50">
        <v>0.59550000000000003</v>
      </c>
      <c r="AH475" s="36">
        <f>'EGPJ,h'!N450</f>
        <v>48.073408999999998</v>
      </c>
      <c r="AI475" s="45">
        <f t="shared" si="69"/>
        <v>28.627715059500002</v>
      </c>
    </row>
    <row r="476" spans="4:35">
      <c r="D476" s="22"/>
      <c r="E476" s="14">
        <v>14</v>
      </c>
      <c r="F476" s="51">
        <v>0.44719999999999999</v>
      </c>
      <c r="G476" s="36">
        <f>'EGPJ,h'!E451</f>
        <v>22.202598999999999</v>
      </c>
      <c r="H476" s="60">
        <f t="shared" si="61"/>
        <v>9.9290022728</v>
      </c>
      <c r="I476" s="50">
        <v>0.60580000000000001</v>
      </c>
      <c r="J476" s="36">
        <f>'EGPJ,h'!F451</f>
        <v>1.0741099999999999</v>
      </c>
      <c r="K476" s="30">
        <f t="shared" si="62"/>
        <v>0.65069583799999997</v>
      </c>
      <c r="L476" s="50">
        <v>0.59370000000000001</v>
      </c>
      <c r="M476" s="36">
        <f>'EGPJ,h'!G451</f>
        <v>14.087729999999999</v>
      </c>
      <c r="N476" s="45">
        <f t="shared" si="70"/>
        <v>8.3638853009999998</v>
      </c>
      <c r="O476" s="50">
        <v>0.30590000000000001</v>
      </c>
      <c r="P476" s="36">
        <f>'EGPJ,h'!H451</f>
        <v>52.991656000000006</v>
      </c>
      <c r="Q476" s="30">
        <f t="shared" si="63"/>
        <v>16.210147570400004</v>
      </c>
      <c r="R476" s="50">
        <v>0.58779999999999999</v>
      </c>
      <c r="S476" s="36">
        <f>'EGPJ,h'!I451</f>
        <v>110.677425</v>
      </c>
      <c r="T476" s="30">
        <f t="shared" si="64"/>
        <v>65.056190415000003</v>
      </c>
      <c r="U476" s="50">
        <v>0.51670000000000005</v>
      </c>
      <c r="V476" s="36">
        <f>'EGPJ,h'!J451</f>
        <v>22.904482000000002</v>
      </c>
      <c r="W476" s="30">
        <f t="shared" si="65"/>
        <v>11.834745849400003</v>
      </c>
      <c r="X476" s="50">
        <v>0.54769999999999996</v>
      </c>
      <c r="Y476" s="36">
        <f>'EGPJ,h'!K451</f>
        <v>123.691282</v>
      </c>
      <c r="Z476" s="30">
        <f t="shared" si="66"/>
        <v>67.745715151399992</v>
      </c>
      <c r="AA476" s="50">
        <v>0.52010000000000001</v>
      </c>
      <c r="AB476" s="36">
        <f>'EGPJ,h'!L451</f>
        <v>9.4242039999999996</v>
      </c>
      <c r="AC476" s="30">
        <f t="shared" si="67"/>
        <v>4.9015285003999995</v>
      </c>
      <c r="AD476" s="50">
        <v>0.56699999999999995</v>
      </c>
      <c r="AE476" s="36">
        <f>'EGPJ,h'!M451</f>
        <v>19.292099999999998</v>
      </c>
      <c r="AF476" s="30">
        <f t="shared" si="68"/>
        <v>10.938620699999998</v>
      </c>
      <c r="AG476" s="50">
        <v>0.59</v>
      </c>
      <c r="AH476" s="36">
        <f>'EGPJ,h'!N451</f>
        <v>43.076819999999998</v>
      </c>
      <c r="AI476" s="45">
        <f t="shared" si="69"/>
        <v>25.415323799999996</v>
      </c>
    </row>
    <row r="477" spans="4:35">
      <c r="D477" s="22"/>
      <c r="E477" s="14">
        <v>15</v>
      </c>
      <c r="F477" s="51">
        <v>0.43680000000000002</v>
      </c>
      <c r="G477" s="36">
        <f>'EGPJ,h'!E452</f>
        <v>30.246753999999999</v>
      </c>
      <c r="H477" s="60">
        <f t="shared" si="61"/>
        <v>13.211782147200001</v>
      </c>
      <c r="I477" s="50">
        <v>0.60089999999999999</v>
      </c>
      <c r="J477" s="36">
        <f>'EGPJ,h'!F452</f>
        <v>0.97160199999999997</v>
      </c>
      <c r="K477" s="30">
        <f t="shared" si="62"/>
        <v>0.58383564179999992</v>
      </c>
      <c r="L477" s="50">
        <v>0.59260000000000002</v>
      </c>
      <c r="M477" s="36">
        <f>'EGPJ,h'!G452</f>
        <v>16.527248</v>
      </c>
      <c r="N477" s="45">
        <f t="shared" si="70"/>
        <v>9.7940471648000003</v>
      </c>
      <c r="O477" s="50">
        <v>0.29699999999999999</v>
      </c>
      <c r="P477" s="36">
        <f>'EGPJ,h'!H452</f>
        <v>57.702597000000004</v>
      </c>
      <c r="Q477" s="30">
        <f t="shared" si="63"/>
        <v>17.137671309000002</v>
      </c>
      <c r="R477" s="50">
        <v>0.58909999999999996</v>
      </c>
      <c r="S477" s="36">
        <f>'EGPJ,h'!I452</f>
        <v>110.678251</v>
      </c>
      <c r="T477" s="30">
        <f t="shared" si="64"/>
        <v>65.200557664100003</v>
      </c>
      <c r="U477" s="50">
        <v>0.52449999999999997</v>
      </c>
      <c r="V477" s="36">
        <f>'EGPJ,h'!J452</f>
        <v>36.445084000000001</v>
      </c>
      <c r="W477" s="30">
        <f t="shared" si="65"/>
        <v>19.115446557999999</v>
      </c>
      <c r="X477" s="50">
        <v>0.54920000000000002</v>
      </c>
      <c r="Y477" s="36">
        <f>'EGPJ,h'!K452</f>
        <v>109.11124000000001</v>
      </c>
      <c r="Z477" s="30">
        <f t="shared" si="66"/>
        <v>59.923893008000007</v>
      </c>
      <c r="AA477" s="50">
        <v>0.52139999999999997</v>
      </c>
      <c r="AB477" s="36">
        <f>'EGPJ,h'!L452</f>
        <v>9.7256700000000009</v>
      </c>
      <c r="AC477" s="30">
        <f t="shared" si="67"/>
        <v>5.0709643380000005</v>
      </c>
      <c r="AD477" s="50">
        <v>0.55779999999999996</v>
      </c>
      <c r="AE477" s="36">
        <f>'EGPJ,h'!M452</f>
        <v>12.221279000000001</v>
      </c>
      <c r="AF477" s="30">
        <f t="shared" si="68"/>
        <v>6.8170294262000004</v>
      </c>
      <c r="AG477" s="50">
        <v>0.59009999999999996</v>
      </c>
      <c r="AH477" s="36">
        <f>'EGPJ,h'!N452</f>
        <v>49.975928000000003</v>
      </c>
      <c r="AI477" s="45">
        <f t="shared" si="69"/>
        <v>29.490795112800001</v>
      </c>
    </row>
    <row r="478" spans="4:35">
      <c r="D478" s="22"/>
      <c r="E478" s="14">
        <v>16</v>
      </c>
      <c r="F478" s="51">
        <v>0.4486</v>
      </c>
      <c r="G478" s="36">
        <f>'EGPJ,h'!E453</f>
        <v>32.337764</v>
      </c>
      <c r="H478" s="60">
        <f t="shared" si="61"/>
        <v>14.5067209304</v>
      </c>
      <c r="I478" s="50">
        <v>0.61509999999999998</v>
      </c>
      <c r="J478" s="36">
        <f>'EGPJ,h'!F453</f>
        <v>0.44577499999999998</v>
      </c>
      <c r="K478" s="30">
        <f t="shared" si="62"/>
        <v>0.27419620249999999</v>
      </c>
      <c r="L478" s="50">
        <v>0.5887</v>
      </c>
      <c r="M478" s="36">
        <f>'EGPJ,h'!G453</f>
        <v>11.528623</v>
      </c>
      <c r="N478" s="45">
        <f t="shared" si="70"/>
        <v>6.7869003600999998</v>
      </c>
      <c r="O478" s="50">
        <v>0.29380000000000001</v>
      </c>
      <c r="P478" s="36">
        <f>'EGPJ,h'!H453</f>
        <v>56.324408000000005</v>
      </c>
      <c r="Q478" s="30">
        <f t="shared" si="63"/>
        <v>16.548111070400001</v>
      </c>
      <c r="R478" s="50">
        <v>0.58860000000000001</v>
      </c>
      <c r="S478" s="36">
        <f>'EGPJ,h'!I453</f>
        <v>118.519549</v>
      </c>
      <c r="T478" s="30">
        <f t="shared" si="64"/>
        <v>69.760606541399994</v>
      </c>
      <c r="U478" s="50">
        <v>0.5282</v>
      </c>
      <c r="V478" s="36">
        <f>'EGPJ,h'!J453</f>
        <v>35.747802999999998</v>
      </c>
      <c r="W478" s="30">
        <f t="shared" si="65"/>
        <v>18.8819895446</v>
      </c>
      <c r="X478" s="50">
        <v>0.54910000000000003</v>
      </c>
      <c r="Y478" s="36">
        <f>'EGPJ,h'!K453</f>
        <v>108.02270299999999</v>
      </c>
      <c r="Z478" s="30">
        <f t="shared" si="66"/>
        <v>59.3152662173</v>
      </c>
      <c r="AA478" s="50">
        <v>0.53239999999999998</v>
      </c>
      <c r="AB478" s="36">
        <f>'EGPJ,h'!L453</f>
        <v>17.973208</v>
      </c>
      <c r="AC478" s="30">
        <f t="shared" si="67"/>
        <v>9.5689359391999993</v>
      </c>
      <c r="AD478" s="50">
        <v>0.5595</v>
      </c>
      <c r="AE478" s="36">
        <f>'EGPJ,h'!M453</f>
        <v>17.188445999999999</v>
      </c>
      <c r="AF478" s="30">
        <f t="shared" si="68"/>
        <v>9.6169355369999998</v>
      </c>
      <c r="AG478" s="50">
        <v>0.59060000000000001</v>
      </c>
      <c r="AH478" s="36">
        <f>'EGPJ,h'!N453</f>
        <v>41.003492000000001</v>
      </c>
      <c r="AI478" s="45">
        <f t="shared" si="69"/>
        <v>24.216662375200002</v>
      </c>
    </row>
    <row r="479" spans="4:35">
      <c r="D479" s="22"/>
      <c r="E479" s="14">
        <v>17</v>
      </c>
      <c r="F479" s="51">
        <v>0.4577</v>
      </c>
      <c r="G479" s="36">
        <f>'EGPJ,h'!E454</f>
        <v>27.225917000000003</v>
      </c>
      <c r="H479" s="60">
        <f t="shared" si="61"/>
        <v>12.461302210900001</v>
      </c>
      <c r="I479" s="50">
        <v>0.61870000000000003</v>
      </c>
      <c r="J479" s="36">
        <f>'EGPJ,h'!F454</f>
        <v>0.94267999999999996</v>
      </c>
      <c r="K479" s="30">
        <f t="shared" si="62"/>
        <v>0.58323611600000003</v>
      </c>
      <c r="L479" s="50">
        <v>0.56369999999999998</v>
      </c>
      <c r="M479" s="36">
        <f>'EGPJ,h'!G454</f>
        <v>20.736802000000001</v>
      </c>
      <c r="N479" s="45">
        <f t="shared" si="70"/>
        <v>11.6893352874</v>
      </c>
      <c r="O479" s="50">
        <v>0.29549999999999998</v>
      </c>
      <c r="P479" s="36">
        <f>'EGPJ,h'!H454</f>
        <v>42.468378999999999</v>
      </c>
      <c r="Q479" s="30">
        <f t="shared" si="63"/>
        <v>12.549405994499999</v>
      </c>
      <c r="R479" s="50">
        <v>0.59</v>
      </c>
      <c r="S479" s="36">
        <f>'EGPJ,h'!I454</f>
        <v>147.11357699999999</v>
      </c>
      <c r="T479" s="30">
        <f t="shared" si="64"/>
        <v>86.797010429999986</v>
      </c>
      <c r="U479" s="50">
        <v>0.52969999999999995</v>
      </c>
      <c r="V479" s="36">
        <f>'EGPJ,h'!J454</f>
        <v>37.631139000000005</v>
      </c>
      <c r="W479" s="30">
        <f t="shared" si="65"/>
        <v>19.9332143283</v>
      </c>
      <c r="X479" s="50">
        <v>0.54869999999999997</v>
      </c>
      <c r="Y479" s="36">
        <f>'EGPJ,h'!K454</f>
        <v>105.319368</v>
      </c>
      <c r="Z479" s="30">
        <f t="shared" si="66"/>
        <v>57.788737221599995</v>
      </c>
      <c r="AA479" s="50">
        <v>0.55610000000000004</v>
      </c>
      <c r="AB479" s="36">
        <f>'EGPJ,h'!L454</f>
        <v>20.780146000000002</v>
      </c>
      <c r="AC479" s="30">
        <f t="shared" si="67"/>
        <v>11.555839190600002</v>
      </c>
      <c r="AD479" s="50">
        <v>0.56669999999999998</v>
      </c>
      <c r="AE479" s="36">
        <f>'EGPJ,h'!M454</f>
        <v>24.411172999999998</v>
      </c>
      <c r="AF479" s="30">
        <f t="shared" si="68"/>
        <v>13.833811739099998</v>
      </c>
      <c r="AG479" s="50">
        <v>0.59040000000000004</v>
      </c>
      <c r="AH479" s="36">
        <f>'EGPJ,h'!N454</f>
        <v>51.364142999999999</v>
      </c>
      <c r="AI479" s="45">
        <f t="shared" si="69"/>
        <v>30.325390027200001</v>
      </c>
    </row>
    <row r="480" spans="4:35">
      <c r="D480" s="22"/>
      <c r="E480" s="14">
        <v>18</v>
      </c>
      <c r="F480" s="51">
        <v>0.49170000000000003</v>
      </c>
      <c r="G480" s="36">
        <f>'EGPJ,h'!E455</f>
        <v>12.942482999999999</v>
      </c>
      <c r="H480" s="60">
        <f t="shared" ref="H480:H543" si="71">F480*G480</f>
        <v>6.3638188911000002</v>
      </c>
      <c r="I480" s="50">
        <v>0.60529999999999995</v>
      </c>
      <c r="J480" s="36">
        <f>'EGPJ,h'!F455</f>
        <v>8.3897580000000005</v>
      </c>
      <c r="K480" s="30">
        <f t="shared" ref="K480:K543" si="72">I480*J480</f>
        <v>5.0783205173999999</v>
      </c>
      <c r="L480" s="50">
        <v>0.51200000000000001</v>
      </c>
      <c r="M480" s="36">
        <f>'EGPJ,h'!G455</f>
        <v>32.138203000000004</v>
      </c>
      <c r="N480" s="45">
        <f t="shared" si="70"/>
        <v>16.454759936000002</v>
      </c>
      <c r="O480" s="50">
        <v>0.29799999999999999</v>
      </c>
      <c r="P480" s="36">
        <f>'EGPJ,h'!H455</f>
        <v>40.396807000000003</v>
      </c>
      <c r="Q480" s="30">
        <f t="shared" ref="Q480:Q543" si="73">O480*P480</f>
        <v>12.038248486000001</v>
      </c>
      <c r="R480" s="50">
        <v>0.60340000000000005</v>
      </c>
      <c r="S480" s="36">
        <f>'EGPJ,h'!I455</f>
        <v>147.08583400000001</v>
      </c>
      <c r="T480" s="30">
        <f t="shared" ref="T480:T543" si="74">R480*S480</f>
        <v>88.751592235600015</v>
      </c>
      <c r="U480" s="50">
        <v>0.53110000000000002</v>
      </c>
      <c r="V480" s="36">
        <f>'EGPJ,h'!J455</f>
        <v>39.440064</v>
      </c>
      <c r="W480" s="30">
        <f t="shared" ref="W480:W543" si="75">U480*V480</f>
        <v>20.9466179904</v>
      </c>
      <c r="X480" s="50">
        <v>0.54630000000000001</v>
      </c>
      <c r="Y480" s="36">
        <f>'EGPJ,h'!K455</f>
        <v>81.748709000000005</v>
      </c>
      <c r="Z480" s="30">
        <f t="shared" ref="Z480:Z543" si="76">X480*Y480</f>
        <v>44.659319726700005</v>
      </c>
      <c r="AA480" s="50">
        <v>0.5585</v>
      </c>
      <c r="AB480" s="36">
        <f>'EGPJ,h'!L455</f>
        <v>32.063366000000002</v>
      </c>
      <c r="AC480" s="30">
        <f t="shared" ref="AC480:AC543" si="77">AA480*AB480</f>
        <v>17.907389911000003</v>
      </c>
      <c r="AD480" s="50">
        <v>0.56889999999999996</v>
      </c>
      <c r="AE480" s="36">
        <f>'EGPJ,h'!M455</f>
        <v>35.506502999999995</v>
      </c>
      <c r="AF480" s="30">
        <f t="shared" ref="AF480:AF543" si="78">AD480*AE480</f>
        <v>20.199649556699995</v>
      </c>
      <c r="AG480" s="50">
        <v>0.59689999999999999</v>
      </c>
      <c r="AH480" s="36">
        <f>'EGPJ,h'!N455</f>
        <v>39.267122000000001</v>
      </c>
      <c r="AI480" s="45">
        <f t="shared" ref="AI480:AI543" si="79">AG480*AH480</f>
        <v>23.438545121800001</v>
      </c>
    </row>
    <row r="481" spans="4:35">
      <c r="D481" s="22"/>
      <c r="E481" s="14">
        <v>19</v>
      </c>
      <c r="F481" s="51">
        <v>0.49299999999999999</v>
      </c>
      <c r="G481" s="36">
        <f>'EGPJ,h'!E456</f>
        <v>16.108062</v>
      </c>
      <c r="H481" s="60">
        <f t="shared" si="71"/>
        <v>7.9412745659999997</v>
      </c>
      <c r="I481" s="50">
        <v>0.54020000000000001</v>
      </c>
      <c r="J481" s="36">
        <f>'EGPJ,h'!F456</f>
        <v>5.5606930000000006</v>
      </c>
      <c r="K481" s="30">
        <f t="shared" si="72"/>
        <v>3.0038863586000004</v>
      </c>
      <c r="L481" s="50">
        <v>0.4551</v>
      </c>
      <c r="M481" s="36">
        <f>'EGPJ,h'!G456</f>
        <v>41.057366999999999</v>
      </c>
      <c r="N481" s="45">
        <f t="shared" si="70"/>
        <v>18.685207721699999</v>
      </c>
      <c r="O481" s="50">
        <v>0.2908</v>
      </c>
      <c r="P481" s="36">
        <f>'EGPJ,h'!H456</f>
        <v>63.892474</v>
      </c>
      <c r="Q481" s="30">
        <f t="shared" si="73"/>
        <v>18.579931439199999</v>
      </c>
      <c r="R481" s="50">
        <v>0.61329999999999996</v>
      </c>
      <c r="S481" s="36">
        <f>'EGPJ,h'!I456</f>
        <v>184.40032399999998</v>
      </c>
      <c r="T481" s="30">
        <f t="shared" si="74"/>
        <v>113.09271870919999</v>
      </c>
      <c r="U481" s="50">
        <v>0.53349999999999997</v>
      </c>
      <c r="V481" s="36">
        <f>'EGPJ,h'!J456</f>
        <v>58.175720999999996</v>
      </c>
      <c r="W481" s="30">
        <f t="shared" si="75"/>
        <v>31.036747153499995</v>
      </c>
      <c r="X481" s="50">
        <v>0.54679999999999995</v>
      </c>
      <c r="Y481" s="36">
        <f>'EGPJ,h'!K456</f>
        <v>73.966870999999998</v>
      </c>
      <c r="Z481" s="30">
        <f t="shared" si="76"/>
        <v>40.445085062799997</v>
      </c>
      <c r="AA481" s="50">
        <v>0.58109999999999995</v>
      </c>
      <c r="AB481" s="36">
        <f>'EGPJ,h'!L456</f>
        <v>7.9396750000000003</v>
      </c>
      <c r="AC481" s="30">
        <f t="shared" si="77"/>
        <v>4.6137451425</v>
      </c>
      <c r="AD481" s="50">
        <v>0.56740000000000002</v>
      </c>
      <c r="AE481" s="36">
        <f>'EGPJ,h'!M456</f>
        <v>28.359323</v>
      </c>
      <c r="AF481" s="30">
        <f t="shared" si="78"/>
        <v>16.091079870200002</v>
      </c>
      <c r="AG481" s="50">
        <v>0.59599999999999997</v>
      </c>
      <c r="AH481" s="36">
        <f>'EGPJ,h'!N456</f>
        <v>69.377465000000001</v>
      </c>
      <c r="AI481" s="45">
        <f t="shared" si="79"/>
        <v>41.348969140000001</v>
      </c>
    </row>
    <row r="482" spans="4:35">
      <c r="D482" s="22"/>
      <c r="E482" s="14">
        <v>20</v>
      </c>
      <c r="F482" s="51">
        <v>0.48199999999999998</v>
      </c>
      <c r="G482" s="36">
        <f>'EGPJ,h'!E457</f>
        <v>4.6691799999999999</v>
      </c>
      <c r="H482" s="60">
        <f t="shared" si="71"/>
        <v>2.2505447599999999</v>
      </c>
      <c r="I482" s="50">
        <v>0.52659999999999996</v>
      </c>
      <c r="J482" s="36">
        <f>'EGPJ,h'!F457</f>
        <v>1.442089</v>
      </c>
      <c r="K482" s="30">
        <f t="shared" si="72"/>
        <v>0.75940406739999988</v>
      </c>
      <c r="L482" s="50">
        <v>0.4773</v>
      </c>
      <c r="M482" s="36">
        <f>'EGPJ,h'!G457</f>
        <v>42.572451000000001</v>
      </c>
      <c r="N482" s="45">
        <f t="shared" si="70"/>
        <v>20.319830862300002</v>
      </c>
      <c r="O482" s="50">
        <v>0.2792</v>
      </c>
      <c r="P482" s="36">
        <f>'EGPJ,h'!H457</f>
        <v>113.26128</v>
      </c>
      <c r="Q482" s="30">
        <f t="shared" si="73"/>
        <v>31.622549375999998</v>
      </c>
      <c r="R482" s="50">
        <v>0.62219999999999998</v>
      </c>
      <c r="S482" s="36">
        <f>'EGPJ,h'!I457</f>
        <v>190.38537700000001</v>
      </c>
      <c r="T482" s="30">
        <f t="shared" si="74"/>
        <v>118.4577815694</v>
      </c>
      <c r="U482" s="50">
        <v>0.52910000000000001</v>
      </c>
      <c r="V482" s="36">
        <f>'EGPJ,h'!J457</f>
        <v>96.025456999999989</v>
      </c>
      <c r="W482" s="30">
        <f t="shared" si="75"/>
        <v>50.807069298699993</v>
      </c>
      <c r="X482" s="50">
        <v>0.54610000000000003</v>
      </c>
      <c r="Y482" s="36">
        <f>'EGPJ,h'!K457</f>
        <v>115.554615</v>
      </c>
      <c r="Z482" s="30">
        <f t="shared" si="76"/>
        <v>63.104375251500002</v>
      </c>
      <c r="AA482" s="50">
        <v>0.58140000000000003</v>
      </c>
      <c r="AB482" s="36">
        <f>'EGPJ,h'!L457</f>
        <v>1.9999999999999999E-6</v>
      </c>
      <c r="AC482" s="30">
        <f t="shared" si="77"/>
        <v>1.1627999999999999E-6</v>
      </c>
      <c r="AD482" s="50">
        <v>0.57189999999999996</v>
      </c>
      <c r="AE482" s="36">
        <f>'EGPJ,h'!M457</f>
        <v>54.601938000000004</v>
      </c>
      <c r="AF482" s="30">
        <f t="shared" si="78"/>
        <v>31.2268483422</v>
      </c>
      <c r="AG482" s="50">
        <v>0.58950000000000002</v>
      </c>
      <c r="AH482" s="36">
        <f>'EGPJ,h'!N457</f>
        <v>101.73385</v>
      </c>
      <c r="AI482" s="45">
        <f t="shared" si="79"/>
        <v>59.972104575000003</v>
      </c>
    </row>
    <row r="483" spans="4:35">
      <c r="D483" s="22"/>
      <c r="E483" s="14">
        <v>21</v>
      </c>
      <c r="F483" s="51">
        <v>0.50480000000000003</v>
      </c>
      <c r="G483" s="36">
        <f>'EGPJ,h'!E458</f>
        <v>0.15956999999999999</v>
      </c>
      <c r="H483" s="60">
        <f t="shared" si="71"/>
        <v>8.0550936000000004E-2</v>
      </c>
      <c r="I483" s="50">
        <v>0.54069999999999996</v>
      </c>
      <c r="J483" s="36">
        <f>'EGPJ,h'!F458</f>
        <v>2.6514929999999999</v>
      </c>
      <c r="K483" s="30">
        <f t="shared" si="72"/>
        <v>1.4336622650999997</v>
      </c>
      <c r="L483" s="50">
        <v>0.50749999999999995</v>
      </c>
      <c r="M483" s="36">
        <f>'EGPJ,h'!G458</f>
        <v>41.491597999999996</v>
      </c>
      <c r="N483" s="45">
        <f t="shared" si="70"/>
        <v>21.056985984999997</v>
      </c>
      <c r="O483" s="50">
        <v>0.27610000000000001</v>
      </c>
      <c r="P483" s="36">
        <f>'EGPJ,h'!H458</f>
        <v>133.477971</v>
      </c>
      <c r="Q483" s="30">
        <f t="shared" si="73"/>
        <v>36.853267793100002</v>
      </c>
      <c r="R483" s="50">
        <v>0.62390000000000001</v>
      </c>
      <c r="S483" s="36">
        <f>'EGPJ,h'!I458</f>
        <v>197.57832000000002</v>
      </c>
      <c r="T483" s="30">
        <f t="shared" si="74"/>
        <v>123.26911384800002</v>
      </c>
      <c r="U483" s="50">
        <v>0.51319999999999999</v>
      </c>
      <c r="V483" s="36">
        <f>'EGPJ,h'!J458</f>
        <v>142.877422</v>
      </c>
      <c r="W483" s="30">
        <f t="shared" si="75"/>
        <v>73.324692970399994</v>
      </c>
      <c r="X483" s="50">
        <v>0.54410000000000003</v>
      </c>
      <c r="Y483" s="36">
        <f>'EGPJ,h'!K458</f>
        <v>147.85280900000001</v>
      </c>
      <c r="Z483" s="30">
        <f t="shared" si="76"/>
        <v>80.446713376900007</v>
      </c>
      <c r="AA483" s="50">
        <v>0.57289999999999996</v>
      </c>
      <c r="AB483" s="36">
        <f>'EGPJ,h'!L458</f>
        <v>34.892487000000003</v>
      </c>
      <c r="AC483" s="30">
        <f t="shared" si="77"/>
        <v>19.989905802300001</v>
      </c>
      <c r="AD483" s="50">
        <v>0.5746</v>
      </c>
      <c r="AE483" s="36">
        <f>'EGPJ,h'!M458</f>
        <v>56.366004999999994</v>
      </c>
      <c r="AF483" s="30">
        <f t="shared" si="78"/>
        <v>32.387906472999994</v>
      </c>
      <c r="AG483" s="50">
        <v>0.58930000000000005</v>
      </c>
      <c r="AH483" s="36">
        <f>'EGPJ,h'!N458</f>
        <v>82.526365999999996</v>
      </c>
      <c r="AI483" s="45">
        <f t="shared" si="79"/>
        <v>48.632787483800001</v>
      </c>
    </row>
    <row r="484" spans="4:35">
      <c r="D484" s="22"/>
      <c r="E484" s="14">
        <v>22</v>
      </c>
      <c r="F484" s="51">
        <v>0.51829999999999998</v>
      </c>
      <c r="G484" s="36">
        <f>'EGPJ,h'!E459</f>
        <v>4.1284889999999992</v>
      </c>
      <c r="H484" s="60">
        <f t="shared" si="71"/>
        <v>2.1397958486999995</v>
      </c>
      <c r="I484" s="50">
        <v>0.54749999999999999</v>
      </c>
      <c r="J484" s="36">
        <f>'EGPJ,h'!F459</f>
        <v>0.393847</v>
      </c>
      <c r="K484" s="30">
        <f t="shared" si="72"/>
        <v>0.21563123249999999</v>
      </c>
      <c r="L484" s="50">
        <v>0.51639999999999997</v>
      </c>
      <c r="M484" s="36">
        <f>'EGPJ,h'!G459</f>
        <v>54.473779999999998</v>
      </c>
      <c r="N484" s="45">
        <f t="shared" si="70"/>
        <v>28.130259991999996</v>
      </c>
      <c r="O484" s="50">
        <v>0.2823</v>
      </c>
      <c r="P484" s="36">
        <f>'EGPJ,h'!H459</f>
        <v>155.930384</v>
      </c>
      <c r="Q484" s="30">
        <f t="shared" si="73"/>
        <v>44.019147403200002</v>
      </c>
      <c r="R484" s="50">
        <v>0.62419999999999998</v>
      </c>
      <c r="S484" s="36">
        <f>'EGPJ,h'!I459</f>
        <v>197.97002900000001</v>
      </c>
      <c r="T484" s="30">
        <f t="shared" si="74"/>
        <v>123.57289210180001</v>
      </c>
      <c r="U484" s="50">
        <v>0.50490000000000002</v>
      </c>
      <c r="V484" s="36">
        <f>'EGPJ,h'!J459</f>
        <v>163.61778099999998</v>
      </c>
      <c r="W484" s="30">
        <f t="shared" si="75"/>
        <v>82.610617626899995</v>
      </c>
      <c r="X484" s="50">
        <v>0.54400000000000004</v>
      </c>
      <c r="Y484" s="36">
        <f>'EGPJ,h'!K459</f>
        <v>143.431681</v>
      </c>
      <c r="Z484" s="30">
        <f t="shared" si="76"/>
        <v>78.026834464000004</v>
      </c>
      <c r="AA484" s="50">
        <v>0.56030000000000002</v>
      </c>
      <c r="AB484" s="36">
        <f>'EGPJ,h'!L459</f>
        <v>57.937120999999998</v>
      </c>
      <c r="AC484" s="30">
        <f t="shared" si="77"/>
        <v>32.4621688963</v>
      </c>
      <c r="AD484" s="50">
        <v>0.57399999999999995</v>
      </c>
      <c r="AE484" s="36">
        <f>'EGPJ,h'!M459</f>
        <v>72.159005999999991</v>
      </c>
      <c r="AF484" s="30">
        <f t="shared" si="78"/>
        <v>41.419269443999994</v>
      </c>
      <c r="AG484" s="50">
        <v>0.59009999999999996</v>
      </c>
      <c r="AH484" s="36">
        <f>'EGPJ,h'!N459</f>
        <v>47.574078</v>
      </c>
      <c r="AI484" s="45">
        <f t="shared" si="79"/>
        <v>28.073463427799997</v>
      </c>
    </row>
    <row r="485" spans="4:35">
      <c r="D485" s="22"/>
      <c r="E485" s="14">
        <v>23</v>
      </c>
      <c r="F485" s="51">
        <v>0.54269999999999996</v>
      </c>
      <c r="G485" s="36">
        <f>'EGPJ,h'!E460</f>
        <v>9.600619</v>
      </c>
      <c r="H485" s="60">
        <f t="shared" si="71"/>
        <v>5.2102559312999999</v>
      </c>
      <c r="I485" s="50">
        <v>0.56869999999999998</v>
      </c>
      <c r="J485" s="36">
        <f>'EGPJ,h'!F460</f>
        <v>3.1497999999999998E-2</v>
      </c>
      <c r="K485" s="30">
        <f t="shared" si="72"/>
        <v>1.7912912599999997E-2</v>
      </c>
      <c r="L485" s="50">
        <v>0.5454</v>
      </c>
      <c r="M485" s="36">
        <f>'EGPJ,h'!G460</f>
        <v>90.139274999999998</v>
      </c>
      <c r="N485" s="45">
        <f t="shared" si="70"/>
        <v>49.161960584999996</v>
      </c>
      <c r="O485" s="50">
        <v>0.29830000000000001</v>
      </c>
      <c r="P485" s="36">
        <f>'EGPJ,h'!H460</f>
        <v>179.07897700000001</v>
      </c>
      <c r="Q485" s="30">
        <f t="shared" si="73"/>
        <v>53.419258839100003</v>
      </c>
      <c r="R485" s="50">
        <v>0.62329999999999997</v>
      </c>
      <c r="S485" s="36">
        <f>'EGPJ,h'!I460</f>
        <v>198.07836399999999</v>
      </c>
      <c r="T485" s="30">
        <f t="shared" si="74"/>
        <v>123.46224428119999</v>
      </c>
      <c r="U485" s="50">
        <v>0.51160000000000005</v>
      </c>
      <c r="V485" s="36">
        <f>'EGPJ,h'!J460</f>
        <v>170.61895800000002</v>
      </c>
      <c r="W485" s="30">
        <f t="shared" si="75"/>
        <v>87.288658912800017</v>
      </c>
      <c r="X485" s="50">
        <v>0.54420000000000002</v>
      </c>
      <c r="Y485" s="36">
        <f>'EGPJ,h'!K460</f>
        <v>161.23721799999998</v>
      </c>
      <c r="Z485" s="30">
        <f t="shared" si="76"/>
        <v>87.745294035599997</v>
      </c>
      <c r="AA485" s="50">
        <v>0.54669999999999996</v>
      </c>
      <c r="AB485" s="36">
        <f>'EGPJ,h'!L460</f>
        <v>71.821389999999994</v>
      </c>
      <c r="AC485" s="30">
        <f t="shared" si="77"/>
        <v>39.264753912999993</v>
      </c>
      <c r="AD485" s="50">
        <v>0.56799999999999995</v>
      </c>
      <c r="AE485" s="36">
        <f>'EGPJ,h'!M460</f>
        <v>101.000039</v>
      </c>
      <c r="AF485" s="30">
        <f t="shared" si="78"/>
        <v>57.368022151999995</v>
      </c>
      <c r="AG485" s="50">
        <v>0.59079999999999999</v>
      </c>
      <c r="AH485" s="36">
        <f>'EGPJ,h'!N460</f>
        <v>62.920462000000001</v>
      </c>
      <c r="AI485" s="45">
        <f t="shared" si="79"/>
        <v>37.173408949600002</v>
      </c>
    </row>
    <row r="486" spans="4:35">
      <c r="D486" s="34">
        <v>20</v>
      </c>
      <c r="E486" s="14">
        <v>24</v>
      </c>
      <c r="F486" s="51">
        <v>0.58360000000000001</v>
      </c>
      <c r="G486" s="36">
        <f>'EGPJ,h'!E461</f>
        <v>20.255140000000001</v>
      </c>
      <c r="H486" s="60">
        <f t="shared" si="71"/>
        <v>11.820899704</v>
      </c>
      <c r="I486" s="50">
        <v>0.61970000000000003</v>
      </c>
      <c r="J486" s="36">
        <f>'EGPJ,h'!F461</f>
        <v>0</v>
      </c>
      <c r="K486" s="30">
        <f t="shared" si="72"/>
        <v>0</v>
      </c>
      <c r="L486" s="50">
        <v>0.58750000000000002</v>
      </c>
      <c r="M486" s="36">
        <f>'EGPJ,h'!G461</f>
        <v>128.795751</v>
      </c>
      <c r="N486" s="45">
        <f t="shared" si="70"/>
        <v>75.667503712500007</v>
      </c>
      <c r="O486" s="50">
        <v>0.32900000000000001</v>
      </c>
      <c r="P486" s="36">
        <f>'EGPJ,h'!H461</f>
        <v>188.53421400000002</v>
      </c>
      <c r="Q486" s="30">
        <f t="shared" si="73"/>
        <v>62.027756406000009</v>
      </c>
      <c r="R486" s="50">
        <v>0.60460000000000003</v>
      </c>
      <c r="S486" s="36">
        <f>'EGPJ,h'!I461</f>
        <v>197.445044</v>
      </c>
      <c r="T486" s="30">
        <f t="shared" si="74"/>
        <v>119.3752736024</v>
      </c>
      <c r="U486" s="50">
        <v>0.52310000000000001</v>
      </c>
      <c r="V486" s="36">
        <f>'EGPJ,h'!J461</f>
        <v>189.87923499999999</v>
      </c>
      <c r="W486" s="30">
        <f t="shared" si="75"/>
        <v>99.325827828499996</v>
      </c>
      <c r="X486" s="50">
        <v>0.55730000000000002</v>
      </c>
      <c r="Y486" s="36">
        <f>'EGPJ,h'!K461</f>
        <v>185.64714699999999</v>
      </c>
      <c r="Z486" s="30">
        <f t="shared" si="76"/>
        <v>103.46115502309999</v>
      </c>
      <c r="AA486" s="50">
        <v>0.52849999999999997</v>
      </c>
      <c r="AB486" s="36">
        <f>'EGPJ,h'!L461</f>
        <v>84.477229000000008</v>
      </c>
      <c r="AC486" s="30">
        <f t="shared" si="77"/>
        <v>44.646215526500001</v>
      </c>
      <c r="AD486" s="50">
        <v>0.54969999999999997</v>
      </c>
      <c r="AE486" s="36">
        <f>'EGPJ,h'!M461</f>
        <v>108.27477499999999</v>
      </c>
      <c r="AF486" s="30">
        <f t="shared" si="78"/>
        <v>59.518643817499992</v>
      </c>
      <c r="AG486" s="50">
        <v>0.60589999999999999</v>
      </c>
      <c r="AH486" s="36">
        <f>'EGPJ,h'!N461</f>
        <v>120.669731</v>
      </c>
      <c r="AI486" s="45">
        <f t="shared" si="79"/>
        <v>73.113790012899997</v>
      </c>
    </row>
    <row r="487" spans="4:35">
      <c r="D487" s="22"/>
      <c r="E487" s="14">
        <v>1</v>
      </c>
      <c r="F487" s="51">
        <v>0.60550000000000004</v>
      </c>
      <c r="G487" s="36">
        <f>'EGPJ,h'!E462</f>
        <v>16.506492999999999</v>
      </c>
      <c r="H487" s="60">
        <f t="shared" si="71"/>
        <v>9.9946815114999996</v>
      </c>
      <c r="I487" s="50">
        <v>0.62070000000000003</v>
      </c>
      <c r="J487" s="36">
        <f>'EGPJ,h'!F462</f>
        <v>7.3399999999999995E-4</v>
      </c>
      <c r="K487" s="30">
        <f t="shared" si="72"/>
        <v>4.5559380000000002E-4</v>
      </c>
      <c r="L487" s="50">
        <v>0.61299999999999999</v>
      </c>
      <c r="M487" s="36">
        <f>'EGPJ,h'!G462</f>
        <v>134.53689499999999</v>
      </c>
      <c r="N487" s="45">
        <f t="shared" si="70"/>
        <v>82.471116634999987</v>
      </c>
      <c r="O487" s="50">
        <v>0.3609</v>
      </c>
      <c r="P487" s="36">
        <f>'EGPJ,h'!H462</f>
        <v>184.10971900000001</v>
      </c>
      <c r="Q487" s="30">
        <f t="shared" si="73"/>
        <v>66.445197587099997</v>
      </c>
      <c r="R487" s="50">
        <v>0.61429999999999996</v>
      </c>
      <c r="S487" s="36">
        <f>'EGPJ,h'!I462</f>
        <v>197.46214699999999</v>
      </c>
      <c r="T487" s="30">
        <f t="shared" si="74"/>
        <v>121.30099690209998</v>
      </c>
      <c r="U487" s="50">
        <v>0.53459999999999996</v>
      </c>
      <c r="V487" s="36">
        <f>'EGPJ,h'!J462</f>
        <v>190.89815900000002</v>
      </c>
      <c r="W487" s="30">
        <f t="shared" si="75"/>
        <v>102.0541558014</v>
      </c>
      <c r="X487" s="50">
        <v>0.53939999999999999</v>
      </c>
      <c r="Y487" s="36">
        <f>'EGPJ,h'!K462</f>
        <v>193.26271400000002</v>
      </c>
      <c r="Z487" s="30">
        <f t="shared" si="76"/>
        <v>104.2459079316</v>
      </c>
      <c r="AA487" s="50">
        <v>0.51480000000000004</v>
      </c>
      <c r="AB487" s="36">
        <f>'EGPJ,h'!L462</f>
        <v>79.796827999999991</v>
      </c>
      <c r="AC487" s="30">
        <f t="shared" si="77"/>
        <v>41.079407054400001</v>
      </c>
      <c r="AD487" s="50">
        <v>0.53129999999999999</v>
      </c>
      <c r="AE487" s="36">
        <f>'EGPJ,h'!M462</f>
        <v>164.000778</v>
      </c>
      <c r="AF487" s="30">
        <f t="shared" si="78"/>
        <v>87.133613351400001</v>
      </c>
      <c r="AG487" s="50">
        <v>0.61709999999999998</v>
      </c>
      <c r="AH487" s="36">
        <f>'EGPJ,h'!N462</f>
        <v>140.352071</v>
      </c>
      <c r="AI487" s="45">
        <f t="shared" si="79"/>
        <v>86.61126301409999</v>
      </c>
    </row>
    <row r="488" spans="4:35">
      <c r="D488" s="22"/>
      <c r="E488" s="14">
        <v>2</v>
      </c>
      <c r="F488" s="51">
        <v>0.60609999999999997</v>
      </c>
      <c r="G488" s="36">
        <f>'EGPJ,h'!E463</f>
        <v>22.826078000000003</v>
      </c>
      <c r="H488" s="60">
        <f t="shared" si="71"/>
        <v>13.834885875800001</v>
      </c>
      <c r="I488" s="50">
        <v>0.61980000000000002</v>
      </c>
      <c r="J488" s="36">
        <f>'EGPJ,h'!F463</f>
        <v>2.0358800000000001</v>
      </c>
      <c r="K488" s="30">
        <f t="shared" si="72"/>
        <v>1.261838424</v>
      </c>
      <c r="L488" s="50">
        <v>0.61480000000000001</v>
      </c>
      <c r="M488" s="36">
        <f>'EGPJ,h'!G463</f>
        <v>159.65920300000002</v>
      </c>
      <c r="N488" s="45">
        <f t="shared" si="70"/>
        <v>98.15847800440001</v>
      </c>
      <c r="O488" s="50">
        <v>0.39090000000000003</v>
      </c>
      <c r="P488" s="36">
        <f>'EGPJ,h'!H463</f>
        <v>194.40846999999999</v>
      </c>
      <c r="Q488" s="30">
        <f t="shared" si="73"/>
        <v>75.994270923000002</v>
      </c>
      <c r="R488" s="50">
        <v>0.5786</v>
      </c>
      <c r="S488" s="36">
        <f>'EGPJ,h'!I463</f>
        <v>197.378885</v>
      </c>
      <c r="T488" s="30">
        <f t="shared" si="74"/>
        <v>114.20342286099999</v>
      </c>
      <c r="U488" s="50">
        <v>0.54039999999999999</v>
      </c>
      <c r="V488" s="36">
        <f>'EGPJ,h'!J463</f>
        <v>192.488269</v>
      </c>
      <c r="W488" s="30">
        <f t="shared" si="75"/>
        <v>104.0206605676</v>
      </c>
      <c r="X488" s="50">
        <v>0.52110000000000001</v>
      </c>
      <c r="Y488" s="36">
        <f>'EGPJ,h'!K463</f>
        <v>195.5231</v>
      </c>
      <c r="Z488" s="30">
        <f t="shared" si="76"/>
        <v>101.88708741000001</v>
      </c>
      <c r="AA488" s="50">
        <v>0.52349999999999997</v>
      </c>
      <c r="AB488" s="36">
        <f>'EGPJ,h'!L463</f>
        <v>58.996366000000002</v>
      </c>
      <c r="AC488" s="30">
        <f t="shared" si="77"/>
        <v>30.884597600999999</v>
      </c>
      <c r="AD488" s="50">
        <v>0.52439999999999998</v>
      </c>
      <c r="AE488" s="36">
        <f>'EGPJ,h'!M463</f>
        <v>170.14013800000001</v>
      </c>
      <c r="AF488" s="30">
        <f t="shared" si="78"/>
        <v>89.221488367199996</v>
      </c>
      <c r="AG488" s="50">
        <v>0.6119</v>
      </c>
      <c r="AH488" s="36">
        <f>'EGPJ,h'!N463</f>
        <v>168.50535399999998</v>
      </c>
      <c r="AI488" s="45">
        <f t="shared" si="79"/>
        <v>103.10842611259999</v>
      </c>
    </row>
    <row r="489" spans="4:35">
      <c r="D489" s="22"/>
      <c r="E489" s="14">
        <v>3</v>
      </c>
      <c r="F489" s="51">
        <v>0.60499999999999998</v>
      </c>
      <c r="G489" s="36">
        <f>'EGPJ,h'!E464</f>
        <v>18.349553</v>
      </c>
      <c r="H489" s="60">
        <f t="shared" si="71"/>
        <v>11.101479565</v>
      </c>
      <c r="I489" s="50">
        <v>0.62660000000000005</v>
      </c>
      <c r="J489" s="36">
        <f>'EGPJ,h'!F464</f>
        <v>0.23426900000000001</v>
      </c>
      <c r="K489" s="30">
        <f t="shared" si="72"/>
        <v>0.14679295540000001</v>
      </c>
      <c r="L489" s="50">
        <v>0.61799999999999999</v>
      </c>
      <c r="M489" s="36">
        <f>'EGPJ,h'!G464</f>
        <v>161.31746699999999</v>
      </c>
      <c r="N489" s="45">
        <f t="shared" si="70"/>
        <v>99.694194605999996</v>
      </c>
      <c r="O489" s="50">
        <v>0.41360000000000002</v>
      </c>
      <c r="P489" s="36">
        <f>'EGPJ,h'!H464</f>
        <v>192.716927</v>
      </c>
      <c r="Q489" s="30">
        <f t="shared" si="73"/>
        <v>79.707721007200007</v>
      </c>
      <c r="R489" s="50">
        <v>0.5706</v>
      </c>
      <c r="S489" s="36">
        <f>'EGPJ,h'!I464</f>
        <v>196.86809400000001</v>
      </c>
      <c r="T489" s="30">
        <f t="shared" si="74"/>
        <v>112.33293443640001</v>
      </c>
      <c r="U489" s="50">
        <v>0.54530000000000001</v>
      </c>
      <c r="V489" s="36">
        <f>'EGPJ,h'!J464</f>
        <v>196.53788699999998</v>
      </c>
      <c r="W489" s="30">
        <f t="shared" si="75"/>
        <v>107.17210978109999</v>
      </c>
      <c r="X489" s="50">
        <v>0.50970000000000004</v>
      </c>
      <c r="Y489" s="36">
        <f>'EGPJ,h'!K464</f>
        <v>199.80785800000001</v>
      </c>
      <c r="Z489" s="30">
        <f t="shared" si="76"/>
        <v>101.84206522260001</v>
      </c>
      <c r="AA489" s="50">
        <v>0.52990000000000004</v>
      </c>
      <c r="AB489" s="36">
        <f>'EGPJ,h'!L464</f>
        <v>35.920372999999998</v>
      </c>
      <c r="AC489" s="30">
        <f t="shared" si="77"/>
        <v>19.034205652699999</v>
      </c>
      <c r="AD489" s="50">
        <v>0.52510000000000001</v>
      </c>
      <c r="AE489" s="36">
        <f>'EGPJ,h'!M464</f>
        <v>197.007609</v>
      </c>
      <c r="AF489" s="30">
        <f t="shared" si="78"/>
        <v>103.4486954859</v>
      </c>
      <c r="AG489" s="50">
        <v>0.59819999999999995</v>
      </c>
      <c r="AH489" s="36">
        <f>'EGPJ,h'!N464</f>
        <v>159.32066800000001</v>
      </c>
      <c r="AI489" s="45">
        <f t="shared" si="79"/>
        <v>95.305623597600004</v>
      </c>
    </row>
    <row r="490" spans="4:35">
      <c r="D490" s="22"/>
      <c r="E490" s="14">
        <v>4</v>
      </c>
      <c r="F490" s="51">
        <v>0.60650000000000004</v>
      </c>
      <c r="G490" s="36">
        <f>'EGPJ,h'!E465</f>
        <v>5.7955259999999997</v>
      </c>
      <c r="H490" s="60">
        <f t="shared" si="71"/>
        <v>3.5149865190000003</v>
      </c>
      <c r="I490" s="50">
        <v>0.62829999999999997</v>
      </c>
      <c r="J490" s="36">
        <f>'EGPJ,h'!F465</f>
        <v>2.4416009999999999</v>
      </c>
      <c r="K490" s="30">
        <f t="shared" si="72"/>
        <v>1.5340579082999999</v>
      </c>
      <c r="L490" s="50">
        <v>0.62480000000000002</v>
      </c>
      <c r="M490" s="36">
        <f>'EGPJ,h'!G465</f>
        <v>141.45193799999998</v>
      </c>
      <c r="N490" s="45">
        <f t="shared" si="70"/>
        <v>88.379170862399988</v>
      </c>
      <c r="O490" s="50">
        <v>0.42370000000000002</v>
      </c>
      <c r="P490" s="36">
        <f>'EGPJ,h'!H465</f>
        <v>174.907107</v>
      </c>
      <c r="Q490" s="30">
        <f t="shared" si="73"/>
        <v>74.108141235900007</v>
      </c>
      <c r="R490" s="50">
        <v>0.56440000000000001</v>
      </c>
      <c r="S490" s="36">
        <f>'EGPJ,h'!I465</f>
        <v>195.001126</v>
      </c>
      <c r="T490" s="30">
        <f t="shared" si="74"/>
        <v>110.0586355144</v>
      </c>
      <c r="U490" s="50">
        <v>0.54720000000000002</v>
      </c>
      <c r="V490" s="36">
        <f>'EGPJ,h'!J465</f>
        <v>197.47310000000002</v>
      </c>
      <c r="W490" s="30">
        <f t="shared" si="75"/>
        <v>108.05728032000002</v>
      </c>
      <c r="X490" s="50">
        <v>0.50980000000000003</v>
      </c>
      <c r="Y490" s="36">
        <f>'EGPJ,h'!K465</f>
        <v>199.657974</v>
      </c>
      <c r="Z490" s="30">
        <f t="shared" si="76"/>
        <v>101.7856351452</v>
      </c>
      <c r="AA490" s="50">
        <v>0.53320000000000001</v>
      </c>
      <c r="AB490" s="36">
        <f>'EGPJ,h'!L465</f>
        <v>83.756929</v>
      </c>
      <c r="AC490" s="30">
        <f t="shared" si="77"/>
        <v>44.659194542800002</v>
      </c>
      <c r="AD490" s="50">
        <v>0.52359999999999995</v>
      </c>
      <c r="AE490" s="36">
        <f>'EGPJ,h'!M465</f>
        <v>199.86721599999998</v>
      </c>
      <c r="AF490" s="30">
        <f t="shared" si="78"/>
        <v>104.65047429759998</v>
      </c>
      <c r="AG490" s="50">
        <v>0.59219999999999995</v>
      </c>
      <c r="AH490" s="36">
        <f>'EGPJ,h'!N465</f>
        <v>154.50695400000001</v>
      </c>
      <c r="AI490" s="45">
        <f t="shared" si="79"/>
        <v>91.499018158799998</v>
      </c>
    </row>
    <row r="491" spans="4:35">
      <c r="D491" s="22"/>
      <c r="E491" s="14">
        <v>5</v>
      </c>
      <c r="F491" s="51">
        <v>0.60129999999999995</v>
      </c>
      <c r="G491" s="36">
        <f>'EGPJ,h'!E466</f>
        <v>2.4851269999999999</v>
      </c>
      <c r="H491" s="60">
        <f t="shared" si="71"/>
        <v>1.4943068650999998</v>
      </c>
      <c r="I491" s="50">
        <v>0.63239999999999996</v>
      </c>
      <c r="J491" s="36">
        <f>'EGPJ,h'!F466</f>
        <v>12.237092000000001</v>
      </c>
      <c r="K491" s="30">
        <f t="shared" si="72"/>
        <v>7.7387369807999997</v>
      </c>
      <c r="L491" s="50">
        <v>0.62870000000000004</v>
      </c>
      <c r="M491" s="36">
        <f>'EGPJ,h'!G466</f>
        <v>113.67662300000001</v>
      </c>
      <c r="N491" s="45">
        <f t="shared" si="70"/>
        <v>71.468492880100001</v>
      </c>
      <c r="O491" s="50">
        <v>0.42970000000000003</v>
      </c>
      <c r="P491" s="36">
        <f>'EGPJ,h'!H466</f>
        <v>149.22716500000001</v>
      </c>
      <c r="Q491" s="30">
        <f t="shared" si="73"/>
        <v>64.122912800500004</v>
      </c>
      <c r="R491" s="50">
        <v>0.55189999999999995</v>
      </c>
      <c r="S491" s="36">
        <f>'EGPJ,h'!I466</f>
        <v>196.739465</v>
      </c>
      <c r="T491" s="30">
        <f t="shared" si="74"/>
        <v>108.58051073349999</v>
      </c>
      <c r="U491" s="50">
        <v>0.54569999999999996</v>
      </c>
      <c r="V491" s="36">
        <f>'EGPJ,h'!J466</f>
        <v>197.56797</v>
      </c>
      <c r="W491" s="30">
        <f t="shared" si="75"/>
        <v>107.812841229</v>
      </c>
      <c r="X491" s="50">
        <v>0.5091</v>
      </c>
      <c r="Y491" s="36">
        <f>'EGPJ,h'!K466</f>
        <v>200.05624399999999</v>
      </c>
      <c r="Z491" s="30">
        <f t="shared" si="76"/>
        <v>101.8486338204</v>
      </c>
      <c r="AA491" s="50">
        <v>0.53569999999999995</v>
      </c>
      <c r="AB491" s="36">
        <f>'EGPJ,h'!L466</f>
        <v>88.187250000000006</v>
      </c>
      <c r="AC491" s="30">
        <f t="shared" si="77"/>
        <v>47.241909825</v>
      </c>
      <c r="AD491" s="50">
        <v>0.52339999999999998</v>
      </c>
      <c r="AE491" s="36">
        <f>'EGPJ,h'!M466</f>
        <v>199.77533799999998</v>
      </c>
      <c r="AF491" s="30">
        <f t="shared" si="78"/>
        <v>104.56241190919998</v>
      </c>
      <c r="AG491" s="50">
        <v>0.59289999999999998</v>
      </c>
      <c r="AH491" s="36">
        <f>'EGPJ,h'!N466</f>
        <v>167.48864399999999</v>
      </c>
      <c r="AI491" s="45">
        <f t="shared" si="79"/>
        <v>99.304017027599997</v>
      </c>
    </row>
    <row r="492" spans="4:35">
      <c r="D492" s="22"/>
      <c r="E492" s="14">
        <v>6</v>
      </c>
      <c r="F492" s="51">
        <v>0.59950000000000003</v>
      </c>
      <c r="G492" s="36">
        <f>'EGPJ,h'!E467</f>
        <v>3.0755379999999999</v>
      </c>
      <c r="H492" s="60">
        <f t="shared" si="71"/>
        <v>1.8437850310000001</v>
      </c>
      <c r="I492" s="50">
        <v>0.63239999999999996</v>
      </c>
      <c r="J492" s="36">
        <f>'EGPJ,h'!F467</f>
        <v>14.420379000000001</v>
      </c>
      <c r="K492" s="30">
        <f t="shared" si="72"/>
        <v>9.1194476796000004</v>
      </c>
      <c r="L492" s="50">
        <v>0.62390000000000001</v>
      </c>
      <c r="M492" s="36">
        <f>'EGPJ,h'!G467</f>
        <v>73.773751999999988</v>
      </c>
      <c r="N492" s="45">
        <f t="shared" si="70"/>
        <v>46.027443872799992</v>
      </c>
      <c r="O492" s="50">
        <v>0.42299999999999999</v>
      </c>
      <c r="P492" s="36">
        <f>'EGPJ,h'!H467</f>
        <v>135.70313200000001</v>
      </c>
      <c r="Q492" s="30">
        <f t="shared" si="73"/>
        <v>57.402424836000002</v>
      </c>
      <c r="R492" s="50">
        <v>0.55530000000000002</v>
      </c>
      <c r="S492" s="36">
        <f>'EGPJ,h'!I467</f>
        <v>193.750303</v>
      </c>
      <c r="T492" s="30">
        <f t="shared" si="74"/>
        <v>107.58954325590001</v>
      </c>
      <c r="U492" s="50">
        <v>0.5393</v>
      </c>
      <c r="V492" s="36">
        <f>'EGPJ,h'!J467</f>
        <v>197.216365</v>
      </c>
      <c r="W492" s="30">
        <f t="shared" si="75"/>
        <v>106.3587856445</v>
      </c>
      <c r="X492" s="50">
        <v>0.51790000000000003</v>
      </c>
      <c r="Y492" s="36">
        <f>'EGPJ,h'!K467</f>
        <v>199.69298900000001</v>
      </c>
      <c r="Z492" s="30">
        <f t="shared" si="76"/>
        <v>103.42099900310001</v>
      </c>
      <c r="AA492" s="50">
        <v>0.54059999999999997</v>
      </c>
      <c r="AB492" s="36">
        <f>'EGPJ,h'!L467</f>
        <v>59.166207999999997</v>
      </c>
      <c r="AC492" s="30">
        <f t="shared" si="77"/>
        <v>31.985252044799996</v>
      </c>
      <c r="AD492" s="50">
        <v>0.51529999999999998</v>
      </c>
      <c r="AE492" s="36">
        <f>'EGPJ,h'!M467</f>
        <v>199.47876399999998</v>
      </c>
      <c r="AF492" s="30">
        <f t="shared" si="78"/>
        <v>102.79140708919999</v>
      </c>
      <c r="AG492" s="50">
        <v>0.58540000000000003</v>
      </c>
      <c r="AH492" s="36">
        <f>'EGPJ,h'!N467</f>
        <v>166.69356999999999</v>
      </c>
      <c r="AI492" s="45">
        <f t="shared" si="79"/>
        <v>97.582415878000006</v>
      </c>
    </row>
    <row r="493" spans="4:35">
      <c r="D493" s="22"/>
      <c r="E493" s="14">
        <v>7</v>
      </c>
      <c r="F493" s="51">
        <v>0.58560000000000001</v>
      </c>
      <c r="G493" s="36">
        <f>'EGPJ,h'!E468</f>
        <v>0.34483800000000003</v>
      </c>
      <c r="H493" s="60">
        <f t="shared" si="71"/>
        <v>0.20193713280000003</v>
      </c>
      <c r="I493" s="50">
        <v>0.63639999999999997</v>
      </c>
      <c r="J493" s="36">
        <f>'EGPJ,h'!F468</f>
        <v>10.344398</v>
      </c>
      <c r="K493" s="30">
        <f t="shared" si="72"/>
        <v>6.5831748871999993</v>
      </c>
      <c r="L493" s="50">
        <v>0.57830000000000004</v>
      </c>
      <c r="M493" s="36">
        <f>'EGPJ,h'!G468</f>
        <v>49.015184999999995</v>
      </c>
      <c r="N493" s="45">
        <f t="shared" si="70"/>
        <v>28.345481485499999</v>
      </c>
      <c r="O493" s="50">
        <v>0.42599999999999999</v>
      </c>
      <c r="P493" s="36">
        <f>'EGPJ,h'!H468</f>
        <v>142.51397500000002</v>
      </c>
      <c r="Q493" s="30">
        <f t="shared" si="73"/>
        <v>60.710953350000004</v>
      </c>
      <c r="R493" s="50">
        <v>0.57289999999999996</v>
      </c>
      <c r="S493" s="36">
        <f>'EGPJ,h'!I468</f>
        <v>147.80322799999999</v>
      </c>
      <c r="T493" s="30">
        <f t="shared" si="74"/>
        <v>84.676469321199988</v>
      </c>
      <c r="U493" s="50">
        <v>0.53239999999999998</v>
      </c>
      <c r="V493" s="36">
        <f>'EGPJ,h'!J468</f>
        <v>186.45210500000002</v>
      </c>
      <c r="W493" s="30">
        <f t="shared" si="75"/>
        <v>99.267100702000008</v>
      </c>
      <c r="X493" s="50">
        <v>0.52580000000000005</v>
      </c>
      <c r="Y493" s="36">
        <f>'EGPJ,h'!K468</f>
        <v>199.90129000000002</v>
      </c>
      <c r="Z493" s="30">
        <f t="shared" si="76"/>
        <v>105.10809828200001</v>
      </c>
      <c r="AA493" s="50">
        <v>0.54800000000000004</v>
      </c>
      <c r="AB493" s="36">
        <f>'EGPJ,h'!L468</f>
        <v>22.380817</v>
      </c>
      <c r="AC493" s="30">
        <f t="shared" si="77"/>
        <v>12.264687716000001</v>
      </c>
      <c r="AD493" s="50">
        <v>0.52439999999999998</v>
      </c>
      <c r="AE493" s="36">
        <f>'EGPJ,h'!M468</f>
        <v>196.96403000000001</v>
      </c>
      <c r="AF493" s="30">
        <f t="shared" si="78"/>
        <v>103.287937332</v>
      </c>
      <c r="AG493" s="50">
        <v>0.58930000000000005</v>
      </c>
      <c r="AH493" s="36">
        <f>'EGPJ,h'!N468</f>
        <v>171.76903799999999</v>
      </c>
      <c r="AI493" s="45">
        <f t="shared" si="79"/>
        <v>101.22349409340001</v>
      </c>
    </row>
    <row r="494" spans="4:35">
      <c r="D494" s="22"/>
      <c r="E494" s="14">
        <v>8</v>
      </c>
      <c r="F494" s="51">
        <v>0.55320000000000003</v>
      </c>
      <c r="G494" s="36">
        <f>'EGPJ,h'!E469</f>
        <v>0</v>
      </c>
      <c r="H494" s="60">
        <f t="shared" si="71"/>
        <v>0</v>
      </c>
      <c r="I494" s="50">
        <v>0.63260000000000005</v>
      </c>
      <c r="J494" s="36">
        <f>'EGPJ,h'!F469</f>
        <v>7.5272139999999998</v>
      </c>
      <c r="K494" s="30">
        <f t="shared" si="72"/>
        <v>4.7617155764000003</v>
      </c>
      <c r="L494" s="50">
        <v>0.56920000000000004</v>
      </c>
      <c r="M494" s="36">
        <f>'EGPJ,h'!G469</f>
        <v>90.515384000000012</v>
      </c>
      <c r="N494" s="45">
        <f t="shared" si="70"/>
        <v>51.521356572800009</v>
      </c>
      <c r="O494" s="50">
        <v>0.4239</v>
      </c>
      <c r="P494" s="36">
        <f>'EGPJ,h'!H469</f>
        <v>151.84191000000001</v>
      </c>
      <c r="Q494" s="30">
        <f t="shared" si="73"/>
        <v>64.365785649000003</v>
      </c>
      <c r="R494" s="50">
        <v>0.58320000000000005</v>
      </c>
      <c r="S494" s="36">
        <f>'EGPJ,h'!I469</f>
        <v>129.6097</v>
      </c>
      <c r="T494" s="30">
        <f t="shared" si="74"/>
        <v>75.588377040000012</v>
      </c>
      <c r="U494" s="50">
        <v>0.52610000000000001</v>
      </c>
      <c r="V494" s="36">
        <f>'EGPJ,h'!J469</f>
        <v>171.28640100000001</v>
      </c>
      <c r="W494" s="30">
        <f t="shared" si="75"/>
        <v>90.113775566100003</v>
      </c>
      <c r="X494" s="50">
        <v>0.54300000000000004</v>
      </c>
      <c r="Y494" s="36">
        <f>'EGPJ,h'!K469</f>
        <v>199.43031299999998</v>
      </c>
      <c r="Z494" s="30">
        <f t="shared" si="76"/>
        <v>108.290659959</v>
      </c>
      <c r="AA494" s="50">
        <v>0.55020000000000002</v>
      </c>
      <c r="AB494" s="36">
        <f>'EGPJ,h'!L469</f>
        <v>2.2978969999999999</v>
      </c>
      <c r="AC494" s="30">
        <f t="shared" si="77"/>
        <v>1.2643029293999999</v>
      </c>
      <c r="AD494" s="50">
        <v>0.51990000000000003</v>
      </c>
      <c r="AE494" s="36">
        <f>'EGPJ,h'!M469</f>
        <v>190.46346400000002</v>
      </c>
      <c r="AF494" s="30">
        <f t="shared" si="78"/>
        <v>99.021954933600014</v>
      </c>
      <c r="AG494" s="50">
        <v>0.60350000000000004</v>
      </c>
      <c r="AH494" s="36">
        <f>'EGPJ,h'!N469</f>
        <v>161.757293</v>
      </c>
      <c r="AI494" s="45">
        <f t="shared" si="79"/>
        <v>97.620526325500009</v>
      </c>
    </row>
    <row r="495" spans="4:35">
      <c r="D495" s="22"/>
      <c r="E495" s="14">
        <v>9</v>
      </c>
      <c r="F495" s="51">
        <v>0.53300000000000003</v>
      </c>
      <c r="G495" s="36">
        <f>'EGPJ,h'!E470</f>
        <v>0.21246100000000001</v>
      </c>
      <c r="H495" s="60">
        <f t="shared" si="71"/>
        <v>0.11324171300000001</v>
      </c>
      <c r="I495" s="50">
        <v>0.622</v>
      </c>
      <c r="J495" s="36">
        <f>'EGPJ,h'!F470</f>
        <v>0.92857000000000001</v>
      </c>
      <c r="K495" s="30">
        <f t="shared" si="72"/>
        <v>0.57757053999999997</v>
      </c>
      <c r="L495" s="50">
        <v>0.54190000000000005</v>
      </c>
      <c r="M495" s="36">
        <f>'EGPJ,h'!G470</f>
        <v>116.72020699999999</v>
      </c>
      <c r="N495" s="45">
        <f t="shared" si="70"/>
        <v>63.250680173299997</v>
      </c>
      <c r="O495" s="50">
        <v>0.37790000000000001</v>
      </c>
      <c r="P495" s="36">
        <f>'EGPJ,h'!H470</f>
        <v>146.55833699999999</v>
      </c>
      <c r="Q495" s="30">
        <f t="shared" si="73"/>
        <v>55.384395552299999</v>
      </c>
      <c r="R495" s="50">
        <v>0.57169999999999999</v>
      </c>
      <c r="S495" s="36">
        <f>'EGPJ,h'!I470</f>
        <v>129.622491</v>
      </c>
      <c r="T495" s="30">
        <f t="shared" si="74"/>
        <v>74.105178104700002</v>
      </c>
      <c r="U495" s="50">
        <v>0.51700000000000002</v>
      </c>
      <c r="V495" s="36">
        <f>'EGPJ,h'!J470</f>
        <v>169.86038200000002</v>
      </c>
      <c r="W495" s="30">
        <f t="shared" si="75"/>
        <v>87.81781749400001</v>
      </c>
      <c r="X495" s="50">
        <v>0.55840000000000001</v>
      </c>
      <c r="Y495" s="36">
        <f>'EGPJ,h'!K470</f>
        <v>198.095203</v>
      </c>
      <c r="Z495" s="30">
        <f t="shared" si="76"/>
        <v>110.6163613552</v>
      </c>
      <c r="AA495" s="50">
        <v>0.54469999999999996</v>
      </c>
      <c r="AB495" s="36">
        <f>'EGPJ,h'!L470</f>
        <v>0.30391800000000002</v>
      </c>
      <c r="AC495" s="30">
        <f t="shared" si="77"/>
        <v>0.1655441346</v>
      </c>
      <c r="AD495" s="50">
        <v>0.54610000000000003</v>
      </c>
      <c r="AE495" s="36">
        <f>'EGPJ,h'!M470</f>
        <v>189.65124</v>
      </c>
      <c r="AF495" s="30">
        <f t="shared" si="78"/>
        <v>103.56854216400001</v>
      </c>
      <c r="AG495" s="50">
        <v>0.61260000000000003</v>
      </c>
      <c r="AH495" s="36">
        <f>'EGPJ,h'!N470</f>
        <v>157.59671400000002</v>
      </c>
      <c r="AI495" s="45">
        <f t="shared" si="79"/>
        <v>96.543746996400017</v>
      </c>
    </row>
    <row r="496" spans="4:35">
      <c r="D496" s="22"/>
      <c r="E496" s="14">
        <v>10</v>
      </c>
      <c r="F496" s="51">
        <v>0.52</v>
      </c>
      <c r="G496" s="36">
        <f>'EGPJ,h'!E471</f>
        <v>3.0382379999999998</v>
      </c>
      <c r="H496" s="60">
        <f t="shared" si="71"/>
        <v>1.57988376</v>
      </c>
      <c r="I496" s="50">
        <v>0.59719999999999995</v>
      </c>
      <c r="J496" s="36">
        <f>'EGPJ,h'!F471</f>
        <v>2.941E-3</v>
      </c>
      <c r="K496" s="30">
        <f t="shared" si="72"/>
        <v>1.7563651999999998E-3</v>
      </c>
      <c r="L496" s="50">
        <v>0.51590000000000003</v>
      </c>
      <c r="M496" s="36">
        <f>'EGPJ,h'!G471</f>
        <v>84.353175000000007</v>
      </c>
      <c r="N496" s="45">
        <f t="shared" ref="N496:N559" si="80">L496*M496</f>
        <v>43.517802982500008</v>
      </c>
      <c r="O496" s="50">
        <v>0.34849999999999998</v>
      </c>
      <c r="P496" s="36">
        <f>'EGPJ,h'!H471</f>
        <v>149.31062800000001</v>
      </c>
      <c r="Q496" s="30">
        <f t="shared" si="73"/>
        <v>52.034753858000002</v>
      </c>
      <c r="R496" s="50">
        <v>0.59209999999999996</v>
      </c>
      <c r="S496" s="36">
        <f>'EGPJ,h'!I471</f>
        <v>156.70220499999999</v>
      </c>
      <c r="T496" s="30">
        <f t="shared" si="74"/>
        <v>92.783375580499992</v>
      </c>
      <c r="U496" s="50">
        <v>0.50890000000000002</v>
      </c>
      <c r="V496" s="36">
        <f>'EGPJ,h'!J471</f>
        <v>133.47562299999998</v>
      </c>
      <c r="W496" s="30">
        <f t="shared" si="75"/>
        <v>67.925744544699995</v>
      </c>
      <c r="X496" s="50">
        <v>0.54790000000000005</v>
      </c>
      <c r="Y496" s="36">
        <f>'EGPJ,h'!K471</f>
        <v>190.21015100000002</v>
      </c>
      <c r="Z496" s="30">
        <f t="shared" si="76"/>
        <v>104.21614173290003</v>
      </c>
      <c r="AA496" s="50">
        <v>0.5393</v>
      </c>
      <c r="AB496" s="36">
        <f>'EGPJ,h'!L471</f>
        <v>0</v>
      </c>
      <c r="AC496" s="30">
        <f t="shared" si="77"/>
        <v>0</v>
      </c>
      <c r="AD496" s="50">
        <v>0.56559999999999999</v>
      </c>
      <c r="AE496" s="36">
        <f>'EGPJ,h'!M471</f>
        <v>178.33411699999999</v>
      </c>
      <c r="AF496" s="30">
        <f t="shared" si="78"/>
        <v>100.86577657519999</v>
      </c>
      <c r="AG496" s="50">
        <v>0.60070000000000001</v>
      </c>
      <c r="AH496" s="36">
        <f>'EGPJ,h'!N471</f>
        <v>149.82346200000001</v>
      </c>
      <c r="AI496" s="45">
        <f t="shared" si="79"/>
        <v>89.998953623399998</v>
      </c>
    </row>
    <row r="497" spans="4:35">
      <c r="D497" s="22"/>
      <c r="E497" s="14">
        <v>11</v>
      </c>
      <c r="F497" s="51">
        <v>0.50580000000000003</v>
      </c>
      <c r="G497" s="36">
        <f>'EGPJ,h'!E472</f>
        <v>4.6349340000000003</v>
      </c>
      <c r="H497" s="60">
        <f t="shared" si="71"/>
        <v>2.3443496172000002</v>
      </c>
      <c r="I497" s="50">
        <v>0.5665</v>
      </c>
      <c r="J497" s="36">
        <f>'EGPJ,h'!F472</f>
        <v>1.9705979999999998</v>
      </c>
      <c r="K497" s="30">
        <f t="shared" si="72"/>
        <v>1.1163437669999998</v>
      </c>
      <c r="L497" s="50">
        <v>0.49630000000000002</v>
      </c>
      <c r="M497" s="36">
        <f>'EGPJ,h'!G472</f>
        <v>79.407162999999997</v>
      </c>
      <c r="N497" s="45">
        <f t="shared" si="80"/>
        <v>39.409774996899998</v>
      </c>
      <c r="O497" s="50">
        <v>0.33169999999999999</v>
      </c>
      <c r="P497" s="36">
        <f>'EGPJ,h'!H472</f>
        <v>162.41395600000001</v>
      </c>
      <c r="Q497" s="30">
        <f t="shared" si="73"/>
        <v>53.872709205200003</v>
      </c>
      <c r="R497" s="50">
        <v>0.60089999999999999</v>
      </c>
      <c r="S497" s="36">
        <f>'EGPJ,h'!I472</f>
        <v>196.009019</v>
      </c>
      <c r="T497" s="30">
        <f t="shared" si="74"/>
        <v>117.78181951709999</v>
      </c>
      <c r="U497" s="50">
        <v>0.50800000000000001</v>
      </c>
      <c r="V497" s="36">
        <f>'EGPJ,h'!J472</f>
        <v>108.147419</v>
      </c>
      <c r="W497" s="30">
        <f t="shared" si="75"/>
        <v>54.938888851999998</v>
      </c>
      <c r="X497" s="50">
        <v>0.54669999999999996</v>
      </c>
      <c r="Y497" s="36">
        <f>'EGPJ,h'!K472</f>
        <v>181.60168900000002</v>
      </c>
      <c r="Z497" s="30">
        <f t="shared" si="76"/>
        <v>99.281643376300011</v>
      </c>
      <c r="AA497" s="50">
        <v>0.53659999999999997</v>
      </c>
      <c r="AB497" s="36">
        <f>'EGPJ,h'!L472</f>
        <v>0</v>
      </c>
      <c r="AC497" s="30">
        <f t="shared" si="77"/>
        <v>0</v>
      </c>
      <c r="AD497" s="50">
        <v>0.57499999999999996</v>
      </c>
      <c r="AE497" s="36">
        <f>'EGPJ,h'!M472</f>
        <v>137.88058600000002</v>
      </c>
      <c r="AF497" s="30">
        <f t="shared" si="78"/>
        <v>79.281336950000011</v>
      </c>
      <c r="AG497" s="50">
        <v>0.59219999999999995</v>
      </c>
      <c r="AH497" s="36">
        <f>'EGPJ,h'!N472</f>
        <v>125.191136</v>
      </c>
      <c r="AI497" s="45">
        <f t="shared" si="79"/>
        <v>74.138190739199999</v>
      </c>
    </row>
    <row r="498" spans="4:35">
      <c r="D498" s="22"/>
      <c r="E498" s="14">
        <v>12</v>
      </c>
      <c r="F498" s="51">
        <v>0.50290000000000001</v>
      </c>
      <c r="G498" s="36">
        <f>'EGPJ,h'!E473</f>
        <v>15.256519000000001</v>
      </c>
      <c r="H498" s="60">
        <f t="shared" si="71"/>
        <v>7.6725034051000005</v>
      </c>
      <c r="I498" s="50">
        <v>0.55510000000000004</v>
      </c>
      <c r="J498" s="36">
        <f>'EGPJ,h'!F473</f>
        <v>8.8423049999999996</v>
      </c>
      <c r="K498" s="30">
        <f t="shared" si="72"/>
        <v>4.9083635055000006</v>
      </c>
      <c r="L498" s="50">
        <v>0.48359999999999997</v>
      </c>
      <c r="M498" s="36">
        <f>'EGPJ,h'!G473</f>
        <v>75.219007000000005</v>
      </c>
      <c r="N498" s="45">
        <f t="shared" si="80"/>
        <v>36.375911785200003</v>
      </c>
      <c r="O498" s="50">
        <v>0.32129999999999997</v>
      </c>
      <c r="P498" s="36">
        <f>'EGPJ,h'!H473</f>
        <v>160.3759</v>
      </c>
      <c r="Q498" s="30">
        <f t="shared" si="73"/>
        <v>51.528776669999999</v>
      </c>
      <c r="R498" s="50">
        <v>0.60309999999999997</v>
      </c>
      <c r="S498" s="36">
        <f>'EGPJ,h'!I473</f>
        <v>173.03545700000001</v>
      </c>
      <c r="T498" s="30">
        <f t="shared" si="74"/>
        <v>104.3576841167</v>
      </c>
      <c r="U498" s="50">
        <v>0.51319999999999999</v>
      </c>
      <c r="V498" s="36">
        <f>'EGPJ,h'!J473</f>
        <v>101.290886</v>
      </c>
      <c r="W498" s="30">
        <f t="shared" si="75"/>
        <v>51.982482695199998</v>
      </c>
      <c r="X498" s="50">
        <v>0.54800000000000004</v>
      </c>
      <c r="Y498" s="36">
        <f>'EGPJ,h'!K473</f>
        <v>174.040908</v>
      </c>
      <c r="Z498" s="30">
        <f t="shared" si="76"/>
        <v>95.374417584000014</v>
      </c>
      <c r="AA498" s="50">
        <v>0.5333</v>
      </c>
      <c r="AB498" s="36">
        <f>'EGPJ,h'!L473</f>
        <v>0</v>
      </c>
      <c r="AC498" s="30">
        <f t="shared" si="77"/>
        <v>0</v>
      </c>
      <c r="AD498" s="50">
        <v>0.5746</v>
      </c>
      <c r="AE498" s="36">
        <f>'EGPJ,h'!M473</f>
        <v>89.999482</v>
      </c>
      <c r="AF498" s="30">
        <f t="shared" si="78"/>
        <v>51.713702357199999</v>
      </c>
      <c r="AG498" s="50">
        <v>0.59030000000000005</v>
      </c>
      <c r="AH498" s="36">
        <f>'EGPJ,h'!N473</f>
        <v>109.239997</v>
      </c>
      <c r="AI498" s="45">
        <f t="shared" si="79"/>
        <v>64.484370229100008</v>
      </c>
    </row>
    <row r="499" spans="4:35">
      <c r="D499" s="22"/>
      <c r="E499" s="14">
        <v>13</v>
      </c>
      <c r="F499" s="51">
        <v>0.52759999999999996</v>
      </c>
      <c r="G499" s="36">
        <f>'EGPJ,h'!E474</f>
        <v>11.466231000000001</v>
      </c>
      <c r="H499" s="60">
        <f t="shared" si="71"/>
        <v>6.0495834755999995</v>
      </c>
      <c r="I499" s="50">
        <v>0.55800000000000005</v>
      </c>
      <c r="J499" s="36">
        <f>'EGPJ,h'!F474</f>
        <v>5.7894269999999999</v>
      </c>
      <c r="K499" s="30">
        <f t="shared" si="72"/>
        <v>3.2305002660000004</v>
      </c>
      <c r="L499" s="50">
        <v>0.49890000000000001</v>
      </c>
      <c r="M499" s="36">
        <f>'EGPJ,h'!G474</f>
        <v>42.292500999999994</v>
      </c>
      <c r="N499" s="45">
        <f t="shared" si="80"/>
        <v>21.099728748899999</v>
      </c>
      <c r="O499" s="50">
        <v>0.32200000000000001</v>
      </c>
      <c r="P499" s="36">
        <f>'EGPJ,h'!H474</f>
        <v>158.944771</v>
      </c>
      <c r="Q499" s="30">
        <f t="shared" si="73"/>
        <v>51.180216262000002</v>
      </c>
      <c r="R499" s="50">
        <v>0.59760000000000002</v>
      </c>
      <c r="S499" s="36">
        <f>'EGPJ,h'!I474</f>
        <v>175.29510200000001</v>
      </c>
      <c r="T499" s="30">
        <f t="shared" si="74"/>
        <v>104.75635295520001</v>
      </c>
      <c r="U499" s="50">
        <v>0.50619999999999998</v>
      </c>
      <c r="V499" s="36">
        <f>'EGPJ,h'!J474</f>
        <v>91.997179999999986</v>
      </c>
      <c r="W499" s="30">
        <f t="shared" si="75"/>
        <v>46.568972515999988</v>
      </c>
      <c r="X499" s="50">
        <v>0.54710000000000003</v>
      </c>
      <c r="Y499" s="36">
        <f>'EGPJ,h'!K474</f>
        <v>150.00350899999998</v>
      </c>
      <c r="Z499" s="30">
        <f t="shared" si="76"/>
        <v>82.066919773899997</v>
      </c>
      <c r="AA499" s="50">
        <v>0.53380000000000005</v>
      </c>
      <c r="AB499" s="36">
        <f>'EGPJ,h'!L474</f>
        <v>0</v>
      </c>
      <c r="AC499" s="30">
        <f t="shared" si="77"/>
        <v>0</v>
      </c>
      <c r="AD499" s="50">
        <v>0.57540000000000002</v>
      </c>
      <c r="AE499" s="36">
        <f>'EGPJ,h'!M474</f>
        <v>56.423859999999998</v>
      </c>
      <c r="AF499" s="30">
        <f t="shared" si="78"/>
        <v>32.466289044</v>
      </c>
      <c r="AG499" s="50">
        <v>0.59230000000000005</v>
      </c>
      <c r="AH499" s="36">
        <f>'EGPJ,h'!N474</f>
        <v>93.956679999999992</v>
      </c>
      <c r="AI499" s="45">
        <f t="shared" si="79"/>
        <v>55.650541564000001</v>
      </c>
    </row>
    <row r="500" spans="4:35">
      <c r="D500" s="22"/>
      <c r="E500" s="14">
        <v>14</v>
      </c>
      <c r="F500" s="51">
        <v>0.52769999999999995</v>
      </c>
      <c r="G500" s="36">
        <f>'EGPJ,h'!E475</f>
        <v>4.2723500000000003</v>
      </c>
      <c r="H500" s="60">
        <f t="shared" si="71"/>
        <v>2.254519095</v>
      </c>
      <c r="I500" s="50">
        <v>0.55759999999999998</v>
      </c>
      <c r="J500" s="36">
        <f>'EGPJ,h'!F475</f>
        <v>7.6656599999999999</v>
      </c>
      <c r="K500" s="30">
        <f t="shared" si="72"/>
        <v>4.2743720160000001</v>
      </c>
      <c r="L500" s="50">
        <v>0.48470000000000002</v>
      </c>
      <c r="M500" s="36">
        <f>'EGPJ,h'!G475</f>
        <v>26.624469000000001</v>
      </c>
      <c r="N500" s="45">
        <f t="shared" si="80"/>
        <v>12.904880124300002</v>
      </c>
      <c r="O500" s="50">
        <v>0.32779999999999998</v>
      </c>
      <c r="P500" s="36">
        <f>'EGPJ,h'!H475</f>
        <v>134.73810399999999</v>
      </c>
      <c r="Q500" s="30">
        <f t="shared" si="73"/>
        <v>44.167150491199997</v>
      </c>
      <c r="R500" s="50">
        <v>0.60060000000000002</v>
      </c>
      <c r="S500" s="36">
        <f>'EGPJ,h'!I475</f>
        <v>165.72135399999999</v>
      </c>
      <c r="T500" s="30">
        <f t="shared" si="74"/>
        <v>99.532245212399999</v>
      </c>
      <c r="U500" s="50">
        <v>0.51139999999999997</v>
      </c>
      <c r="V500" s="36">
        <f>'EGPJ,h'!J475</f>
        <v>75.726362999999992</v>
      </c>
      <c r="W500" s="30">
        <f t="shared" si="75"/>
        <v>38.72646203819999</v>
      </c>
      <c r="X500" s="50">
        <v>0.54979999999999996</v>
      </c>
      <c r="Y500" s="36">
        <f>'EGPJ,h'!K475</f>
        <v>129.91748100000001</v>
      </c>
      <c r="Z500" s="30">
        <f t="shared" si="76"/>
        <v>71.428631053800004</v>
      </c>
      <c r="AA500" s="50">
        <v>0.53500000000000003</v>
      </c>
      <c r="AB500" s="36">
        <f>'EGPJ,h'!L475</f>
        <v>7.1729999999999997E-3</v>
      </c>
      <c r="AC500" s="30">
        <f t="shared" si="77"/>
        <v>3.8375549999999999E-3</v>
      </c>
      <c r="AD500" s="50">
        <v>0.5675</v>
      </c>
      <c r="AE500" s="36">
        <f>'EGPJ,h'!M475</f>
        <v>51.634675000000001</v>
      </c>
      <c r="AF500" s="30">
        <f t="shared" si="78"/>
        <v>29.3026780625</v>
      </c>
      <c r="AG500" s="50">
        <v>0.59179999999999999</v>
      </c>
      <c r="AH500" s="36">
        <f>'EGPJ,h'!N475</f>
        <v>101.53100900000001</v>
      </c>
      <c r="AI500" s="45">
        <f t="shared" si="79"/>
        <v>60.086051126200005</v>
      </c>
    </row>
    <row r="501" spans="4:35">
      <c r="D501" s="22"/>
      <c r="E501" s="14">
        <v>15</v>
      </c>
      <c r="F501" s="51">
        <v>0.51800000000000002</v>
      </c>
      <c r="G501" s="36">
        <f>'EGPJ,h'!E476</f>
        <v>13.259706</v>
      </c>
      <c r="H501" s="60">
        <f t="shared" si="71"/>
        <v>6.8685277080000002</v>
      </c>
      <c r="I501" s="50">
        <v>0.55869999999999997</v>
      </c>
      <c r="J501" s="36">
        <f>'EGPJ,h'!F476</f>
        <v>10.243843999999999</v>
      </c>
      <c r="K501" s="30">
        <f t="shared" si="72"/>
        <v>5.7232356427999997</v>
      </c>
      <c r="L501" s="50">
        <v>0.4713</v>
      </c>
      <c r="M501" s="36">
        <f>'EGPJ,h'!G476</f>
        <v>19.057926999999999</v>
      </c>
      <c r="N501" s="45">
        <f t="shared" si="80"/>
        <v>8.9820009950999999</v>
      </c>
      <c r="O501" s="50">
        <v>0.33879999999999999</v>
      </c>
      <c r="P501" s="36">
        <f>'EGPJ,h'!H476</f>
        <v>126.40853999999999</v>
      </c>
      <c r="Q501" s="30">
        <f t="shared" si="73"/>
        <v>42.827213351999994</v>
      </c>
      <c r="R501" s="50">
        <v>0.60609999999999997</v>
      </c>
      <c r="S501" s="36">
        <f>'EGPJ,h'!I476</f>
        <v>158.24708200000001</v>
      </c>
      <c r="T501" s="30">
        <f t="shared" si="74"/>
        <v>95.913556400199994</v>
      </c>
      <c r="U501" s="50">
        <v>0.52110000000000001</v>
      </c>
      <c r="V501" s="36">
        <f>'EGPJ,h'!J476</f>
        <v>50.649968999999999</v>
      </c>
      <c r="W501" s="30">
        <f t="shared" si="75"/>
        <v>26.393698845900001</v>
      </c>
      <c r="X501" s="50">
        <v>0.55110000000000003</v>
      </c>
      <c r="Y501" s="36">
        <f>'EGPJ,h'!K476</f>
        <v>114.98725599999999</v>
      </c>
      <c r="Z501" s="30">
        <f t="shared" si="76"/>
        <v>63.3694767816</v>
      </c>
      <c r="AA501" s="50">
        <v>0.53959999999999997</v>
      </c>
      <c r="AB501" s="36">
        <f>'EGPJ,h'!L476</f>
        <v>56.862358</v>
      </c>
      <c r="AC501" s="30">
        <f t="shared" si="77"/>
        <v>30.6829283768</v>
      </c>
      <c r="AD501" s="50">
        <v>0.55879999999999996</v>
      </c>
      <c r="AE501" s="36">
        <f>'EGPJ,h'!M476</f>
        <v>57.676974000000001</v>
      </c>
      <c r="AF501" s="30">
        <f t="shared" si="78"/>
        <v>32.229893071199996</v>
      </c>
      <c r="AG501" s="50">
        <v>0.59179999999999999</v>
      </c>
      <c r="AH501" s="36">
        <f>'EGPJ,h'!N476</f>
        <v>98.065721000000011</v>
      </c>
      <c r="AI501" s="45">
        <f t="shared" si="79"/>
        <v>58.035293687800007</v>
      </c>
    </row>
    <row r="502" spans="4:35">
      <c r="D502" s="22"/>
      <c r="E502" s="14">
        <v>16</v>
      </c>
      <c r="F502" s="51">
        <v>0.50580000000000003</v>
      </c>
      <c r="G502" s="36">
        <f>'EGPJ,h'!E477</f>
        <v>11.362386000000001</v>
      </c>
      <c r="H502" s="60">
        <f t="shared" si="71"/>
        <v>5.7470948388000007</v>
      </c>
      <c r="I502" s="50">
        <v>0.54279999999999995</v>
      </c>
      <c r="J502" s="36">
        <f>'EGPJ,h'!F477</f>
        <v>13.862206</v>
      </c>
      <c r="K502" s="30">
        <f t="shared" si="72"/>
        <v>7.5244054167999996</v>
      </c>
      <c r="L502" s="50">
        <v>0.4743</v>
      </c>
      <c r="M502" s="36">
        <f>'EGPJ,h'!G477</f>
        <v>39.119819</v>
      </c>
      <c r="N502" s="45">
        <f t="shared" si="80"/>
        <v>18.5545301517</v>
      </c>
      <c r="O502" s="50">
        <v>0.34410000000000002</v>
      </c>
      <c r="P502" s="36">
        <f>'EGPJ,h'!H477</f>
        <v>120.167075</v>
      </c>
      <c r="Q502" s="30">
        <f t="shared" si="73"/>
        <v>41.349490507500001</v>
      </c>
      <c r="R502" s="50">
        <v>0.60699999999999998</v>
      </c>
      <c r="S502" s="36">
        <f>'EGPJ,h'!I477</f>
        <v>114.12254899999999</v>
      </c>
      <c r="T502" s="30">
        <f t="shared" si="74"/>
        <v>69.272387242999997</v>
      </c>
      <c r="U502" s="50">
        <v>0.52400000000000002</v>
      </c>
      <c r="V502" s="36">
        <f>'EGPJ,h'!J477</f>
        <v>37.572687999999999</v>
      </c>
      <c r="W502" s="30">
        <f t="shared" si="75"/>
        <v>19.688088512</v>
      </c>
      <c r="X502" s="50">
        <v>0.5514</v>
      </c>
      <c r="Y502" s="36">
        <f>'EGPJ,h'!K477</f>
        <v>111.03675699999999</v>
      </c>
      <c r="Z502" s="30">
        <f t="shared" si="76"/>
        <v>61.225667809799994</v>
      </c>
      <c r="AA502" s="50">
        <v>0.54949999999999999</v>
      </c>
      <c r="AB502" s="36">
        <f>'EGPJ,h'!L477</f>
        <v>11.940700000000001</v>
      </c>
      <c r="AC502" s="30">
        <f t="shared" si="77"/>
        <v>6.5614146500000006</v>
      </c>
      <c r="AD502" s="50">
        <v>0.56220000000000003</v>
      </c>
      <c r="AE502" s="36">
        <f>'EGPJ,h'!M477</f>
        <v>51.691046999999998</v>
      </c>
      <c r="AF502" s="30">
        <f t="shared" si="78"/>
        <v>29.060706623400002</v>
      </c>
      <c r="AG502" s="50">
        <v>0.59219999999999995</v>
      </c>
      <c r="AH502" s="36">
        <f>'EGPJ,h'!N477</f>
        <v>89.532724000000002</v>
      </c>
      <c r="AI502" s="45">
        <f t="shared" si="79"/>
        <v>53.021279152799998</v>
      </c>
    </row>
    <row r="503" spans="4:35">
      <c r="D503" s="22"/>
      <c r="E503" s="14">
        <v>17</v>
      </c>
      <c r="F503" s="51">
        <v>0.51280000000000003</v>
      </c>
      <c r="G503" s="36">
        <f>'EGPJ,h'!E478</f>
        <v>17.091570000000001</v>
      </c>
      <c r="H503" s="60">
        <f t="shared" si="71"/>
        <v>8.7645570960000008</v>
      </c>
      <c r="I503" s="50">
        <v>0.53639999999999999</v>
      </c>
      <c r="J503" s="36">
        <f>'EGPJ,h'!F478</f>
        <v>9.6246340000000004</v>
      </c>
      <c r="K503" s="30">
        <f t="shared" si="72"/>
        <v>5.1626536775999998</v>
      </c>
      <c r="L503" s="50">
        <v>0.48170000000000002</v>
      </c>
      <c r="M503" s="36">
        <f>'EGPJ,h'!G478</f>
        <v>60.826248</v>
      </c>
      <c r="N503" s="45">
        <f t="shared" si="80"/>
        <v>29.300003661600002</v>
      </c>
      <c r="O503" s="50">
        <v>0.34110000000000001</v>
      </c>
      <c r="P503" s="36">
        <f>'EGPJ,h'!H478</f>
        <v>98.620002999999997</v>
      </c>
      <c r="Q503" s="30">
        <f t="shared" si="73"/>
        <v>33.639283023300003</v>
      </c>
      <c r="R503" s="50">
        <v>0.60660000000000003</v>
      </c>
      <c r="S503" s="36">
        <f>'EGPJ,h'!I478</f>
        <v>116.820785</v>
      </c>
      <c r="T503" s="30">
        <f t="shared" si="74"/>
        <v>70.863488181000008</v>
      </c>
      <c r="U503" s="50">
        <v>0.52549999999999997</v>
      </c>
      <c r="V503" s="36">
        <f>'EGPJ,h'!J478</f>
        <v>36.595368000000001</v>
      </c>
      <c r="W503" s="30">
        <f t="shared" si="75"/>
        <v>19.230865884</v>
      </c>
      <c r="X503" s="50">
        <v>0.54959999999999998</v>
      </c>
      <c r="Y503" s="36">
        <f>'EGPJ,h'!K478</f>
        <v>98.728687000000008</v>
      </c>
      <c r="Z503" s="30">
        <f t="shared" si="76"/>
        <v>54.261286375200001</v>
      </c>
      <c r="AA503" s="50">
        <v>0.55430000000000001</v>
      </c>
      <c r="AB503" s="36">
        <f>'EGPJ,h'!L478</f>
        <v>2.5328369999999998</v>
      </c>
      <c r="AC503" s="30">
        <f t="shared" si="77"/>
        <v>1.4039515490999999</v>
      </c>
      <c r="AD503" s="50">
        <v>0.56940000000000002</v>
      </c>
      <c r="AE503" s="36">
        <f>'EGPJ,h'!M478</f>
        <v>42.997833</v>
      </c>
      <c r="AF503" s="30">
        <f t="shared" si="78"/>
        <v>24.4829661102</v>
      </c>
      <c r="AG503" s="50">
        <v>0.59240000000000004</v>
      </c>
      <c r="AH503" s="36">
        <f>'EGPJ,h'!N478</f>
        <v>84.411873</v>
      </c>
      <c r="AI503" s="45">
        <f t="shared" si="79"/>
        <v>50.005593565200002</v>
      </c>
    </row>
    <row r="504" spans="4:35">
      <c r="D504" s="22"/>
      <c r="E504" s="14">
        <v>18</v>
      </c>
      <c r="F504" s="51">
        <v>0.54920000000000002</v>
      </c>
      <c r="G504" s="36">
        <f>'EGPJ,h'!E479</f>
        <v>20.036645</v>
      </c>
      <c r="H504" s="60">
        <f t="shared" si="71"/>
        <v>11.004125434000001</v>
      </c>
      <c r="I504" s="50">
        <v>0.51029999999999998</v>
      </c>
      <c r="J504" s="36">
        <f>'EGPJ,h'!F479</f>
        <v>0.77922100000000005</v>
      </c>
      <c r="K504" s="30">
        <f t="shared" si="72"/>
        <v>0.39763647629999999</v>
      </c>
      <c r="L504" s="50">
        <v>0.49070000000000003</v>
      </c>
      <c r="M504" s="36">
        <f>'EGPJ,h'!G479</f>
        <v>87.299290999999997</v>
      </c>
      <c r="N504" s="45">
        <f t="shared" si="80"/>
        <v>42.8377620937</v>
      </c>
      <c r="O504" s="50">
        <v>0.32979999999999998</v>
      </c>
      <c r="P504" s="36">
        <f>'EGPJ,h'!H479</f>
        <v>111.935106</v>
      </c>
      <c r="Q504" s="30">
        <f t="shared" si="73"/>
        <v>36.916197958799998</v>
      </c>
      <c r="R504" s="50">
        <v>0.59499999999999997</v>
      </c>
      <c r="S504" s="36">
        <f>'EGPJ,h'!I479</f>
        <v>102.585142</v>
      </c>
      <c r="T504" s="30">
        <f t="shared" si="74"/>
        <v>61.038159489999998</v>
      </c>
      <c r="U504" s="50">
        <v>0.5181</v>
      </c>
      <c r="V504" s="36">
        <f>'EGPJ,h'!J479</f>
        <v>44.177185999999999</v>
      </c>
      <c r="W504" s="30">
        <f t="shared" si="75"/>
        <v>22.8882000666</v>
      </c>
      <c r="X504" s="50">
        <v>0.54790000000000005</v>
      </c>
      <c r="Y504" s="36">
        <f>'EGPJ,h'!K479</f>
        <v>75.553506999999996</v>
      </c>
      <c r="Z504" s="30">
        <f t="shared" si="76"/>
        <v>41.395766485300001</v>
      </c>
      <c r="AA504" s="50">
        <v>0.54869999999999997</v>
      </c>
      <c r="AB504" s="36">
        <f>'EGPJ,h'!L479</f>
        <v>0.23753099999999999</v>
      </c>
      <c r="AC504" s="30">
        <f t="shared" si="77"/>
        <v>0.13033325969999998</v>
      </c>
      <c r="AD504" s="50">
        <v>0.57489999999999997</v>
      </c>
      <c r="AE504" s="36">
        <f>'EGPJ,h'!M479</f>
        <v>44.078105999999998</v>
      </c>
      <c r="AF504" s="30">
        <f t="shared" si="78"/>
        <v>25.340503139399999</v>
      </c>
      <c r="AG504" s="50">
        <v>0.59550000000000003</v>
      </c>
      <c r="AH504" s="36">
        <f>'EGPJ,h'!N479</f>
        <v>76.754607000000007</v>
      </c>
      <c r="AI504" s="45">
        <f t="shared" si="79"/>
        <v>45.707368468500007</v>
      </c>
    </row>
    <row r="505" spans="4:35">
      <c r="D505" s="22"/>
      <c r="E505" s="14">
        <v>19</v>
      </c>
      <c r="F505" s="51">
        <v>0.53839999999999999</v>
      </c>
      <c r="G505" s="36">
        <f>'EGPJ,h'!E480</f>
        <v>6.16751</v>
      </c>
      <c r="H505" s="60">
        <f t="shared" si="71"/>
        <v>3.320587384</v>
      </c>
      <c r="I505" s="50">
        <v>0.45200000000000001</v>
      </c>
      <c r="J505" s="36">
        <f>'EGPJ,h'!F480</f>
        <v>1.2999999999999999E-5</v>
      </c>
      <c r="K505" s="30">
        <f t="shared" si="72"/>
        <v>5.8760000000000002E-6</v>
      </c>
      <c r="L505" s="50">
        <v>0.47160000000000002</v>
      </c>
      <c r="M505" s="36">
        <f>'EGPJ,h'!G480</f>
        <v>107.33808599999999</v>
      </c>
      <c r="N505" s="45">
        <f t="shared" si="80"/>
        <v>50.6206413576</v>
      </c>
      <c r="O505" s="50">
        <v>0.2959</v>
      </c>
      <c r="P505" s="36">
        <f>'EGPJ,h'!H480</f>
        <v>103.30953699999999</v>
      </c>
      <c r="Q505" s="30">
        <f t="shared" si="73"/>
        <v>30.569291998299999</v>
      </c>
      <c r="R505" s="50">
        <v>0.52270000000000005</v>
      </c>
      <c r="S505" s="36">
        <f>'EGPJ,h'!I480</f>
        <v>85.962054999999992</v>
      </c>
      <c r="T505" s="30">
        <f t="shared" si="74"/>
        <v>44.932366148500002</v>
      </c>
      <c r="U505" s="50">
        <v>0.52849999999999997</v>
      </c>
      <c r="V505" s="36">
        <f>'EGPJ,h'!J480</f>
        <v>68.724666999999997</v>
      </c>
      <c r="W505" s="30">
        <f t="shared" si="75"/>
        <v>36.320986509499996</v>
      </c>
      <c r="X505" s="50">
        <v>0.54910000000000003</v>
      </c>
      <c r="Y505" s="36">
        <f>'EGPJ,h'!K480</f>
        <v>75.019073999999989</v>
      </c>
      <c r="Z505" s="30">
        <f t="shared" si="76"/>
        <v>41.1929735334</v>
      </c>
      <c r="AA505" s="50">
        <v>0.53349999999999997</v>
      </c>
      <c r="AB505" s="36">
        <f>'EGPJ,h'!L480</f>
        <v>3.3789380000000002</v>
      </c>
      <c r="AC505" s="30">
        <f t="shared" si="77"/>
        <v>1.802663423</v>
      </c>
      <c r="AD505" s="50">
        <v>0.57289999999999996</v>
      </c>
      <c r="AE505" s="36">
        <f>'EGPJ,h'!M480</f>
        <v>49.321800000000003</v>
      </c>
      <c r="AF505" s="30">
        <f t="shared" si="78"/>
        <v>28.25645922</v>
      </c>
      <c r="AG505" s="50">
        <v>0.59250000000000003</v>
      </c>
      <c r="AH505" s="36">
        <f>'EGPJ,h'!N480</f>
        <v>56.793103000000002</v>
      </c>
      <c r="AI505" s="45">
        <f t="shared" si="79"/>
        <v>33.649913527500004</v>
      </c>
    </row>
    <row r="506" spans="4:35">
      <c r="D506" s="22"/>
      <c r="E506" s="14">
        <v>20</v>
      </c>
      <c r="F506" s="51">
        <v>0.52969999999999995</v>
      </c>
      <c r="G506" s="36">
        <f>'EGPJ,h'!E481</f>
        <v>1.202963</v>
      </c>
      <c r="H506" s="60">
        <f t="shared" si="71"/>
        <v>0.63720950109999996</v>
      </c>
      <c r="I506" s="50">
        <v>0.46489999999999998</v>
      </c>
      <c r="J506" s="36">
        <f>'EGPJ,h'!F481</f>
        <v>0</v>
      </c>
      <c r="K506" s="30">
        <f t="shared" si="72"/>
        <v>0</v>
      </c>
      <c r="L506" s="50">
        <v>0.48199999999999998</v>
      </c>
      <c r="M506" s="36">
        <f>'EGPJ,h'!G481</f>
        <v>102.678254</v>
      </c>
      <c r="N506" s="45">
        <f t="shared" si="80"/>
        <v>49.490918427999993</v>
      </c>
      <c r="O506" s="50">
        <v>0.31940000000000002</v>
      </c>
      <c r="P506" s="36">
        <f>'EGPJ,h'!H481</f>
        <v>118.220269</v>
      </c>
      <c r="Q506" s="30">
        <f t="shared" si="73"/>
        <v>37.759553918600005</v>
      </c>
      <c r="R506" s="50">
        <v>0.54879999999999995</v>
      </c>
      <c r="S506" s="36">
        <f>'EGPJ,h'!I481</f>
        <v>55.232733999999994</v>
      </c>
      <c r="T506" s="30">
        <f t="shared" si="74"/>
        <v>30.311724419199994</v>
      </c>
      <c r="U506" s="50">
        <v>0.5232</v>
      </c>
      <c r="V506" s="36">
        <f>'EGPJ,h'!J481</f>
        <v>93.518892999999991</v>
      </c>
      <c r="W506" s="30">
        <f t="shared" si="75"/>
        <v>48.929084817599993</v>
      </c>
      <c r="X506" s="50">
        <v>0.54790000000000005</v>
      </c>
      <c r="Y506" s="36">
        <f>'EGPJ,h'!K481</f>
        <v>128.45641899999998</v>
      </c>
      <c r="Z506" s="30">
        <f t="shared" si="76"/>
        <v>70.381271970100002</v>
      </c>
      <c r="AA506" s="50">
        <v>0.53139999999999998</v>
      </c>
      <c r="AB506" s="36">
        <f>'EGPJ,h'!L481</f>
        <v>25.960443999999999</v>
      </c>
      <c r="AC506" s="30">
        <f t="shared" si="77"/>
        <v>13.795379941599998</v>
      </c>
      <c r="AD506" s="50">
        <v>0.57730000000000004</v>
      </c>
      <c r="AE506" s="36">
        <f>'EGPJ,h'!M481</f>
        <v>49.171324999999996</v>
      </c>
      <c r="AF506" s="30">
        <f t="shared" si="78"/>
        <v>28.386605922499999</v>
      </c>
      <c r="AG506" s="50">
        <v>0.59219999999999995</v>
      </c>
      <c r="AH506" s="36">
        <f>'EGPJ,h'!N481</f>
        <v>108.022443</v>
      </c>
      <c r="AI506" s="45">
        <f t="shared" si="79"/>
        <v>63.970890744599991</v>
      </c>
    </row>
    <row r="507" spans="4:35">
      <c r="D507" s="22"/>
      <c r="E507" s="14">
        <v>21</v>
      </c>
      <c r="F507" s="51">
        <v>0.53459999999999996</v>
      </c>
      <c r="G507" s="36">
        <f>'EGPJ,h'!E482</f>
        <v>3.1328560000000003</v>
      </c>
      <c r="H507" s="60">
        <f t="shared" si="71"/>
        <v>1.6748248176</v>
      </c>
      <c r="I507" s="50">
        <v>0.48599999999999999</v>
      </c>
      <c r="J507" s="36">
        <f>'EGPJ,h'!F482</f>
        <v>0</v>
      </c>
      <c r="K507" s="30">
        <f t="shared" si="72"/>
        <v>0</v>
      </c>
      <c r="L507" s="50">
        <v>0.48470000000000002</v>
      </c>
      <c r="M507" s="36">
        <f>'EGPJ,h'!G482</f>
        <v>70.062884000000011</v>
      </c>
      <c r="N507" s="45">
        <f t="shared" si="80"/>
        <v>33.95947987480001</v>
      </c>
      <c r="O507" s="50">
        <v>0.34870000000000001</v>
      </c>
      <c r="P507" s="36">
        <f>'EGPJ,h'!H482</f>
        <v>138.35664300000002</v>
      </c>
      <c r="Q507" s="30">
        <f t="shared" si="73"/>
        <v>48.244961414100011</v>
      </c>
      <c r="R507" s="50">
        <v>0.59299999999999997</v>
      </c>
      <c r="S507" s="36">
        <f>'EGPJ,h'!I482</f>
        <v>68.355324999999993</v>
      </c>
      <c r="T507" s="30">
        <f t="shared" si="74"/>
        <v>40.534707724999997</v>
      </c>
      <c r="U507" s="50">
        <v>0.51249999999999996</v>
      </c>
      <c r="V507" s="36">
        <f>'EGPJ,h'!J482</f>
        <v>123.48960799999999</v>
      </c>
      <c r="W507" s="30">
        <f t="shared" si="75"/>
        <v>63.288424099999986</v>
      </c>
      <c r="X507" s="50">
        <v>0.54549999999999998</v>
      </c>
      <c r="Y507" s="36">
        <f>'EGPJ,h'!K482</f>
        <v>163.27149400000002</v>
      </c>
      <c r="Z507" s="30">
        <f t="shared" si="76"/>
        <v>89.064599977000015</v>
      </c>
      <c r="AA507" s="50">
        <v>0.53500000000000003</v>
      </c>
      <c r="AB507" s="36">
        <f>'EGPJ,h'!L482</f>
        <v>19.741916</v>
      </c>
      <c r="AC507" s="30">
        <f t="shared" si="77"/>
        <v>10.56192506</v>
      </c>
      <c r="AD507" s="50">
        <v>0.57469999999999999</v>
      </c>
      <c r="AE507" s="36">
        <f>'EGPJ,h'!M482</f>
        <v>62.892002999999995</v>
      </c>
      <c r="AF507" s="30">
        <f t="shared" si="78"/>
        <v>36.144034124099996</v>
      </c>
      <c r="AG507" s="50">
        <v>0.59250000000000003</v>
      </c>
      <c r="AH507" s="36">
        <f>'EGPJ,h'!N482</f>
        <v>141.39890599999998</v>
      </c>
      <c r="AI507" s="45">
        <f t="shared" si="79"/>
        <v>83.778851804999988</v>
      </c>
    </row>
    <row r="508" spans="4:35">
      <c r="D508" s="22"/>
      <c r="E508" s="14">
        <v>22</v>
      </c>
      <c r="F508" s="51">
        <v>0.53310000000000002</v>
      </c>
      <c r="G508" s="36">
        <f>'EGPJ,h'!E483</f>
        <v>9.0544689999999992</v>
      </c>
      <c r="H508" s="60">
        <f t="shared" si="71"/>
        <v>4.8269374238999996</v>
      </c>
      <c r="I508" s="50">
        <v>0.47610000000000002</v>
      </c>
      <c r="J508" s="36">
        <f>'EGPJ,h'!F483</f>
        <v>5.4641329999999995</v>
      </c>
      <c r="K508" s="30">
        <f t="shared" si="72"/>
        <v>2.6014737212999997</v>
      </c>
      <c r="L508" s="50">
        <v>0.4894</v>
      </c>
      <c r="M508" s="36">
        <f>'EGPJ,h'!G483</f>
        <v>68.434241</v>
      </c>
      <c r="N508" s="45">
        <f t="shared" si="80"/>
        <v>33.4917175454</v>
      </c>
      <c r="O508" s="50">
        <v>0.36359999999999998</v>
      </c>
      <c r="P508" s="36">
        <f>'EGPJ,h'!H483</f>
        <v>181.040008</v>
      </c>
      <c r="Q508" s="30">
        <f t="shared" si="73"/>
        <v>65.826146908799998</v>
      </c>
      <c r="R508" s="50">
        <v>0.59840000000000004</v>
      </c>
      <c r="S508" s="36">
        <f>'EGPJ,h'!I483</f>
        <v>119.673034</v>
      </c>
      <c r="T508" s="30">
        <f t="shared" si="74"/>
        <v>71.612343545600012</v>
      </c>
      <c r="U508" s="50">
        <v>0.50660000000000005</v>
      </c>
      <c r="V508" s="36">
        <f>'EGPJ,h'!J483</f>
        <v>164.38597399999998</v>
      </c>
      <c r="W508" s="30">
        <f t="shared" si="75"/>
        <v>83.277934428400002</v>
      </c>
      <c r="X508" s="50">
        <v>0.54549999999999998</v>
      </c>
      <c r="Y508" s="36">
        <f>'EGPJ,h'!K483</f>
        <v>146.410246</v>
      </c>
      <c r="Z508" s="30">
        <f t="shared" si="76"/>
        <v>79.866789193000002</v>
      </c>
      <c r="AA508" s="50">
        <v>0.53969999999999996</v>
      </c>
      <c r="AB508" s="36">
        <f>'EGPJ,h'!L483</f>
        <v>26.044382000000002</v>
      </c>
      <c r="AC508" s="30">
        <f t="shared" si="77"/>
        <v>14.056152965400001</v>
      </c>
      <c r="AD508" s="50">
        <v>0.5736</v>
      </c>
      <c r="AE508" s="36">
        <f>'EGPJ,h'!M483</f>
        <v>117.73479399999999</v>
      </c>
      <c r="AF508" s="30">
        <f t="shared" si="78"/>
        <v>67.532677838399991</v>
      </c>
      <c r="AG508" s="50">
        <v>0.59189999999999998</v>
      </c>
      <c r="AH508" s="36">
        <f>'EGPJ,h'!N483</f>
        <v>144.64395800000003</v>
      </c>
      <c r="AI508" s="45">
        <f t="shared" si="79"/>
        <v>85.614758740200017</v>
      </c>
    </row>
    <row r="509" spans="4:35">
      <c r="D509" s="22"/>
      <c r="E509" s="14">
        <v>23</v>
      </c>
      <c r="F509" s="51">
        <v>0.55259999999999998</v>
      </c>
      <c r="G509" s="36">
        <f>'EGPJ,h'!E484</f>
        <v>10.828704999999999</v>
      </c>
      <c r="H509" s="60">
        <f t="shared" si="71"/>
        <v>5.9839423829999996</v>
      </c>
      <c r="I509" s="50">
        <v>0.47960000000000003</v>
      </c>
      <c r="J509" s="36">
        <f>'EGPJ,h'!F484</f>
        <v>65.043498</v>
      </c>
      <c r="K509" s="30">
        <f t="shared" si="72"/>
        <v>31.194861640800003</v>
      </c>
      <c r="L509" s="50">
        <v>0.52539999999999998</v>
      </c>
      <c r="M509" s="36">
        <f>'EGPJ,h'!G484</f>
        <v>101.98377400000001</v>
      </c>
      <c r="N509" s="45">
        <f t="shared" si="80"/>
        <v>53.582274859600005</v>
      </c>
      <c r="O509" s="50">
        <v>0.39760000000000001</v>
      </c>
      <c r="P509" s="36">
        <f>'EGPJ,h'!H484</f>
        <v>196.090508</v>
      </c>
      <c r="Q509" s="30">
        <f t="shared" si="73"/>
        <v>77.9655859808</v>
      </c>
      <c r="R509" s="50">
        <v>0.60740000000000005</v>
      </c>
      <c r="S509" s="36">
        <f>'EGPJ,h'!I484</f>
        <v>135.90826000000001</v>
      </c>
      <c r="T509" s="30">
        <f t="shared" si="74"/>
        <v>82.550677124000018</v>
      </c>
      <c r="U509" s="50">
        <v>0.51119999999999999</v>
      </c>
      <c r="V509" s="36">
        <f>'EGPJ,h'!J484</f>
        <v>197.41426300000001</v>
      </c>
      <c r="W509" s="30">
        <f t="shared" si="75"/>
        <v>100.91817124560001</v>
      </c>
      <c r="X509" s="50">
        <v>0.54590000000000005</v>
      </c>
      <c r="Y509" s="36">
        <f>'EGPJ,h'!K484</f>
        <v>181.055038</v>
      </c>
      <c r="Z509" s="30">
        <f t="shared" si="76"/>
        <v>98.837945244200014</v>
      </c>
      <c r="AA509" s="50">
        <v>0.54339999999999999</v>
      </c>
      <c r="AB509" s="36">
        <f>'EGPJ,h'!L484</f>
        <v>17.552717000000001</v>
      </c>
      <c r="AC509" s="30">
        <f t="shared" si="77"/>
        <v>9.5381464178000002</v>
      </c>
      <c r="AD509" s="50">
        <v>0.56830000000000003</v>
      </c>
      <c r="AE509" s="36">
        <f>'EGPJ,h'!M484</f>
        <v>128.008083</v>
      </c>
      <c r="AF509" s="30">
        <f t="shared" si="78"/>
        <v>72.74699356890001</v>
      </c>
      <c r="AG509" s="50">
        <v>0.59160000000000001</v>
      </c>
      <c r="AH509" s="36">
        <f>'EGPJ,h'!N484</f>
        <v>171.77698999999998</v>
      </c>
      <c r="AI509" s="45">
        <f t="shared" si="79"/>
        <v>101.62326728399999</v>
      </c>
    </row>
    <row r="510" spans="4:35">
      <c r="D510" s="34">
        <v>21</v>
      </c>
      <c r="E510" s="14">
        <v>24</v>
      </c>
      <c r="F510" s="51">
        <v>0.59289999999999998</v>
      </c>
      <c r="G510" s="36">
        <f>'EGPJ,h'!E485</f>
        <v>21.429766999999998</v>
      </c>
      <c r="H510" s="60">
        <f t="shared" si="71"/>
        <v>12.705708854299999</v>
      </c>
      <c r="I510" s="50">
        <v>0.4919</v>
      </c>
      <c r="J510" s="36">
        <f>'EGPJ,h'!F485</f>
        <v>39.405322999999996</v>
      </c>
      <c r="K510" s="30">
        <f t="shared" si="72"/>
        <v>19.383478383699998</v>
      </c>
      <c r="L510" s="50">
        <v>0.58209999999999995</v>
      </c>
      <c r="M510" s="36">
        <f>'EGPJ,h'!G485</f>
        <v>120.344076</v>
      </c>
      <c r="N510" s="45">
        <f t="shared" si="80"/>
        <v>70.052286639599998</v>
      </c>
      <c r="O510" s="50">
        <v>0.42670000000000002</v>
      </c>
      <c r="P510" s="36">
        <f>'EGPJ,h'!H485</f>
        <v>197.489148</v>
      </c>
      <c r="Q510" s="30">
        <f t="shared" si="73"/>
        <v>84.268619451600003</v>
      </c>
      <c r="R510" s="50">
        <v>0.57879999999999998</v>
      </c>
      <c r="S510" s="36">
        <f>'EGPJ,h'!I485</f>
        <v>131.662758</v>
      </c>
      <c r="T510" s="30">
        <f t="shared" si="74"/>
        <v>76.206404330399991</v>
      </c>
      <c r="U510" s="50">
        <v>0.52090000000000003</v>
      </c>
      <c r="V510" s="36">
        <f>'EGPJ,h'!J485</f>
        <v>158.45176900000001</v>
      </c>
      <c r="W510" s="30">
        <f t="shared" si="75"/>
        <v>82.537526472100012</v>
      </c>
      <c r="X510" s="50">
        <v>0.55640000000000001</v>
      </c>
      <c r="Y510" s="36">
        <f>'EGPJ,h'!K485</f>
        <v>176.63543999999999</v>
      </c>
      <c r="Z510" s="30">
        <f t="shared" si="76"/>
        <v>98.27995881599999</v>
      </c>
      <c r="AA510" s="50">
        <v>0.55049999999999999</v>
      </c>
      <c r="AB510" s="36">
        <f>'EGPJ,h'!L485</f>
        <v>10.295920000000001</v>
      </c>
      <c r="AC510" s="30">
        <f t="shared" si="77"/>
        <v>5.6679039600000003</v>
      </c>
      <c r="AD510" s="50">
        <v>0.55110000000000003</v>
      </c>
      <c r="AE510" s="36">
        <f>'EGPJ,h'!M485</f>
        <v>170.54021900000001</v>
      </c>
      <c r="AF510" s="30">
        <f t="shared" si="78"/>
        <v>93.984714690900006</v>
      </c>
      <c r="AG510" s="50">
        <v>0.60509999999999997</v>
      </c>
      <c r="AH510" s="36">
        <f>'EGPJ,h'!N485</f>
        <v>191.08340200000001</v>
      </c>
      <c r="AI510" s="45">
        <f t="shared" si="79"/>
        <v>115.6245665502</v>
      </c>
    </row>
    <row r="511" spans="4:35">
      <c r="D511" s="22"/>
      <c r="E511" s="14">
        <v>1</v>
      </c>
      <c r="F511" s="51">
        <v>0.59440000000000004</v>
      </c>
      <c r="G511" s="36">
        <f>'EGPJ,h'!E486</f>
        <v>26.730446000000001</v>
      </c>
      <c r="H511" s="60">
        <f t="shared" si="71"/>
        <v>15.888577102400001</v>
      </c>
      <c r="I511" s="50">
        <v>0.50829999999999997</v>
      </c>
      <c r="J511" s="36">
        <f>'EGPJ,h'!F486</f>
        <v>63.872355000000006</v>
      </c>
      <c r="K511" s="30">
        <f t="shared" si="72"/>
        <v>32.4663180465</v>
      </c>
      <c r="L511" s="50">
        <v>0.64500000000000002</v>
      </c>
      <c r="M511" s="36">
        <f>'EGPJ,h'!G486</f>
        <v>172.190641</v>
      </c>
      <c r="N511" s="45">
        <f t="shared" si="80"/>
        <v>111.06296344500001</v>
      </c>
      <c r="O511" s="50">
        <v>0.45090000000000002</v>
      </c>
      <c r="P511" s="36">
        <f>'EGPJ,h'!H486</f>
        <v>193.44494399999999</v>
      </c>
      <c r="Q511" s="30">
        <f t="shared" si="73"/>
        <v>87.2243252496</v>
      </c>
      <c r="R511" s="50">
        <v>0.58009999999999995</v>
      </c>
      <c r="S511" s="36">
        <f>'EGPJ,h'!I486</f>
        <v>121.489598</v>
      </c>
      <c r="T511" s="30">
        <f t="shared" si="74"/>
        <v>70.476115799799999</v>
      </c>
      <c r="U511" s="50">
        <v>0.53080000000000005</v>
      </c>
      <c r="V511" s="36">
        <f>'EGPJ,h'!J486</f>
        <v>139.629074</v>
      </c>
      <c r="W511" s="30">
        <f t="shared" si="75"/>
        <v>74.115112479200008</v>
      </c>
      <c r="X511" s="50">
        <v>0.54959999999999998</v>
      </c>
      <c r="Y511" s="36">
        <f>'EGPJ,h'!K486</f>
        <v>191.41622899999999</v>
      </c>
      <c r="Z511" s="30">
        <f t="shared" si="76"/>
        <v>105.20235945839998</v>
      </c>
      <c r="AA511" s="50">
        <v>0.54579999999999995</v>
      </c>
      <c r="AB511" s="36">
        <f>'EGPJ,h'!L486</f>
        <v>4.0332840000000001</v>
      </c>
      <c r="AC511" s="30">
        <f t="shared" si="77"/>
        <v>2.2013664071999997</v>
      </c>
      <c r="AD511" s="50">
        <v>0.53510000000000002</v>
      </c>
      <c r="AE511" s="36">
        <f>'EGPJ,h'!M486</f>
        <v>197.89854300000002</v>
      </c>
      <c r="AF511" s="30">
        <f t="shared" si="78"/>
        <v>105.89551035930002</v>
      </c>
      <c r="AG511" s="50">
        <v>0.61550000000000005</v>
      </c>
      <c r="AH511" s="36">
        <f>'EGPJ,h'!N486</f>
        <v>189.74885999999998</v>
      </c>
      <c r="AI511" s="45">
        <f t="shared" si="79"/>
        <v>116.79042333</v>
      </c>
    </row>
    <row r="512" spans="4:35">
      <c r="D512" s="22"/>
      <c r="E512" s="14">
        <v>2</v>
      </c>
      <c r="F512" s="51">
        <v>0.59209999999999996</v>
      </c>
      <c r="G512" s="36">
        <f>'EGPJ,h'!E487</f>
        <v>52.798561999999997</v>
      </c>
      <c r="H512" s="60">
        <f t="shared" si="71"/>
        <v>31.262028560199997</v>
      </c>
      <c r="I512" s="50">
        <v>0.52800000000000002</v>
      </c>
      <c r="J512" s="36">
        <f>'EGPJ,h'!F487</f>
        <v>104.97691099999999</v>
      </c>
      <c r="K512" s="30">
        <f t="shared" si="72"/>
        <v>55.427809007999997</v>
      </c>
      <c r="L512" s="50">
        <v>0.65710000000000002</v>
      </c>
      <c r="M512" s="36">
        <f>'EGPJ,h'!G487</f>
        <v>200.09116800000001</v>
      </c>
      <c r="N512" s="45">
        <f t="shared" si="80"/>
        <v>131.47990649280001</v>
      </c>
      <c r="O512" s="50">
        <v>0.4551</v>
      </c>
      <c r="P512" s="36">
        <f>'EGPJ,h'!H487</f>
        <v>194.454339</v>
      </c>
      <c r="Q512" s="30">
        <f t="shared" si="73"/>
        <v>88.496169678900003</v>
      </c>
      <c r="R512" s="50">
        <v>0.59509999999999996</v>
      </c>
      <c r="S512" s="36">
        <f>'EGPJ,h'!I487</f>
        <v>168.25482300000002</v>
      </c>
      <c r="T512" s="30">
        <f t="shared" si="74"/>
        <v>100.1284451673</v>
      </c>
      <c r="U512" s="50">
        <v>0.53310000000000002</v>
      </c>
      <c r="V512" s="36">
        <f>'EGPJ,h'!J487</f>
        <v>114.43968599999999</v>
      </c>
      <c r="W512" s="30">
        <f t="shared" si="75"/>
        <v>61.007796606599996</v>
      </c>
      <c r="X512" s="50">
        <v>0.52800000000000002</v>
      </c>
      <c r="Y512" s="36">
        <f>'EGPJ,h'!K487</f>
        <v>197.52657099999999</v>
      </c>
      <c r="Z512" s="30">
        <f t="shared" si="76"/>
        <v>104.29402948799999</v>
      </c>
      <c r="AA512" s="50">
        <v>0.54279999999999995</v>
      </c>
      <c r="AB512" s="36">
        <f>'EGPJ,h'!L487</f>
        <v>8.9777249999999995</v>
      </c>
      <c r="AC512" s="30">
        <f t="shared" si="77"/>
        <v>4.8731091299999996</v>
      </c>
      <c r="AD512" s="50">
        <v>0.52270000000000005</v>
      </c>
      <c r="AE512" s="36">
        <f>'EGPJ,h'!M487</f>
        <v>197.34909500000001</v>
      </c>
      <c r="AF512" s="30">
        <f t="shared" si="78"/>
        <v>103.15437195650001</v>
      </c>
      <c r="AG512" s="50">
        <v>0.62690000000000001</v>
      </c>
      <c r="AH512" s="36">
        <f>'EGPJ,h'!N487</f>
        <v>182.861414</v>
      </c>
      <c r="AI512" s="45">
        <f t="shared" si="79"/>
        <v>114.6358204366</v>
      </c>
    </row>
    <row r="513" spans="4:35">
      <c r="D513" s="22"/>
      <c r="E513" s="14">
        <v>3</v>
      </c>
      <c r="F513" s="51">
        <v>0.59089999999999998</v>
      </c>
      <c r="G513" s="36">
        <f>'EGPJ,h'!E488</f>
        <v>53.978442999999999</v>
      </c>
      <c r="H513" s="60">
        <f t="shared" si="71"/>
        <v>31.895861968699997</v>
      </c>
      <c r="I513" s="50">
        <v>0.55230000000000001</v>
      </c>
      <c r="J513" s="36">
        <f>'EGPJ,h'!F488</f>
        <v>158.5471</v>
      </c>
      <c r="K513" s="30">
        <f t="shared" si="72"/>
        <v>87.565563330000003</v>
      </c>
      <c r="L513" s="50">
        <v>0.66139999999999999</v>
      </c>
      <c r="M513" s="36">
        <f>'EGPJ,h'!G488</f>
        <v>199.99229399999999</v>
      </c>
      <c r="N513" s="45">
        <f t="shared" si="80"/>
        <v>132.27490325159999</v>
      </c>
      <c r="O513" s="50">
        <v>0.47189999999999999</v>
      </c>
      <c r="P513" s="36">
        <f>'EGPJ,h'!H488</f>
        <v>196.89440299999998</v>
      </c>
      <c r="Q513" s="30">
        <f t="shared" si="73"/>
        <v>92.914468775699987</v>
      </c>
      <c r="R513" s="50">
        <v>0.56679999999999997</v>
      </c>
      <c r="S513" s="36">
        <f>'EGPJ,h'!I488</f>
        <v>179.42142900000002</v>
      </c>
      <c r="T513" s="30">
        <f t="shared" si="74"/>
        <v>101.69606595720001</v>
      </c>
      <c r="U513" s="50">
        <v>0.53779999999999994</v>
      </c>
      <c r="V513" s="36">
        <f>'EGPJ,h'!J488</f>
        <v>76.739705000000001</v>
      </c>
      <c r="W513" s="30">
        <f t="shared" si="75"/>
        <v>41.270613348999994</v>
      </c>
      <c r="X513" s="50">
        <v>0.51229999999999998</v>
      </c>
      <c r="Y513" s="36">
        <f>'EGPJ,h'!K488</f>
        <v>192.522683</v>
      </c>
      <c r="Z513" s="30">
        <f t="shared" si="76"/>
        <v>98.629370500899995</v>
      </c>
      <c r="AA513" s="50">
        <v>0.54010000000000002</v>
      </c>
      <c r="AB513" s="36">
        <f>'EGPJ,h'!L488</f>
        <v>21.491400000000002</v>
      </c>
      <c r="AC513" s="30">
        <f t="shared" si="77"/>
        <v>11.607505140000002</v>
      </c>
      <c r="AD513" s="50">
        <v>0.52590000000000003</v>
      </c>
      <c r="AE513" s="36">
        <f>'EGPJ,h'!M488</f>
        <v>199.17961099999999</v>
      </c>
      <c r="AF513" s="30">
        <f t="shared" si="78"/>
        <v>104.7485574249</v>
      </c>
      <c r="AG513" s="50">
        <v>0.63690000000000002</v>
      </c>
      <c r="AH513" s="36">
        <f>'EGPJ,h'!N488</f>
        <v>194.22430600000001</v>
      </c>
      <c r="AI513" s="45">
        <f t="shared" si="79"/>
        <v>123.70146049140001</v>
      </c>
    </row>
    <row r="514" spans="4:35">
      <c r="D514" s="22"/>
      <c r="E514" s="14">
        <v>4</v>
      </c>
      <c r="F514" s="51">
        <v>0.59019999999999995</v>
      </c>
      <c r="G514" s="36">
        <f>'EGPJ,h'!E489</f>
        <v>48.551152000000002</v>
      </c>
      <c r="H514" s="60">
        <f t="shared" si="71"/>
        <v>28.654889910399998</v>
      </c>
      <c r="I514" s="50">
        <v>0.5806</v>
      </c>
      <c r="J514" s="36">
        <f>'EGPJ,h'!F489</f>
        <v>134.71608499999999</v>
      </c>
      <c r="K514" s="30">
        <f t="shared" si="72"/>
        <v>78.216158950999997</v>
      </c>
      <c r="L514" s="50">
        <v>0.66210000000000002</v>
      </c>
      <c r="M514" s="36">
        <f>'EGPJ,h'!G489</f>
        <v>193.571144</v>
      </c>
      <c r="N514" s="45">
        <f t="shared" si="80"/>
        <v>128.1634544424</v>
      </c>
      <c r="O514" s="50">
        <v>0.4849</v>
      </c>
      <c r="P514" s="36">
        <f>'EGPJ,h'!H489</f>
        <v>196.21107800000001</v>
      </c>
      <c r="Q514" s="30">
        <f t="shared" si="73"/>
        <v>95.142751722200003</v>
      </c>
      <c r="R514" s="50">
        <v>0.54269999999999996</v>
      </c>
      <c r="S514" s="36">
        <f>'EGPJ,h'!I489</f>
        <v>166.91175399999997</v>
      </c>
      <c r="T514" s="30">
        <f t="shared" si="74"/>
        <v>90.583008895799978</v>
      </c>
      <c r="U514" s="50">
        <v>0.53869999999999996</v>
      </c>
      <c r="V514" s="36">
        <f>'EGPJ,h'!J489</f>
        <v>76.734914999999987</v>
      </c>
      <c r="W514" s="30">
        <f t="shared" si="75"/>
        <v>41.337098710499987</v>
      </c>
      <c r="X514" s="50">
        <v>0.51149999999999995</v>
      </c>
      <c r="Y514" s="36">
        <f>'EGPJ,h'!K489</f>
        <v>195.824153</v>
      </c>
      <c r="Z514" s="30">
        <f t="shared" si="76"/>
        <v>100.16405425949999</v>
      </c>
      <c r="AA514" s="50">
        <v>0.54090000000000005</v>
      </c>
      <c r="AB514" s="36">
        <f>'EGPJ,h'!L489</f>
        <v>20.897127000000001</v>
      </c>
      <c r="AC514" s="30">
        <f t="shared" si="77"/>
        <v>11.303255994300002</v>
      </c>
      <c r="AD514" s="50">
        <v>0.52639999999999998</v>
      </c>
      <c r="AE514" s="36">
        <f>'EGPJ,h'!M489</f>
        <v>200.11860799999999</v>
      </c>
      <c r="AF514" s="30">
        <f t="shared" si="78"/>
        <v>105.34243525119999</v>
      </c>
      <c r="AG514" s="50">
        <v>0.64390000000000003</v>
      </c>
      <c r="AH514" s="36">
        <f>'EGPJ,h'!N489</f>
        <v>201.64066399999999</v>
      </c>
      <c r="AI514" s="45">
        <f t="shared" si="79"/>
        <v>129.8364235496</v>
      </c>
    </row>
    <row r="515" spans="4:35">
      <c r="D515" s="22"/>
      <c r="E515" s="14">
        <v>5</v>
      </c>
      <c r="F515" s="51">
        <v>0.58940000000000003</v>
      </c>
      <c r="G515" s="36">
        <f>'EGPJ,h'!E490</f>
        <v>47.762440999999995</v>
      </c>
      <c r="H515" s="60">
        <f t="shared" si="71"/>
        <v>28.151182725399998</v>
      </c>
      <c r="I515" s="50">
        <v>0.6008</v>
      </c>
      <c r="J515" s="36">
        <f>'EGPJ,h'!F490</f>
        <v>146.50868400000002</v>
      </c>
      <c r="K515" s="30">
        <f t="shared" si="72"/>
        <v>88.022417347200005</v>
      </c>
      <c r="L515" s="50">
        <v>0.65939999999999999</v>
      </c>
      <c r="M515" s="36">
        <f>'EGPJ,h'!G490</f>
        <v>195.33855300000002</v>
      </c>
      <c r="N515" s="45">
        <f t="shared" si="80"/>
        <v>128.80624184820002</v>
      </c>
      <c r="O515" s="50">
        <v>0.50290000000000001</v>
      </c>
      <c r="P515" s="36">
        <f>'EGPJ,h'!H490</f>
        <v>198.883454</v>
      </c>
      <c r="Q515" s="30">
        <f t="shared" si="73"/>
        <v>100.0184890166</v>
      </c>
      <c r="R515" s="50">
        <v>0.53839999999999999</v>
      </c>
      <c r="S515" s="36">
        <f>'EGPJ,h'!I490</f>
        <v>175.70587899999998</v>
      </c>
      <c r="T515" s="30">
        <f t="shared" si="74"/>
        <v>94.600045253599987</v>
      </c>
      <c r="U515" s="50">
        <v>0.53969999999999996</v>
      </c>
      <c r="V515" s="36">
        <f>'EGPJ,h'!J490</f>
        <v>76.731957999999992</v>
      </c>
      <c r="W515" s="30">
        <f t="shared" si="75"/>
        <v>41.412237732599991</v>
      </c>
      <c r="X515" s="50">
        <v>0.51219999999999999</v>
      </c>
      <c r="Y515" s="36">
        <f>'EGPJ,h'!K490</f>
        <v>198.693884</v>
      </c>
      <c r="Z515" s="30">
        <f t="shared" si="76"/>
        <v>101.7710073848</v>
      </c>
      <c r="AA515" s="50">
        <v>0.54449999999999998</v>
      </c>
      <c r="AB515" s="36">
        <f>'EGPJ,h'!L490</f>
        <v>8.020797</v>
      </c>
      <c r="AC515" s="30">
        <f t="shared" si="77"/>
        <v>4.3673239664999999</v>
      </c>
      <c r="AD515" s="50">
        <v>0.52680000000000005</v>
      </c>
      <c r="AE515" s="36">
        <f>'EGPJ,h'!M490</f>
        <v>199.53866600000001</v>
      </c>
      <c r="AF515" s="30">
        <f t="shared" si="78"/>
        <v>105.11696924880002</v>
      </c>
      <c r="AG515" s="50">
        <v>0.64639999999999997</v>
      </c>
      <c r="AH515" s="36">
        <f>'EGPJ,h'!N490</f>
        <v>202.03778700000001</v>
      </c>
      <c r="AI515" s="45">
        <f t="shared" si="79"/>
        <v>130.59722551679999</v>
      </c>
    </row>
    <row r="516" spans="4:35">
      <c r="D516" s="22"/>
      <c r="E516" s="14">
        <v>6</v>
      </c>
      <c r="F516" s="51">
        <v>0.58840000000000003</v>
      </c>
      <c r="G516" s="36">
        <f>'EGPJ,h'!E491</f>
        <v>65.992311999999998</v>
      </c>
      <c r="H516" s="60">
        <f t="shared" si="71"/>
        <v>38.829876380800002</v>
      </c>
      <c r="I516" s="50">
        <v>0.60540000000000005</v>
      </c>
      <c r="J516" s="36">
        <f>'EGPJ,h'!F491</f>
        <v>124.098089</v>
      </c>
      <c r="K516" s="30">
        <f t="shared" si="72"/>
        <v>75.128983080600008</v>
      </c>
      <c r="L516" s="50">
        <v>0.65629999999999999</v>
      </c>
      <c r="M516" s="36">
        <f>'EGPJ,h'!G491</f>
        <v>199.37564499999999</v>
      </c>
      <c r="N516" s="45">
        <f t="shared" si="80"/>
        <v>130.85023581350001</v>
      </c>
      <c r="O516" s="50">
        <v>0.50549999999999995</v>
      </c>
      <c r="P516" s="36">
        <f>'EGPJ,h'!H491</f>
        <v>199.21213299999999</v>
      </c>
      <c r="Q516" s="30">
        <f t="shared" si="73"/>
        <v>100.70173323149999</v>
      </c>
      <c r="R516" s="50">
        <v>0.5393</v>
      </c>
      <c r="S516" s="36">
        <f>'EGPJ,h'!I491</f>
        <v>181.08325299999998</v>
      </c>
      <c r="T516" s="30">
        <f t="shared" si="74"/>
        <v>97.658198342899993</v>
      </c>
      <c r="U516" s="50">
        <v>0.53539999999999999</v>
      </c>
      <c r="V516" s="36">
        <f>'EGPJ,h'!J491</f>
        <v>76.730706000000012</v>
      </c>
      <c r="W516" s="30">
        <f t="shared" si="75"/>
        <v>41.081619992400007</v>
      </c>
      <c r="X516" s="50">
        <v>0.51229999999999998</v>
      </c>
      <c r="Y516" s="36">
        <f>'EGPJ,h'!K491</f>
        <v>187.20079100000001</v>
      </c>
      <c r="Z516" s="30">
        <f t="shared" si="76"/>
        <v>95.902965229299994</v>
      </c>
      <c r="AA516" s="50">
        <v>0.55230000000000001</v>
      </c>
      <c r="AB516" s="36">
        <f>'EGPJ,h'!L491</f>
        <v>3.3110000000000001E-3</v>
      </c>
      <c r="AC516" s="30">
        <f t="shared" si="77"/>
        <v>1.8286653E-3</v>
      </c>
      <c r="AD516" s="50">
        <v>0.52639999999999998</v>
      </c>
      <c r="AE516" s="36">
        <f>'EGPJ,h'!M491</f>
        <v>148.59141099999999</v>
      </c>
      <c r="AF516" s="30">
        <f t="shared" si="78"/>
        <v>78.218518750399994</v>
      </c>
      <c r="AG516" s="50">
        <v>0.64870000000000005</v>
      </c>
      <c r="AH516" s="36">
        <f>'EGPJ,h'!N491</f>
        <v>201.87890299999998</v>
      </c>
      <c r="AI516" s="45">
        <f t="shared" si="79"/>
        <v>130.95884437609999</v>
      </c>
    </row>
    <row r="517" spans="4:35">
      <c r="D517" s="22"/>
      <c r="E517" s="14">
        <v>7</v>
      </c>
      <c r="F517" s="51">
        <v>0.57399999999999995</v>
      </c>
      <c r="G517" s="36">
        <f>'EGPJ,h'!E492</f>
        <v>68.564577999999997</v>
      </c>
      <c r="H517" s="60">
        <f t="shared" si="71"/>
        <v>39.356067771999996</v>
      </c>
      <c r="I517" s="50">
        <v>0.61760000000000004</v>
      </c>
      <c r="J517" s="36">
        <f>'EGPJ,h'!F492</f>
        <v>91.500561000000005</v>
      </c>
      <c r="K517" s="30">
        <f t="shared" si="72"/>
        <v>56.510746473600008</v>
      </c>
      <c r="L517" s="50">
        <v>0.62649999999999995</v>
      </c>
      <c r="M517" s="36">
        <f>'EGPJ,h'!G492</f>
        <v>195.97106099999999</v>
      </c>
      <c r="N517" s="45">
        <f t="shared" si="80"/>
        <v>122.77586971649998</v>
      </c>
      <c r="O517" s="50">
        <v>0.51100000000000001</v>
      </c>
      <c r="P517" s="36">
        <f>'EGPJ,h'!H492</f>
        <v>198.914252</v>
      </c>
      <c r="Q517" s="30">
        <f t="shared" si="73"/>
        <v>101.645182772</v>
      </c>
      <c r="R517" s="50">
        <v>0.5454</v>
      </c>
      <c r="S517" s="36">
        <f>'EGPJ,h'!I492</f>
        <v>164.132533</v>
      </c>
      <c r="T517" s="30">
        <f t="shared" si="74"/>
        <v>89.517883498199993</v>
      </c>
      <c r="U517" s="50">
        <v>0.52839999999999998</v>
      </c>
      <c r="V517" s="36">
        <f>'EGPJ,h'!J492</f>
        <v>76.733704000000003</v>
      </c>
      <c r="W517" s="30">
        <f t="shared" si="75"/>
        <v>40.546089193599997</v>
      </c>
      <c r="X517" s="50">
        <v>0.51470000000000005</v>
      </c>
      <c r="Y517" s="36">
        <f>'EGPJ,h'!K492</f>
        <v>173.87261699999999</v>
      </c>
      <c r="Z517" s="30">
        <f t="shared" si="76"/>
        <v>89.492235969900008</v>
      </c>
      <c r="AA517" s="50">
        <v>0.55400000000000005</v>
      </c>
      <c r="AB517" s="36">
        <f>'EGPJ,h'!L492</f>
        <v>2.2594910000000001</v>
      </c>
      <c r="AC517" s="30">
        <f t="shared" si="77"/>
        <v>1.2517580140000002</v>
      </c>
      <c r="AD517" s="50">
        <v>0.52200000000000002</v>
      </c>
      <c r="AE517" s="36">
        <f>'EGPJ,h'!M492</f>
        <v>148.59658100000001</v>
      </c>
      <c r="AF517" s="30">
        <f t="shared" si="78"/>
        <v>77.567415282000013</v>
      </c>
      <c r="AG517" s="50">
        <v>0.65349999999999997</v>
      </c>
      <c r="AH517" s="36">
        <f>'EGPJ,h'!N492</f>
        <v>199.82875899999999</v>
      </c>
      <c r="AI517" s="45">
        <f t="shared" si="79"/>
        <v>130.5880940065</v>
      </c>
    </row>
    <row r="518" spans="4:35">
      <c r="D518" s="22"/>
      <c r="E518" s="14">
        <v>8</v>
      </c>
      <c r="F518" s="51">
        <v>0.54210000000000003</v>
      </c>
      <c r="G518" s="36">
        <f>'EGPJ,h'!E493</f>
        <v>43.093832999999997</v>
      </c>
      <c r="H518" s="60">
        <f t="shared" si="71"/>
        <v>23.3611668693</v>
      </c>
      <c r="I518" s="50">
        <v>0.61709999999999998</v>
      </c>
      <c r="J518" s="36">
        <f>'EGPJ,h'!F493</f>
        <v>99.580258000000001</v>
      </c>
      <c r="K518" s="30">
        <f t="shared" si="72"/>
        <v>61.450977211800001</v>
      </c>
      <c r="L518" s="50">
        <v>0.58420000000000005</v>
      </c>
      <c r="M518" s="36">
        <f>'EGPJ,h'!G493</f>
        <v>194.76035399999998</v>
      </c>
      <c r="N518" s="45">
        <f t="shared" si="80"/>
        <v>113.7789988068</v>
      </c>
      <c r="O518" s="50">
        <v>0.48549999999999999</v>
      </c>
      <c r="P518" s="36">
        <f>'EGPJ,h'!H493</f>
        <v>199.25055399999999</v>
      </c>
      <c r="Q518" s="30">
        <f t="shared" si="73"/>
        <v>96.73614396699999</v>
      </c>
      <c r="R518" s="50">
        <v>0.5514</v>
      </c>
      <c r="S518" s="36">
        <f>'EGPJ,h'!I493</f>
        <v>181.86522399999998</v>
      </c>
      <c r="T518" s="30">
        <f t="shared" si="74"/>
        <v>100.28048451359999</v>
      </c>
      <c r="U518" s="50">
        <v>0.5242</v>
      </c>
      <c r="V518" s="36">
        <f>'EGPJ,h'!J493</f>
        <v>149.88289499999999</v>
      </c>
      <c r="W518" s="30">
        <f t="shared" si="75"/>
        <v>78.568613558999999</v>
      </c>
      <c r="X518" s="50">
        <v>0.51219999999999999</v>
      </c>
      <c r="Y518" s="36">
        <f>'EGPJ,h'!K493</f>
        <v>174.893505</v>
      </c>
      <c r="Z518" s="30">
        <f t="shared" si="76"/>
        <v>89.580453261000002</v>
      </c>
      <c r="AA518" s="50">
        <v>0.54390000000000005</v>
      </c>
      <c r="AB518" s="36">
        <f>'EGPJ,h'!L493</f>
        <v>2.115945</v>
      </c>
      <c r="AC518" s="30">
        <f t="shared" si="77"/>
        <v>1.1508624855</v>
      </c>
      <c r="AD518" s="50">
        <v>0.5363</v>
      </c>
      <c r="AE518" s="36">
        <f>'EGPJ,h'!M493</f>
        <v>148.599006</v>
      </c>
      <c r="AF518" s="30">
        <f t="shared" si="78"/>
        <v>79.693646917799995</v>
      </c>
      <c r="AG518" s="50">
        <v>0.65590000000000004</v>
      </c>
      <c r="AH518" s="36">
        <f>'EGPJ,h'!N493</f>
        <v>159.75189399999999</v>
      </c>
      <c r="AI518" s="45">
        <f t="shared" si="79"/>
        <v>104.7812672746</v>
      </c>
    </row>
    <row r="519" spans="4:35">
      <c r="D519" s="22"/>
      <c r="E519" s="14">
        <v>9</v>
      </c>
      <c r="F519" s="51">
        <v>0.52680000000000005</v>
      </c>
      <c r="G519" s="36">
        <f>'EGPJ,h'!E494</f>
        <v>22.362436000000002</v>
      </c>
      <c r="H519" s="60">
        <f t="shared" si="71"/>
        <v>11.780531284800002</v>
      </c>
      <c r="I519" s="50">
        <v>0.60260000000000002</v>
      </c>
      <c r="J519" s="36">
        <f>'EGPJ,h'!F494</f>
        <v>41.094374000000002</v>
      </c>
      <c r="K519" s="30">
        <f t="shared" si="72"/>
        <v>24.763469772400001</v>
      </c>
      <c r="L519" s="50">
        <v>0.54879999999999995</v>
      </c>
      <c r="M519" s="36">
        <f>'EGPJ,h'!G494</f>
        <v>158.26745099999999</v>
      </c>
      <c r="N519" s="45">
        <f t="shared" si="80"/>
        <v>86.857177108799988</v>
      </c>
      <c r="O519" s="50">
        <v>0.44130000000000003</v>
      </c>
      <c r="P519" s="36">
        <f>'EGPJ,h'!H494</f>
        <v>199.50228700000002</v>
      </c>
      <c r="Q519" s="30">
        <f t="shared" si="73"/>
        <v>88.040359253100021</v>
      </c>
      <c r="R519" s="50">
        <v>0.54369999999999996</v>
      </c>
      <c r="S519" s="36">
        <f>'EGPJ,h'!I494</f>
        <v>176.570356</v>
      </c>
      <c r="T519" s="30">
        <f t="shared" si="74"/>
        <v>96.001302557199992</v>
      </c>
      <c r="U519" s="50">
        <v>0.51700000000000002</v>
      </c>
      <c r="V519" s="36">
        <f>'EGPJ,h'!J494</f>
        <v>190.323589</v>
      </c>
      <c r="W519" s="30">
        <f t="shared" si="75"/>
        <v>98.397295513000003</v>
      </c>
      <c r="X519" s="50">
        <v>0.52829999999999999</v>
      </c>
      <c r="Y519" s="36">
        <f>'EGPJ,h'!K494</f>
        <v>156.13035500000001</v>
      </c>
      <c r="Z519" s="30">
        <f t="shared" si="76"/>
        <v>82.483666546500004</v>
      </c>
      <c r="AA519" s="50">
        <v>0.52929999999999999</v>
      </c>
      <c r="AB519" s="36">
        <f>'EGPJ,h'!L494</f>
        <v>1.6877E-2</v>
      </c>
      <c r="AC519" s="30">
        <f t="shared" si="77"/>
        <v>8.9329960999999999E-3</v>
      </c>
      <c r="AD519" s="50">
        <v>0.56530000000000002</v>
      </c>
      <c r="AE519" s="36">
        <f>'EGPJ,h'!M494</f>
        <v>167.10821200000001</v>
      </c>
      <c r="AF519" s="30">
        <f t="shared" si="78"/>
        <v>94.466272243600002</v>
      </c>
      <c r="AG519" s="50">
        <v>0.6462</v>
      </c>
      <c r="AH519" s="36">
        <f>'EGPJ,h'!N494</f>
        <v>198.28219099999998</v>
      </c>
      <c r="AI519" s="45">
        <f t="shared" si="79"/>
        <v>128.12995182419999</v>
      </c>
    </row>
    <row r="520" spans="4:35">
      <c r="D520" s="22"/>
      <c r="E520" s="14">
        <v>10</v>
      </c>
      <c r="F520" s="51">
        <v>0.53739999999999999</v>
      </c>
      <c r="G520" s="36">
        <f>'EGPJ,h'!E495</f>
        <v>12.255707000000001</v>
      </c>
      <c r="H520" s="60">
        <f t="shared" si="71"/>
        <v>6.5862169418000001</v>
      </c>
      <c r="I520" s="50">
        <v>0.58220000000000005</v>
      </c>
      <c r="J520" s="36">
        <f>'EGPJ,h'!F495</f>
        <v>44.530220999999997</v>
      </c>
      <c r="K520" s="30">
        <f t="shared" si="72"/>
        <v>25.925494666200002</v>
      </c>
      <c r="L520" s="50">
        <v>0.53480000000000005</v>
      </c>
      <c r="M520" s="36">
        <f>'EGPJ,h'!G495</f>
        <v>154.80233200000001</v>
      </c>
      <c r="N520" s="45">
        <f t="shared" si="80"/>
        <v>82.78828715360001</v>
      </c>
      <c r="O520" s="50">
        <v>0.41749999999999998</v>
      </c>
      <c r="P520" s="36">
        <f>'EGPJ,h'!H495</f>
        <v>197.77604399999998</v>
      </c>
      <c r="Q520" s="30">
        <f t="shared" si="73"/>
        <v>82.571498369999986</v>
      </c>
      <c r="R520" s="50">
        <v>0.53639999999999999</v>
      </c>
      <c r="S520" s="36">
        <f>'EGPJ,h'!I495</f>
        <v>181.33937400000002</v>
      </c>
      <c r="T520" s="30">
        <f t="shared" si="74"/>
        <v>97.270440213600011</v>
      </c>
      <c r="U520" s="50">
        <v>0.51249999999999996</v>
      </c>
      <c r="V520" s="36">
        <f>'EGPJ,h'!J495</f>
        <v>187.31238099999999</v>
      </c>
      <c r="W520" s="30">
        <f t="shared" si="75"/>
        <v>95.997595262499985</v>
      </c>
      <c r="X520" s="50">
        <v>0.54590000000000005</v>
      </c>
      <c r="Y520" s="36">
        <f>'EGPJ,h'!K495</f>
        <v>96.828221999999997</v>
      </c>
      <c r="Z520" s="30">
        <f t="shared" si="76"/>
        <v>52.858526389800005</v>
      </c>
      <c r="AA520" s="50">
        <v>0.53339999999999999</v>
      </c>
      <c r="AB520" s="36">
        <f>'EGPJ,h'!L495</f>
        <v>0</v>
      </c>
      <c r="AC520" s="30">
        <f t="shared" si="77"/>
        <v>0</v>
      </c>
      <c r="AD520" s="50">
        <v>0.56330000000000002</v>
      </c>
      <c r="AE520" s="36">
        <f>'EGPJ,h'!M495</f>
        <v>148.42903000000001</v>
      </c>
      <c r="AF520" s="30">
        <f t="shared" si="78"/>
        <v>83.610072599000006</v>
      </c>
      <c r="AG520" s="50">
        <v>0.63970000000000005</v>
      </c>
      <c r="AH520" s="36">
        <f>'EGPJ,h'!N495</f>
        <v>196.58770899999999</v>
      </c>
      <c r="AI520" s="45">
        <f t="shared" si="79"/>
        <v>125.7571574473</v>
      </c>
    </row>
    <row r="521" spans="4:35">
      <c r="D521" s="22"/>
      <c r="E521" s="14">
        <v>11</v>
      </c>
      <c r="F521" s="51">
        <v>0.52990000000000004</v>
      </c>
      <c r="G521" s="36">
        <f>'EGPJ,h'!E496</f>
        <v>3.8179419999999999</v>
      </c>
      <c r="H521" s="60">
        <f t="shared" si="71"/>
        <v>2.0231274658</v>
      </c>
      <c r="I521" s="50">
        <v>0.55720000000000003</v>
      </c>
      <c r="J521" s="36">
        <f>'EGPJ,h'!F496</f>
        <v>34.974447999999995</v>
      </c>
      <c r="K521" s="30">
        <f t="shared" si="72"/>
        <v>19.4877624256</v>
      </c>
      <c r="L521" s="50">
        <v>0.51039999999999996</v>
      </c>
      <c r="M521" s="36">
        <f>'EGPJ,h'!G496</f>
        <v>117.69347900000001</v>
      </c>
      <c r="N521" s="45">
        <f t="shared" si="80"/>
        <v>60.070751681600001</v>
      </c>
      <c r="O521" s="50">
        <v>0.40150000000000002</v>
      </c>
      <c r="P521" s="36">
        <f>'EGPJ,h'!H496</f>
        <v>197.85542000000001</v>
      </c>
      <c r="Q521" s="30">
        <f t="shared" si="73"/>
        <v>79.438951130000007</v>
      </c>
      <c r="R521" s="50">
        <v>0.55800000000000005</v>
      </c>
      <c r="S521" s="36">
        <f>'EGPJ,h'!I496</f>
        <v>119.63806</v>
      </c>
      <c r="T521" s="30">
        <f t="shared" si="74"/>
        <v>66.758037479999999</v>
      </c>
      <c r="U521" s="50">
        <v>0.51329999999999998</v>
      </c>
      <c r="V521" s="36">
        <f>'EGPJ,h'!J496</f>
        <v>158.74493100000001</v>
      </c>
      <c r="W521" s="30">
        <f t="shared" si="75"/>
        <v>81.483773082300004</v>
      </c>
      <c r="X521" s="50">
        <v>0.55669999999999997</v>
      </c>
      <c r="Y521" s="36">
        <f>'EGPJ,h'!K496</f>
        <v>77.680177999999998</v>
      </c>
      <c r="Z521" s="30">
        <f t="shared" si="76"/>
        <v>43.244555092599995</v>
      </c>
      <c r="AA521" s="50">
        <v>0.54310000000000003</v>
      </c>
      <c r="AB521" s="36">
        <f>'EGPJ,h'!L496</f>
        <v>2.8250000000000003E-3</v>
      </c>
      <c r="AC521" s="30">
        <f t="shared" si="77"/>
        <v>1.5342575000000002E-3</v>
      </c>
      <c r="AD521" s="50">
        <v>0.55640000000000001</v>
      </c>
      <c r="AE521" s="36">
        <f>'EGPJ,h'!M496</f>
        <v>89.308948999999998</v>
      </c>
      <c r="AF521" s="30">
        <f t="shared" si="78"/>
        <v>49.691499223599997</v>
      </c>
      <c r="AG521" s="50">
        <v>0.62860000000000005</v>
      </c>
      <c r="AH521" s="36">
        <f>'EGPJ,h'!N496</f>
        <v>178.58947700000002</v>
      </c>
      <c r="AI521" s="45">
        <f t="shared" si="79"/>
        <v>112.26134524220002</v>
      </c>
    </row>
    <row r="522" spans="4:35">
      <c r="D522" s="22"/>
      <c r="E522" s="14">
        <v>12</v>
      </c>
      <c r="F522" s="51">
        <v>0.5252</v>
      </c>
      <c r="G522" s="36">
        <f>'EGPJ,h'!E497</f>
        <v>9.3601740000000007</v>
      </c>
      <c r="H522" s="60">
        <f t="shared" si="71"/>
        <v>4.9159633848000004</v>
      </c>
      <c r="I522" s="50">
        <v>0.54139999999999999</v>
      </c>
      <c r="J522" s="36">
        <f>'EGPJ,h'!F497</f>
        <v>49.414608999999999</v>
      </c>
      <c r="K522" s="30">
        <f t="shared" si="72"/>
        <v>26.753069312599997</v>
      </c>
      <c r="L522" s="50">
        <v>0.49730000000000002</v>
      </c>
      <c r="M522" s="36">
        <f>'EGPJ,h'!G497</f>
        <v>72.763748000000007</v>
      </c>
      <c r="N522" s="45">
        <f t="shared" si="80"/>
        <v>36.185411880400004</v>
      </c>
      <c r="O522" s="50">
        <v>0.40160000000000001</v>
      </c>
      <c r="P522" s="36">
        <f>'EGPJ,h'!H497</f>
        <v>196.54905199999999</v>
      </c>
      <c r="Q522" s="30">
        <f t="shared" si="73"/>
        <v>78.934099283199998</v>
      </c>
      <c r="R522" s="50">
        <v>0.5837</v>
      </c>
      <c r="S522" s="36">
        <f>'EGPJ,h'!I497</f>
        <v>83.335318000000001</v>
      </c>
      <c r="T522" s="30">
        <f t="shared" si="74"/>
        <v>48.642825116600001</v>
      </c>
      <c r="U522" s="50">
        <v>0.51190000000000002</v>
      </c>
      <c r="V522" s="36">
        <f>'EGPJ,h'!J497</f>
        <v>99.865909000000002</v>
      </c>
      <c r="W522" s="30">
        <f t="shared" si="75"/>
        <v>51.121358817100003</v>
      </c>
      <c r="X522" s="50">
        <v>0.56020000000000003</v>
      </c>
      <c r="Y522" s="36">
        <f>'EGPJ,h'!K497</f>
        <v>61.189300000000003</v>
      </c>
      <c r="Z522" s="30">
        <f t="shared" si="76"/>
        <v>34.278245860000006</v>
      </c>
      <c r="AA522" s="50">
        <v>0.54510000000000003</v>
      </c>
      <c r="AB522" s="36">
        <f>'EGPJ,h'!L497</f>
        <v>2.0691329999999999</v>
      </c>
      <c r="AC522" s="30">
        <f t="shared" si="77"/>
        <v>1.1278843983</v>
      </c>
      <c r="AD522" s="50">
        <v>0.55500000000000005</v>
      </c>
      <c r="AE522" s="36">
        <f>'EGPJ,h'!M497</f>
        <v>46.966896999999996</v>
      </c>
      <c r="AF522" s="30">
        <f t="shared" si="78"/>
        <v>26.066627834999998</v>
      </c>
      <c r="AG522" s="50">
        <v>0.61760000000000004</v>
      </c>
      <c r="AH522" s="36">
        <f>'EGPJ,h'!N497</f>
        <v>143.40195900000001</v>
      </c>
      <c r="AI522" s="45">
        <f t="shared" si="79"/>
        <v>88.565049878400004</v>
      </c>
    </row>
    <row r="523" spans="4:35">
      <c r="D523" s="22"/>
      <c r="E523" s="14">
        <v>13</v>
      </c>
      <c r="F523" s="51">
        <v>0.54069999999999996</v>
      </c>
      <c r="G523" s="36">
        <f>'EGPJ,h'!E498</f>
        <v>16.117352</v>
      </c>
      <c r="H523" s="60">
        <f t="shared" si="71"/>
        <v>8.7146522264000001</v>
      </c>
      <c r="I523" s="50">
        <v>0.53920000000000001</v>
      </c>
      <c r="J523" s="36">
        <f>'EGPJ,h'!F498</f>
        <v>45.913247000000005</v>
      </c>
      <c r="K523" s="30">
        <f t="shared" si="72"/>
        <v>24.756422782400005</v>
      </c>
      <c r="L523" s="50">
        <v>0.52390000000000003</v>
      </c>
      <c r="M523" s="36">
        <f>'EGPJ,h'!G498</f>
        <v>47.023947999999997</v>
      </c>
      <c r="N523" s="45">
        <f t="shared" si="80"/>
        <v>24.635846357199998</v>
      </c>
      <c r="O523" s="50">
        <v>0.40649999999999997</v>
      </c>
      <c r="P523" s="36">
        <f>'EGPJ,h'!H498</f>
        <v>187.83263600000001</v>
      </c>
      <c r="Q523" s="30">
        <f t="shared" si="73"/>
        <v>76.353966533999994</v>
      </c>
      <c r="R523" s="50">
        <v>0.5857</v>
      </c>
      <c r="S523" s="36">
        <f>'EGPJ,h'!I498</f>
        <v>89.676253000000003</v>
      </c>
      <c r="T523" s="30">
        <f t="shared" si="74"/>
        <v>52.523381382099998</v>
      </c>
      <c r="U523" s="50">
        <v>0.50670000000000004</v>
      </c>
      <c r="V523" s="36">
        <f>'EGPJ,h'!J498</f>
        <v>59.832303999999993</v>
      </c>
      <c r="W523" s="30">
        <f t="shared" si="75"/>
        <v>30.317028436799998</v>
      </c>
      <c r="X523" s="50">
        <v>0.55300000000000005</v>
      </c>
      <c r="Y523" s="36">
        <f>'EGPJ,h'!K498</f>
        <v>59.491699999999994</v>
      </c>
      <c r="Z523" s="30">
        <f t="shared" si="76"/>
        <v>32.898910100000002</v>
      </c>
      <c r="AA523" s="50">
        <v>0.52370000000000005</v>
      </c>
      <c r="AB523" s="36">
        <f>'EGPJ,h'!L498</f>
        <v>8.4972209999999997</v>
      </c>
      <c r="AC523" s="30">
        <f t="shared" si="77"/>
        <v>4.4499946377000006</v>
      </c>
      <c r="AD523" s="50">
        <v>0.5575</v>
      </c>
      <c r="AE523" s="36">
        <f>'EGPJ,h'!M498</f>
        <v>21.063205000000004</v>
      </c>
      <c r="AF523" s="30">
        <f t="shared" si="78"/>
        <v>11.742736787500002</v>
      </c>
      <c r="AG523" s="50">
        <v>0.61739999999999995</v>
      </c>
      <c r="AH523" s="36">
        <f>'EGPJ,h'!N498</f>
        <v>117.39768799999999</v>
      </c>
      <c r="AI523" s="45">
        <f t="shared" si="79"/>
        <v>72.481332571199985</v>
      </c>
    </row>
    <row r="524" spans="4:35">
      <c r="D524" s="22"/>
      <c r="E524" s="14">
        <v>14</v>
      </c>
      <c r="F524" s="51">
        <v>0.51790000000000003</v>
      </c>
      <c r="G524" s="36">
        <f>'EGPJ,h'!E499</f>
        <v>17.653986</v>
      </c>
      <c r="H524" s="60">
        <f t="shared" si="71"/>
        <v>9.1429993494000001</v>
      </c>
      <c r="I524" s="50">
        <v>0.54239999999999999</v>
      </c>
      <c r="J524" s="36">
        <f>'EGPJ,h'!F499</f>
        <v>48.561330000000005</v>
      </c>
      <c r="K524" s="30">
        <f t="shared" si="72"/>
        <v>26.339665392000004</v>
      </c>
      <c r="L524" s="50">
        <v>0.50029999999999997</v>
      </c>
      <c r="M524" s="36">
        <f>'EGPJ,h'!G499</f>
        <v>19.259222000000001</v>
      </c>
      <c r="N524" s="45">
        <f t="shared" si="80"/>
        <v>9.6353887666000002</v>
      </c>
      <c r="O524" s="50">
        <v>0.38869999999999999</v>
      </c>
      <c r="P524" s="36">
        <f>'EGPJ,h'!H499</f>
        <v>185.468953</v>
      </c>
      <c r="Q524" s="30">
        <f t="shared" si="73"/>
        <v>72.091782031099996</v>
      </c>
      <c r="R524" s="50">
        <v>0.57720000000000005</v>
      </c>
      <c r="S524" s="36">
        <f>'EGPJ,h'!I499</f>
        <v>63.776849999999996</v>
      </c>
      <c r="T524" s="30">
        <f t="shared" si="74"/>
        <v>36.811997820000002</v>
      </c>
      <c r="U524" s="50">
        <v>0.5111</v>
      </c>
      <c r="V524" s="36">
        <f>'EGPJ,h'!J499</f>
        <v>44.320915999999997</v>
      </c>
      <c r="W524" s="30">
        <f t="shared" si="75"/>
        <v>22.652420167599999</v>
      </c>
      <c r="X524" s="50">
        <v>0.55189999999999995</v>
      </c>
      <c r="Y524" s="36">
        <f>'EGPJ,h'!K499</f>
        <v>61.247909</v>
      </c>
      <c r="Z524" s="30">
        <f t="shared" si="76"/>
        <v>33.802720977099995</v>
      </c>
      <c r="AA524" s="50">
        <v>0.52829999999999999</v>
      </c>
      <c r="AB524" s="36">
        <f>'EGPJ,h'!L499</f>
        <v>7.3216809999999999</v>
      </c>
      <c r="AC524" s="30">
        <f t="shared" si="77"/>
        <v>3.8680440723</v>
      </c>
      <c r="AD524" s="50">
        <v>0.55569999999999997</v>
      </c>
      <c r="AE524" s="36">
        <f>'EGPJ,h'!M499</f>
        <v>11.290965</v>
      </c>
      <c r="AF524" s="30">
        <f t="shared" si="78"/>
        <v>6.2743892504999996</v>
      </c>
      <c r="AG524" s="50">
        <v>0.61729999999999996</v>
      </c>
      <c r="AH524" s="36">
        <f>'EGPJ,h'!N499</f>
        <v>100.52819100000001</v>
      </c>
      <c r="AI524" s="45">
        <f t="shared" si="79"/>
        <v>62.056052304300003</v>
      </c>
    </row>
    <row r="525" spans="4:35">
      <c r="D525" s="22"/>
      <c r="E525" s="14">
        <v>15</v>
      </c>
      <c r="F525" s="51">
        <v>0.50119999999999998</v>
      </c>
      <c r="G525" s="36">
        <f>'EGPJ,h'!E500</f>
        <v>20.735522</v>
      </c>
      <c r="H525" s="60">
        <f t="shared" si="71"/>
        <v>10.3926436264</v>
      </c>
      <c r="I525" s="50">
        <v>0.54800000000000004</v>
      </c>
      <c r="J525" s="36">
        <f>'EGPJ,h'!F500</f>
        <v>32.303097999999999</v>
      </c>
      <c r="K525" s="30">
        <f t="shared" si="72"/>
        <v>17.702097704</v>
      </c>
      <c r="L525" s="50">
        <v>0.46920000000000001</v>
      </c>
      <c r="M525" s="36">
        <f>'EGPJ,h'!G500</f>
        <v>19.476610000000001</v>
      </c>
      <c r="N525" s="45">
        <f t="shared" si="80"/>
        <v>9.1384254120000001</v>
      </c>
      <c r="O525" s="50">
        <v>0.38040000000000002</v>
      </c>
      <c r="P525" s="36">
        <f>'EGPJ,h'!H500</f>
        <v>175.07266899999999</v>
      </c>
      <c r="Q525" s="30">
        <f t="shared" si="73"/>
        <v>66.597643287599993</v>
      </c>
      <c r="R525" s="50">
        <v>0.57530000000000003</v>
      </c>
      <c r="S525" s="36">
        <f>'EGPJ,h'!I500</f>
        <v>99.017764999999997</v>
      </c>
      <c r="T525" s="30">
        <f t="shared" si="74"/>
        <v>56.964920204500004</v>
      </c>
      <c r="U525" s="50">
        <v>0.52229999999999999</v>
      </c>
      <c r="V525" s="36">
        <f>'EGPJ,h'!J500</f>
        <v>36.928777000000004</v>
      </c>
      <c r="W525" s="30">
        <f t="shared" si="75"/>
        <v>19.2879002271</v>
      </c>
      <c r="X525" s="50">
        <v>0.55220000000000002</v>
      </c>
      <c r="Y525" s="36">
        <f>'EGPJ,h'!K500</f>
        <v>51.969069000000005</v>
      </c>
      <c r="Z525" s="30">
        <f t="shared" si="76"/>
        <v>28.697319901800004</v>
      </c>
      <c r="AA525" s="50">
        <v>0.53310000000000002</v>
      </c>
      <c r="AB525" s="36">
        <f>'EGPJ,h'!L500</f>
        <v>0.233012</v>
      </c>
      <c r="AC525" s="30">
        <f t="shared" si="77"/>
        <v>0.12421869720000001</v>
      </c>
      <c r="AD525" s="50">
        <v>0.55720000000000003</v>
      </c>
      <c r="AE525" s="36">
        <f>'EGPJ,h'!M500</f>
        <v>13.315258</v>
      </c>
      <c r="AF525" s="30">
        <f t="shared" si="78"/>
        <v>7.4192617576000002</v>
      </c>
      <c r="AG525" s="50">
        <v>0.61680000000000001</v>
      </c>
      <c r="AH525" s="36">
        <f>'EGPJ,h'!N500</f>
        <v>86.810714000000004</v>
      </c>
      <c r="AI525" s="45">
        <f t="shared" si="79"/>
        <v>53.544848395200006</v>
      </c>
    </row>
    <row r="526" spans="4:35">
      <c r="D526" s="22"/>
      <c r="E526" s="14">
        <v>16</v>
      </c>
      <c r="F526" s="51">
        <v>0.5151</v>
      </c>
      <c r="G526" s="36">
        <f>'EGPJ,h'!E501</f>
        <v>21.307736999999999</v>
      </c>
      <c r="H526" s="60">
        <f t="shared" si="71"/>
        <v>10.9756153287</v>
      </c>
      <c r="I526" s="50">
        <v>0.54200000000000004</v>
      </c>
      <c r="J526" s="36">
        <f>'EGPJ,h'!F501</f>
        <v>94.577572000000004</v>
      </c>
      <c r="K526" s="30">
        <f t="shared" si="72"/>
        <v>51.261044024000007</v>
      </c>
      <c r="L526" s="50">
        <v>0.46239999999999998</v>
      </c>
      <c r="M526" s="36">
        <f>'EGPJ,h'!G501</f>
        <v>20.717187000000003</v>
      </c>
      <c r="N526" s="45">
        <f t="shared" si="80"/>
        <v>9.5796272688000013</v>
      </c>
      <c r="O526" s="50">
        <v>0.38100000000000001</v>
      </c>
      <c r="P526" s="36">
        <f>'EGPJ,h'!H501</f>
        <v>166.24446599999999</v>
      </c>
      <c r="Q526" s="30">
        <f t="shared" si="73"/>
        <v>63.339141545999993</v>
      </c>
      <c r="R526" s="50">
        <v>0.58399999999999996</v>
      </c>
      <c r="S526" s="36">
        <f>'EGPJ,h'!I501</f>
        <v>101.67699</v>
      </c>
      <c r="T526" s="30">
        <f t="shared" si="74"/>
        <v>59.379362159999999</v>
      </c>
      <c r="U526" s="50">
        <v>0.52439999999999998</v>
      </c>
      <c r="V526" s="36">
        <f>'EGPJ,h'!J501</f>
        <v>44.147216999999998</v>
      </c>
      <c r="W526" s="30">
        <f t="shared" si="75"/>
        <v>23.150800594799996</v>
      </c>
      <c r="X526" s="50">
        <v>0.55079999999999996</v>
      </c>
      <c r="Y526" s="36">
        <f>'EGPJ,h'!K501</f>
        <v>50.604980000000005</v>
      </c>
      <c r="Z526" s="30">
        <f t="shared" si="76"/>
        <v>27.873222984000002</v>
      </c>
      <c r="AA526" s="50">
        <v>0.53300000000000003</v>
      </c>
      <c r="AB526" s="36">
        <f>'EGPJ,h'!L501</f>
        <v>2.7952000000000001E-2</v>
      </c>
      <c r="AC526" s="30">
        <f t="shared" si="77"/>
        <v>1.4898416000000001E-2</v>
      </c>
      <c r="AD526" s="50">
        <v>0.55679999999999996</v>
      </c>
      <c r="AE526" s="36">
        <f>'EGPJ,h'!M501</f>
        <v>19.875674</v>
      </c>
      <c r="AF526" s="30">
        <f t="shared" si="78"/>
        <v>11.0667752832</v>
      </c>
      <c r="AG526" s="50">
        <v>0.61650000000000005</v>
      </c>
      <c r="AH526" s="36">
        <f>'EGPJ,h'!N501</f>
        <v>79.864951000000005</v>
      </c>
      <c r="AI526" s="45">
        <f t="shared" si="79"/>
        <v>49.236742291500008</v>
      </c>
    </row>
    <row r="527" spans="4:35">
      <c r="D527" s="22"/>
      <c r="E527" s="14">
        <v>17</v>
      </c>
      <c r="F527" s="51">
        <v>0.52959999999999996</v>
      </c>
      <c r="G527" s="36">
        <f>'EGPJ,h'!E502</f>
        <v>30.995917000000002</v>
      </c>
      <c r="H527" s="60">
        <f t="shared" si="71"/>
        <v>16.415437643200001</v>
      </c>
      <c r="I527" s="50">
        <v>0.5121</v>
      </c>
      <c r="J527" s="36">
        <f>'EGPJ,h'!F502</f>
        <v>74.538658999999996</v>
      </c>
      <c r="K527" s="30">
        <f t="shared" si="72"/>
        <v>38.171247273900001</v>
      </c>
      <c r="L527" s="50">
        <v>0.4647</v>
      </c>
      <c r="M527" s="36">
        <f>'EGPJ,h'!G502</f>
        <v>28.0762</v>
      </c>
      <c r="N527" s="45">
        <f t="shared" si="80"/>
        <v>13.047010139999999</v>
      </c>
      <c r="O527" s="50">
        <v>0.37969999999999998</v>
      </c>
      <c r="P527" s="36">
        <f>'EGPJ,h'!H502</f>
        <v>151.478196</v>
      </c>
      <c r="Q527" s="30">
        <f t="shared" si="73"/>
        <v>57.516271021199998</v>
      </c>
      <c r="R527" s="50">
        <v>0.60850000000000004</v>
      </c>
      <c r="S527" s="36">
        <f>'EGPJ,h'!I502</f>
        <v>68.812407000000007</v>
      </c>
      <c r="T527" s="30">
        <f t="shared" si="74"/>
        <v>41.87234965950001</v>
      </c>
      <c r="U527" s="50">
        <v>0.52690000000000003</v>
      </c>
      <c r="V527" s="36">
        <f>'EGPJ,h'!J502</f>
        <v>36.254049000000002</v>
      </c>
      <c r="W527" s="30">
        <f t="shared" si="75"/>
        <v>19.102258418100003</v>
      </c>
      <c r="X527" s="50">
        <v>0.55289999999999995</v>
      </c>
      <c r="Y527" s="36">
        <f>'EGPJ,h'!K502</f>
        <v>49.432989999999997</v>
      </c>
      <c r="Z527" s="30">
        <f t="shared" si="76"/>
        <v>27.331500170999995</v>
      </c>
      <c r="AA527" s="50">
        <v>0.5302</v>
      </c>
      <c r="AB527" s="36">
        <f>'EGPJ,h'!L502</f>
        <v>3.4712460000000003</v>
      </c>
      <c r="AC527" s="30">
        <f t="shared" si="77"/>
        <v>1.8404546292000001</v>
      </c>
      <c r="AD527" s="50">
        <v>0.55510000000000004</v>
      </c>
      <c r="AE527" s="36">
        <f>'EGPJ,h'!M502</f>
        <v>21.458894000000001</v>
      </c>
      <c r="AF527" s="30">
        <f t="shared" si="78"/>
        <v>11.911832059400002</v>
      </c>
      <c r="AG527" s="50">
        <v>0.6169</v>
      </c>
      <c r="AH527" s="36">
        <f>'EGPJ,h'!N502</f>
        <v>88.934612999999999</v>
      </c>
      <c r="AI527" s="45">
        <f t="shared" si="79"/>
        <v>54.863762759700002</v>
      </c>
    </row>
    <row r="528" spans="4:35">
      <c r="D528" s="22"/>
      <c r="E528" s="14">
        <v>18</v>
      </c>
      <c r="F528" s="51">
        <v>0.58650000000000002</v>
      </c>
      <c r="G528" s="36">
        <f>'EGPJ,h'!E503</f>
        <v>13.056486000000001</v>
      </c>
      <c r="H528" s="60">
        <f t="shared" si="71"/>
        <v>7.6576290390000015</v>
      </c>
      <c r="I528" s="50">
        <v>0.47239999999999999</v>
      </c>
      <c r="J528" s="36">
        <f>'EGPJ,h'!F503</f>
        <v>51.204402999999999</v>
      </c>
      <c r="K528" s="30">
        <f t="shared" si="72"/>
        <v>24.1889599772</v>
      </c>
      <c r="L528" s="50">
        <v>0.48220000000000002</v>
      </c>
      <c r="M528" s="36">
        <f>'EGPJ,h'!G503</f>
        <v>41.856254999999997</v>
      </c>
      <c r="N528" s="45">
        <f t="shared" si="80"/>
        <v>20.183086160999999</v>
      </c>
      <c r="O528" s="50">
        <v>0.37119999999999997</v>
      </c>
      <c r="P528" s="36">
        <f>'EGPJ,h'!H503</f>
        <v>152.86826300000001</v>
      </c>
      <c r="Q528" s="30">
        <f t="shared" si="73"/>
        <v>56.744699225600002</v>
      </c>
      <c r="R528" s="50">
        <v>0.62880000000000003</v>
      </c>
      <c r="S528" s="36">
        <f>'EGPJ,h'!I503</f>
        <v>58.492364000000002</v>
      </c>
      <c r="T528" s="30">
        <f t="shared" si="74"/>
        <v>36.779998483200004</v>
      </c>
      <c r="U528" s="50">
        <v>0.5161</v>
      </c>
      <c r="V528" s="36">
        <f>'EGPJ,h'!J503</f>
        <v>30.919080999999998</v>
      </c>
      <c r="W528" s="30">
        <f t="shared" si="75"/>
        <v>15.957337704099999</v>
      </c>
      <c r="X528" s="50">
        <v>0.56510000000000005</v>
      </c>
      <c r="Y528" s="36">
        <f>'EGPJ,h'!K503</f>
        <v>50.537728999999999</v>
      </c>
      <c r="Z528" s="30">
        <f t="shared" si="76"/>
        <v>28.558870657900002</v>
      </c>
      <c r="AA528" s="50">
        <v>0.53769999999999996</v>
      </c>
      <c r="AB528" s="36">
        <f>'EGPJ,h'!L503</f>
        <v>8.9954830000000001</v>
      </c>
      <c r="AC528" s="30">
        <f t="shared" si="77"/>
        <v>4.8368712090999999</v>
      </c>
      <c r="AD528" s="50">
        <v>0.56040000000000001</v>
      </c>
      <c r="AE528" s="36">
        <f>'EGPJ,h'!M503</f>
        <v>24.221405999999998</v>
      </c>
      <c r="AF528" s="30">
        <f t="shared" si="78"/>
        <v>13.5736759224</v>
      </c>
      <c r="AG528" s="50">
        <v>0.61639999999999995</v>
      </c>
      <c r="AH528" s="36">
        <f>'EGPJ,h'!N503</f>
        <v>97.20160700000001</v>
      </c>
      <c r="AI528" s="45">
        <f t="shared" si="79"/>
        <v>59.915070554800003</v>
      </c>
    </row>
    <row r="529" spans="4:35">
      <c r="D529" s="22"/>
      <c r="E529" s="14">
        <v>19</v>
      </c>
      <c r="F529" s="51">
        <v>0.58120000000000005</v>
      </c>
      <c r="G529" s="36">
        <f>'EGPJ,h'!E504</f>
        <v>9.5553109999999997</v>
      </c>
      <c r="H529" s="60">
        <f t="shared" si="71"/>
        <v>5.5535467532</v>
      </c>
      <c r="I529" s="50">
        <v>0.41720000000000002</v>
      </c>
      <c r="J529" s="36">
        <f>'EGPJ,h'!F504</f>
        <v>41.378402000000001</v>
      </c>
      <c r="K529" s="30">
        <f t="shared" si="72"/>
        <v>17.263069314400003</v>
      </c>
      <c r="L529" s="50">
        <v>0.4582</v>
      </c>
      <c r="M529" s="36">
        <f>'EGPJ,h'!G504</f>
        <v>39.652073999999999</v>
      </c>
      <c r="N529" s="45">
        <f t="shared" si="80"/>
        <v>18.168580306799999</v>
      </c>
      <c r="O529" s="50">
        <v>0.34639999999999999</v>
      </c>
      <c r="P529" s="36">
        <f>'EGPJ,h'!H504</f>
        <v>166.223286</v>
      </c>
      <c r="Q529" s="30">
        <f t="shared" si="73"/>
        <v>57.579746270400001</v>
      </c>
      <c r="R529" s="50">
        <v>0.59750000000000003</v>
      </c>
      <c r="S529" s="36">
        <f>'EGPJ,h'!I504</f>
        <v>48.360870999999996</v>
      </c>
      <c r="T529" s="30">
        <f t="shared" si="74"/>
        <v>28.895620422499999</v>
      </c>
      <c r="U529" s="50">
        <v>0.5282</v>
      </c>
      <c r="V529" s="36">
        <f>'EGPJ,h'!J504</f>
        <v>58.410257999999999</v>
      </c>
      <c r="W529" s="30">
        <f t="shared" si="75"/>
        <v>30.852298275599999</v>
      </c>
      <c r="X529" s="50">
        <v>0.54779999999999995</v>
      </c>
      <c r="Y529" s="36">
        <f>'EGPJ,h'!K504</f>
        <v>95.948547999999988</v>
      </c>
      <c r="Z529" s="30">
        <f t="shared" si="76"/>
        <v>52.560614594399986</v>
      </c>
      <c r="AA529" s="50">
        <v>0.53220000000000001</v>
      </c>
      <c r="AB529" s="36">
        <f>'EGPJ,h'!L504</f>
        <v>6.7307749999999995</v>
      </c>
      <c r="AC529" s="30">
        <f t="shared" si="77"/>
        <v>3.5821184549999998</v>
      </c>
      <c r="AD529" s="50">
        <v>0.56559999999999999</v>
      </c>
      <c r="AE529" s="36">
        <f>'EGPJ,h'!M504</f>
        <v>40.130544999999998</v>
      </c>
      <c r="AF529" s="30">
        <f t="shared" si="78"/>
        <v>22.697836251999998</v>
      </c>
      <c r="AG529" s="50">
        <v>0.6149</v>
      </c>
      <c r="AH529" s="36">
        <f>'EGPJ,h'!N504</f>
        <v>114.49952800000001</v>
      </c>
      <c r="AI529" s="45">
        <f t="shared" si="79"/>
        <v>70.40575976720001</v>
      </c>
    </row>
    <row r="530" spans="4:35">
      <c r="D530" s="22"/>
      <c r="E530" s="14">
        <v>20</v>
      </c>
      <c r="F530" s="51">
        <v>0.56630000000000003</v>
      </c>
      <c r="G530" s="36">
        <f>'EGPJ,h'!E505</f>
        <v>4.6411999999999995</v>
      </c>
      <c r="H530" s="60">
        <f t="shared" si="71"/>
        <v>2.6283115599999998</v>
      </c>
      <c r="I530" s="50">
        <v>0.4199</v>
      </c>
      <c r="J530" s="36">
        <f>'EGPJ,h'!F505</f>
        <v>70.811171000000002</v>
      </c>
      <c r="K530" s="30">
        <f t="shared" si="72"/>
        <v>29.733610702900002</v>
      </c>
      <c r="L530" s="50">
        <v>0.47399999999999998</v>
      </c>
      <c r="M530" s="36">
        <f>'EGPJ,h'!G505</f>
        <v>36.568546000000005</v>
      </c>
      <c r="N530" s="45">
        <f t="shared" si="80"/>
        <v>17.333490804</v>
      </c>
      <c r="O530" s="50">
        <v>0.36849999999999999</v>
      </c>
      <c r="P530" s="36">
        <f>'EGPJ,h'!H505</f>
        <v>193.703778</v>
      </c>
      <c r="Q530" s="30">
        <f t="shared" si="73"/>
        <v>71.379842193000002</v>
      </c>
      <c r="R530" s="50">
        <v>0.61009999999999998</v>
      </c>
      <c r="S530" s="36">
        <f>'EGPJ,h'!I505</f>
        <v>63.822203999999999</v>
      </c>
      <c r="T530" s="30">
        <f t="shared" si="74"/>
        <v>38.937926660399995</v>
      </c>
      <c r="U530" s="50">
        <v>0.52290000000000003</v>
      </c>
      <c r="V530" s="36">
        <f>'EGPJ,h'!J505</f>
        <v>106.304284</v>
      </c>
      <c r="W530" s="30">
        <f t="shared" si="75"/>
        <v>55.586510103599998</v>
      </c>
      <c r="X530" s="50">
        <v>0.54930000000000001</v>
      </c>
      <c r="Y530" s="36">
        <f>'EGPJ,h'!K505</f>
        <v>120.335296</v>
      </c>
      <c r="Z530" s="30">
        <f t="shared" si="76"/>
        <v>66.100178092800007</v>
      </c>
      <c r="AA530" s="50">
        <v>0.53420000000000001</v>
      </c>
      <c r="AB530" s="36">
        <f>'EGPJ,h'!L505</f>
        <v>5.8916319999999995</v>
      </c>
      <c r="AC530" s="30">
        <f t="shared" si="77"/>
        <v>3.1473098143999998</v>
      </c>
      <c r="AD530" s="50">
        <v>0.55789999999999995</v>
      </c>
      <c r="AE530" s="36">
        <f>'EGPJ,h'!M505</f>
        <v>81.247242999999997</v>
      </c>
      <c r="AF530" s="30">
        <f t="shared" si="78"/>
        <v>45.327836869699993</v>
      </c>
      <c r="AG530" s="50">
        <v>0.64700000000000002</v>
      </c>
      <c r="AH530" s="36">
        <f>'EGPJ,h'!N505</f>
        <v>154.93502799999999</v>
      </c>
      <c r="AI530" s="45">
        <f t="shared" si="79"/>
        <v>100.242963116</v>
      </c>
    </row>
    <row r="531" spans="4:35">
      <c r="D531" s="22"/>
      <c r="E531" s="14">
        <v>21</v>
      </c>
      <c r="F531" s="51">
        <v>0.57069999999999999</v>
      </c>
      <c r="G531" s="36">
        <f>'EGPJ,h'!E506</f>
        <v>13.344661</v>
      </c>
      <c r="H531" s="60">
        <f t="shared" si="71"/>
        <v>7.6157980326999999</v>
      </c>
      <c r="I531" s="50">
        <v>0.42049999999999998</v>
      </c>
      <c r="J531" s="36">
        <f>'EGPJ,h'!F506</f>
        <v>61.569796000000004</v>
      </c>
      <c r="K531" s="30">
        <f t="shared" si="72"/>
        <v>25.890099218</v>
      </c>
      <c r="L531" s="50">
        <v>0.49080000000000001</v>
      </c>
      <c r="M531" s="36">
        <f>'EGPJ,h'!G506</f>
        <v>82.079825</v>
      </c>
      <c r="N531" s="45">
        <f t="shared" si="80"/>
        <v>40.284778109999998</v>
      </c>
      <c r="O531" s="50">
        <v>0.39510000000000001</v>
      </c>
      <c r="P531" s="36">
        <f>'EGPJ,h'!H506</f>
        <v>198.000011</v>
      </c>
      <c r="Q531" s="30">
        <f t="shared" si="73"/>
        <v>78.229804346099996</v>
      </c>
      <c r="R531" s="50">
        <v>0.61570000000000003</v>
      </c>
      <c r="S531" s="36">
        <f>'EGPJ,h'!I506</f>
        <v>95.977820000000008</v>
      </c>
      <c r="T531" s="30">
        <f t="shared" si="74"/>
        <v>59.093543774000004</v>
      </c>
      <c r="U531" s="50">
        <v>0.5121</v>
      </c>
      <c r="V531" s="36">
        <f>'EGPJ,h'!J506</f>
        <v>143.16735600000001</v>
      </c>
      <c r="W531" s="30">
        <f t="shared" si="75"/>
        <v>73.316003007600003</v>
      </c>
      <c r="X531" s="50">
        <v>0.5605</v>
      </c>
      <c r="Y531" s="36">
        <f>'EGPJ,h'!K506</f>
        <v>123.39055400000001</v>
      </c>
      <c r="Z531" s="30">
        <f t="shared" si="76"/>
        <v>69.160405517000001</v>
      </c>
      <c r="AA531" s="50">
        <v>0.53090000000000004</v>
      </c>
      <c r="AB531" s="36">
        <f>'EGPJ,h'!L506</f>
        <v>21.723199000000001</v>
      </c>
      <c r="AC531" s="30">
        <f t="shared" si="77"/>
        <v>11.532846349100002</v>
      </c>
      <c r="AD531" s="50">
        <v>0.5645</v>
      </c>
      <c r="AE531" s="36">
        <f>'EGPJ,h'!M506</f>
        <v>102.51202099999999</v>
      </c>
      <c r="AF531" s="30">
        <f t="shared" si="78"/>
        <v>57.868035854499993</v>
      </c>
      <c r="AG531" s="50">
        <v>0.63819999999999999</v>
      </c>
      <c r="AH531" s="36">
        <f>'EGPJ,h'!N506</f>
        <v>173.239227</v>
      </c>
      <c r="AI531" s="45">
        <f t="shared" si="79"/>
        <v>110.5612746714</v>
      </c>
    </row>
    <row r="532" spans="4:35">
      <c r="D532" s="22"/>
      <c r="E532" s="14">
        <v>22</v>
      </c>
      <c r="F532" s="51">
        <v>0.57379999999999998</v>
      </c>
      <c r="G532" s="36">
        <f>'EGPJ,h'!E507</f>
        <v>6.4966139999999992</v>
      </c>
      <c r="H532" s="60">
        <f t="shared" si="71"/>
        <v>3.7277571131999996</v>
      </c>
      <c r="I532" s="50">
        <v>0.42549999999999999</v>
      </c>
      <c r="J532" s="36">
        <f>'EGPJ,h'!F507</f>
        <v>67.341164000000006</v>
      </c>
      <c r="K532" s="30">
        <f t="shared" si="72"/>
        <v>28.653665282000002</v>
      </c>
      <c r="L532" s="50">
        <v>0.49209999999999998</v>
      </c>
      <c r="M532" s="36">
        <f>'EGPJ,h'!G507</f>
        <v>82.036153999999996</v>
      </c>
      <c r="N532" s="45">
        <f t="shared" si="80"/>
        <v>40.369991383399999</v>
      </c>
      <c r="O532" s="50">
        <v>0.40570000000000001</v>
      </c>
      <c r="P532" s="36">
        <f>'EGPJ,h'!H507</f>
        <v>198.79888500000001</v>
      </c>
      <c r="Q532" s="30">
        <f t="shared" si="73"/>
        <v>80.652707644500012</v>
      </c>
      <c r="R532" s="50">
        <v>0.62419999999999998</v>
      </c>
      <c r="S532" s="36">
        <f>'EGPJ,h'!I507</f>
        <v>111.298698</v>
      </c>
      <c r="T532" s="30">
        <f t="shared" si="74"/>
        <v>69.472647291599998</v>
      </c>
      <c r="U532" s="50">
        <v>0.5071</v>
      </c>
      <c r="V532" s="36">
        <f>'EGPJ,h'!J507</f>
        <v>182.51769000000002</v>
      </c>
      <c r="W532" s="30">
        <f t="shared" si="75"/>
        <v>92.554720599000007</v>
      </c>
      <c r="X532" s="50">
        <v>0.56089999999999995</v>
      </c>
      <c r="Y532" s="36">
        <f>'EGPJ,h'!K507</f>
        <v>120.857123</v>
      </c>
      <c r="Z532" s="30">
        <f t="shared" si="76"/>
        <v>67.788760290699997</v>
      </c>
      <c r="AA532" s="50">
        <v>0.53139999999999998</v>
      </c>
      <c r="AB532" s="36">
        <f>'EGPJ,h'!L507</f>
        <v>8.7130539999999996</v>
      </c>
      <c r="AC532" s="30">
        <f t="shared" si="77"/>
        <v>4.6301168955999996</v>
      </c>
      <c r="AD532" s="50">
        <v>0.56730000000000003</v>
      </c>
      <c r="AE532" s="36">
        <f>'EGPJ,h'!M507</f>
        <v>155.86809400000001</v>
      </c>
      <c r="AF532" s="30">
        <f t="shared" si="78"/>
        <v>88.423969726200013</v>
      </c>
      <c r="AG532" s="50">
        <v>0.61890000000000001</v>
      </c>
      <c r="AH532" s="36">
        <f>'EGPJ,h'!N507</f>
        <v>194.80947899999998</v>
      </c>
      <c r="AI532" s="45">
        <f t="shared" si="79"/>
        <v>120.56758655309999</v>
      </c>
    </row>
    <row r="533" spans="4:35">
      <c r="D533" s="22"/>
      <c r="E533" s="14">
        <v>23</v>
      </c>
      <c r="F533" s="51">
        <v>0.59940000000000004</v>
      </c>
      <c r="G533" s="36">
        <f>'EGPJ,h'!E508</f>
        <v>1.1130000000000001E-3</v>
      </c>
      <c r="H533" s="60">
        <f t="shared" si="71"/>
        <v>6.6713220000000004E-4</v>
      </c>
      <c r="I533" s="50">
        <v>0.4466</v>
      </c>
      <c r="J533" s="36">
        <f>'EGPJ,h'!F508</f>
        <v>67.912496000000004</v>
      </c>
      <c r="K533" s="30">
        <f t="shared" si="72"/>
        <v>30.3297207136</v>
      </c>
      <c r="L533" s="50">
        <v>0.52070000000000005</v>
      </c>
      <c r="M533" s="36">
        <f>'EGPJ,h'!G508</f>
        <v>100.50439999999999</v>
      </c>
      <c r="N533" s="45">
        <f t="shared" si="80"/>
        <v>52.332641080000002</v>
      </c>
      <c r="O533" s="50">
        <v>0.42880000000000001</v>
      </c>
      <c r="P533" s="36">
        <f>'EGPJ,h'!H508</f>
        <v>198.65984499999999</v>
      </c>
      <c r="Q533" s="30">
        <f t="shared" si="73"/>
        <v>85.185341535999996</v>
      </c>
      <c r="R533" s="50">
        <v>0.60450000000000004</v>
      </c>
      <c r="S533" s="36">
        <f>'EGPJ,h'!I508</f>
        <v>116.986304</v>
      </c>
      <c r="T533" s="30">
        <f t="shared" si="74"/>
        <v>70.718220768000009</v>
      </c>
      <c r="U533" s="50">
        <v>0.50870000000000004</v>
      </c>
      <c r="V533" s="36">
        <f>'EGPJ,h'!J508</f>
        <v>198.45579599999999</v>
      </c>
      <c r="W533" s="30">
        <f t="shared" si="75"/>
        <v>100.9544634252</v>
      </c>
      <c r="X533" s="50">
        <v>0.54300000000000004</v>
      </c>
      <c r="Y533" s="36">
        <f>'EGPJ,h'!K508</f>
        <v>128.59815399999999</v>
      </c>
      <c r="Z533" s="30">
        <f t="shared" si="76"/>
        <v>69.828797621999996</v>
      </c>
      <c r="AA533" s="50">
        <v>0.53610000000000002</v>
      </c>
      <c r="AB533" s="36">
        <f>'EGPJ,h'!L508</f>
        <v>4.2797650000000003</v>
      </c>
      <c r="AC533" s="30">
        <f t="shared" si="77"/>
        <v>2.2943820165000002</v>
      </c>
      <c r="AD533" s="50">
        <v>0.57420000000000004</v>
      </c>
      <c r="AE533" s="36">
        <f>'EGPJ,h'!M508</f>
        <v>154.809821</v>
      </c>
      <c r="AF533" s="30">
        <f t="shared" si="78"/>
        <v>88.891799218200006</v>
      </c>
      <c r="AG533" s="50">
        <v>0.61499999999999999</v>
      </c>
      <c r="AH533" s="36">
        <f>'EGPJ,h'!N508</f>
        <v>200.98139499999999</v>
      </c>
      <c r="AI533" s="45">
        <f t="shared" si="79"/>
        <v>123.60355792499999</v>
      </c>
    </row>
    <row r="534" spans="4:35">
      <c r="D534" s="34">
        <v>22</v>
      </c>
      <c r="E534" s="14">
        <v>24</v>
      </c>
      <c r="F534" s="51">
        <v>0.60440000000000005</v>
      </c>
      <c r="G534" s="36">
        <f>'EGPJ,h'!E509</f>
        <v>0.52011800000000008</v>
      </c>
      <c r="H534" s="60">
        <f t="shared" si="71"/>
        <v>0.3143593192000001</v>
      </c>
      <c r="I534" s="50">
        <v>0.47699999999999998</v>
      </c>
      <c r="J534" s="36">
        <f>'EGPJ,h'!F509</f>
        <v>86.000094000000004</v>
      </c>
      <c r="K534" s="30">
        <f t="shared" si="72"/>
        <v>41.022044837999999</v>
      </c>
      <c r="L534" s="50">
        <v>0.57440000000000002</v>
      </c>
      <c r="M534" s="36">
        <f>'EGPJ,h'!G509</f>
        <v>135.18829099999999</v>
      </c>
      <c r="N534" s="45">
        <f t="shared" si="80"/>
        <v>77.652154350399996</v>
      </c>
      <c r="O534" s="50">
        <v>0.4728</v>
      </c>
      <c r="P534" s="36">
        <f>'EGPJ,h'!H509</f>
        <v>198.30521100000001</v>
      </c>
      <c r="Q534" s="30">
        <f t="shared" si="73"/>
        <v>93.758703760800003</v>
      </c>
      <c r="R534" s="50">
        <v>0.58850000000000002</v>
      </c>
      <c r="S534" s="36">
        <f>'EGPJ,h'!I509</f>
        <v>181.05686600000001</v>
      </c>
      <c r="T534" s="30">
        <f t="shared" si="74"/>
        <v>106.55196564100001</v>
      </c>
      <c r="U534" s="50">
        <v>0.5202</v>
      </c>
      <c r="V534" s="36">
        <f>'EGPJ,h'!J509</f>
        <v>199.861346</v>
      </c>
      <c r="W534" s="30">
        <f t="shared" si="75"/>
        <v>103.96787218919999</v>
      </c>
      <c r="X534" s="50">
        <v>0.51870000000000005</v>
      </c>
      <c r="Y534" s="36">
        <f>'EGPJ,h'!K509</f>
        <v>185.19427199999998</v>
      </c>
      <c r="Z534" s="30">
        <f t="shared" si="76"/>
        <v>96.060268886399996</v>
      </c>
      <c r="AA534" s="50">
        <v>0.54890000000000005</v>
      </c>
      <c r="AB534" s="36">
        <f>'EGPJ,h'!L509</f>
        <v>2.8862410000000001</v>
      </c>
      <c r="AC534" s="30">
        <f t="shared" si="77"/>
        <v>1.5842576849000003</v>
      </c>
      <c r="AD534" s="50">
        <v>0.56979999999999997</v>
      </c>
      <c r="AE534" s="36">
        <f>'EGPJ,h'!M509</f>
        <v>148.33534299999999</v>
      </c>
      <c r="AF534" s="30">
        <f t="shared" si="78"/>
        <v>84.521478441399992</v>
      </c>
      <c r="AG534" s="50">
        <v>0.61529999999999996</v>
      </c>
      <c r="AH534" s="36">
        <f>'EGPJ,h'!N509</f>
        <v>202.12685200000001</v>
      </c>
      <c r="AI534" s="45">
        <f t="shared" si="79"/>
        <v>124.36865203559999</v>
      </c>
    </row>
    <row r="535" spans="4:35">
      <c r="D535" s="22"/>
      <c r="E535" s="14">
        <v>1</v>
      </c>
      <c r="F535" s="51">
        <v>0.59840000000000004</v>
      </c>
      <c r="G535" s="36">
        <f>'EGPJ,h'!E510</f>
        <v>15.424718</v>
      </c>
      <c r="H535" s="60">
        <f t="shared" si="71"/>
        <v>9.2301512512000006</v>
      </c>
      <c r="I535" s="50">
        <v>0.51149999999999995</v>
      </c>
      <c r="J535" s="36">
        <f>'EGPJ,h'!F510</f>
        <v>121.227636</v>
      </c>
      <c r="K535" s="30">
        <f t="shared" si="72"/>
        <v>62.007935814</v>
      </c>
      <c r="L535" s="50">
        <v>0.61970000000000003</v>
      </c>
      <c r="M535" s="36">
        <f>'EGPJ,h'!G510</f>
        <v>197.88733499999998</v>
      </c>
      <c r="N535" s="45">
        <f t="shared" si="80"/>
        <v>122.63078149949999</v>
      </c>
      <c r="O535" s="50">
        <v>0.52190000000000003</v>
      </c>
      <c r="P535" s="36">
        <f>'EGPJ,h'!H510</f>
        <v>198.782726</v>
      </c>
      <c r="Q535" s="30">
        <f t="shared" si="73"/>
        <v>103.7447046994</v>
      </c>
      <c r="R535" s="50">
        <v>0.56410000000000005</v>
      </c>
      <c r="S535" s="36">
        <f>'EGPJ,h'!I510</f>
        <v>183.50781599999999</v>
      </c>
      <c r="T535" s="30">
        <f t="shared" si="74"/>
        <v>103.51675900560001</v>
      </c>
      <c r="U535" s="50">
        <v>0.53239999999999998</v>
      </c>
      <c r="V535" s="36">
        <f>'EGPJ,h'!J510</f>
        <v>200.006044</v>
      </c>
      <c r="W535" s="30">
        <f t="shared" si="75"/>
        <v>106.48321782559999</v>
      </c>
      <c r="X535" s="50">
        <v>0.52070000000000005</v>
      </c>
      <c r="Y535" s="36">
        <f>'EGPJ,h'!K510</f>
        <v>178.433806</v>
      </c>
      <c r="Z535" s="30">
        <f t="shared" si="76"/>
        <v>92.910482784200013</v>
      </c>
      <c r="AA535" s="50">
        <v>0.55830000000000002</v>
      </c>
      <c r="AB535" s="36">
        <f>'EGPJ,h'!L510</f>
        <v>4.585655</v>
      </c>
      <c r="AC535" s="30">
        <f t="shared" si="77"/>
        <v>2.5601711865000003</v>
      </c>
      <c r="AD535" s="50">
        <v>0.55530000000000002</v>
      </c>
      <c r="AE535" s="36">
        <f>'EGPJ,h'!M510</f>
        <v>172.70872500000002</v>
      </c>
      <c r="AF535" s="30">
        <f t="shared" si="78"/>
        <v>95.905154992500016</v>
      </c>
      <c r="AG535" s="50">
        <v>0.62170000000000003</v>
      </c>
      <c r="AH535" s="36">
        <f>'EGPJ,h'!N510</f>
        <v>198.852271</v>
      </c>
      <c r="AI535" s="45">
        <f t="shared" si="79"/>
        <v>123.6264568807</v>
      </c>
    </row>
    <row r="536" spans="4:35">
      <c r="D536" s="22"/>
      <c r="E536" s="14">
        <v>2</v>
      </c>
      <c r="F536" s="51">
        <v>0.59960000000000002</v>
      </c>
      <c r="G536" s="36">
        <f>'EGPJ,h'!E511</f>
        <v>32.724603999999999</v>
      </c>
      <c r="H536" s="60">
        <f t="shared" si="71"/>
        <v>19.6216725584</v>
      </c>
      <c r="I536" s="50">
        <v>0.55010000000000003</v>
      </c>
      <c r="J536" s="36">
        <f>'EGPJ,h'!F511</f>
        <v>165.93580799999998</v>
      </c>
      <c r="K536" s="30">
        <f t="shared" si="72"/>
        <v>91.281287980799988</v>
      </c>
      <c r="L536" s="50">
        <v>0.64810000000000001</v>
      </c>
      <c r="M536" s="36">
        <f>'EGPJ,h'!G511</f>
        <v>199.47767100000002</v>
      </c>
      <c r="N536" s="45">
        <f t="shared" si="80"/>
        <v>129.28147857510001</v>
      </c>
      <c r="O536" s="50">
        <v>0.5333</v>
      </c>
      <c r="P536" s="36">
        <f>'EGPJ,h'!H511</f>
        <v>198.75871900000001</v>
      </c>
      <c r="Q536" s="30">
        <f t="shared" si="73"/>
        <v>105.9980248427</v>
      </c>
      <c r="R536" s="50">
        <v>0.53869999999999996</v>
      </c>
      <c r="S536" s="36">
        <f>'EGPJ,h'!I511</f>
        <v>184.30208100000002</v>
      </c>
      <c r="T536" s="30">
        <f t="shared" si="74"/>
        <v>99.283531034700005</v>
      </c>
      <c r="U536" s="50">
        <v>0.53979999999999995</v>
      </c>
      <c r="V536" s="36">
        <f>'EGPJ,h'!J511</f>
        <v>141.121386</v>
      </c>
      <c r="W536" s="30">
        <f t="shared" si="75"/>
        <v>76.177324162799991</v>
      </c>
      <c r="X536" s="50">
        <v>0.52680000000000005</v>
      </c>
      <c r="Y536" s="36">
        <f>'EGPJ,h'!K511</f>
        <v>193.46292000000003</v>
      </c>
      <c r="Z536" s="30">
        <f t="shared" si="76"/>
        <v>101.91626625600003</v>
      </c>
      <c r="AA536" s="50">
        <v>0.56479999999999997</v>
      </c>
      <c r="AB536" s="36">
        <f>'EGPJ,h'!L511</f>
        <v>4.0471599999999999</v>
      </c>
      <c r="AC536" s="30">
        <f t="shared" si="77"/>
        <v>2.2858359679999998</v>
      </c>
      <c r="AD536" s="50">
        <v>0.53469999999999995</v>
      </c>
      <c r="AE536" s="36">
        <f>'EGPJ,h'!M511</f>
        <v>190.892044</v>
      </c>
      <c r="AF536" s="30">
        <f t="shared" si="78"/>
        <v>102.06997592679998</v>
      </c>
      <c r="AG536" s="50">
        <v>0.63649999999999995</v>
      </c>
      <c r="AH536" s="36">
        <f>'EGPJ,h'!N511</f>
        <v>197.90897099999998</v>
      </c>
      <c r="AI536" s="45">
        <f t="shared" si="79"/>
        <v>125.96906004149997</v>
      </c>
    </row>
    <row r="537" spans="4:35">
      <c r="D537" s="22"/>
      <c r="E537" s="14">
        <v>3</v>
      </c>
      <c r="F537" s="51">
        <v>0.59940000000000004</v>
      </c>
      <c r="G537" s="36">
        <f>'EGPJ,h'!E512</f>
        <v>29.547135999999998</v>
      </c>
      <c r="H537" s="60">
        <f t="shared" si="71"/>
        <v>17.710553318399999</v>
      </c>
      <c r="I537" s="50">
        <v>0.57130000000000003</v>
      </c>
      <c r="J537" s="36">
        <f>'EGPJ,h'!F512</f>
        <v>167.76207699999998</v>
      </c>
      <c r="K537" s="30">
        <f t="shared" si="72"/>
        <v>95.842474590099997</v>
      </c>
      <c r="L537" s="50">
        <v>0.64500000000000002</v>
      </c>
      <c r="M537" s="36">
        <f>'EGPJ,h'!G512</f>
        <v>198.27284700000001</v>
      </c>
      <c r="N537" s="45">
        <f t="shared" si="80"/>
        <v>127.88598631500001</v>
      </c>
      <c r="O537" s="50">
        <v>0.53890000000000005</v>
      </c>
      <c r="P537" s="36">
        <f>'EGPJ,h'!H512</f>
        <v>198.441562</v>
      </c>
      <c r="Q537" s="30">
        <f t="shared" si="73"/>
        <v>106.94015776180001</v>
      </c>
      <c r="R537" s="50">
        <v>0.54090000000000005</v>
      </c>
      <c r="S537" s="36">
        <f>'EGPJ,h'!I512</f>
        <v>184.017731</v>
      </c>
      <c r="T537" s="30">
        <f t="shared" si="74"/>
        <v>99.535190697900006</v>
      </c>
      <c r="U537" s="50">
        <v>0.5454</v>
      </c>
      <c r="V537" s="36">
        <f>'EGPJ,h'!J512</f>
        <v>133.64426399999999</v>
      </c>
      <c r="W537" s="30">
        <f t="shared" si="75"/>
        <v>72.889581585599998</v>
      </c>
      <c r="X537" s="50">
        <v>0.53159999999999996</v>
      </c>
      <c r="Y537" s="36">
        <f>'EGPJ,h'!K512</f>
        <v>186.70852600000001</v>
      </c>
      <c r="Z537" s="30">
        <f t="shared" si="76"/>
        <v>99.2542524216</v>
      </c>
      <c r="AA537" s="50">
        <v>0.55979999999999996</v>
      </c>
      <c r="AB537" s="36">
        <f>'EGPJ,h'!L512</f>
        <v>26.453374</v>
      </c>
      <c r="AC537" s="30">
        <f t="shared" si="77"/>
        <v>14.808598765199999</v>
      </c>
      <c r="AD537" s="50">
        <v>0.5222</v>
      </c>
      <c r="AE537" s="36">
        <f>'EGPJ,h'!M512</f>
        <v>178.465529</v>
      </c>
      <c r="AF537" s="30">
        <f t="shared" si="78"/>
        <v>93.194699243800002</v>
      </c>
      <c r="AG537" s="50">
        <v>0.64670000000000005</v>
      </c>
      <c r="AH537" s="36">
        <f>'EGPJ,h'!N512</f>
        <v>202.380146</v>
      </c>
      <c r="AI537" s="45">
        <f t="shared" si="79"/>
        <v>130.8792404182</v>
      </c>
    </row>
    <row r="538" spans="4:35">
      <c r="D538" s="22"/>
      <c r="E538" s="14">
        <v>4</v>
      </c>
      <c r="F538" s="51">
        <v>0.60229999999999995</v>
      </c>
      <c r="G538" s="36">
        <f>'EGPJ,h'!E513</f>
        <v>49.089766000000004</v>
      </c>
      <c r="H538" s="60">
        <f t="shared" si="71"/>
        <v>29.566766061799999</v>
      </c>
      <c r="I538" s="50">
        <v>0.5867</v>
      </c>
      <c r="J538" s="36">
        <f>'EGPJ,h'!F513</f>
        <v>166.790538</v>
      </c>
      <c r="K538" s="30">
        <f t="shared" si="72"/>
        <v>97.856008644599996</v>
      </c>
      <c r="L538" s="50">
        <v>0.64480000000000004</v>
      </c>
      <c r="M538" s="36">
        <f>'EGPJ,h'!G513</f>
        <v>197.257396</v>
      </c>
      <c r="N538" s="45">
        <f t="shared" si="80"/>
        <v>127.19156894080001</v>
      </c>
      <c r="O538" s="50">
        <v>0.54139999999999999</v>
      </c>
      <c r="P538" s="36">
        <f>'EGPJ,h'!H513</f>
        <v>198.07232999999999</v>
      </c>
      <c r="Q538" s="30">
        <f t="shared" si="73"/>
        <v>107.236359462</v>
      </c>
      <c r="R538" s="50">
        <v>0.54120000000000001</v>
      </c>
      <c r="S538" s="36">
        <f>'EGPJ,h'!I513</f>
        <v>195.67787799999999</v>
      </c>
      <c r="T538" s="30">
        <f t="shared" si="74"/>
        <v>105.9008675736</v>
      </c>
      <c r="U538" s="50">
        <v>0.54679999999999995</v>
      </c>
      <c r="V538" s="36">
        <f>'EGPJ,h'!J513</f>
        <v>133.64076800000001</v>
      </c>
      <c r="W538" s="30">
        <f t="shared" si="75"/>
        <v>73.074771942400005</v>
      </c>
      <c r="X538" s="50">
        <v>0.53129999999999999</v>
      </c>
      <c r="Y538" s="36">
        <f>'EGPJ,h'!K513</f>
        <v>183.695864</v>
      </c>
      <c r="Z538" s="30">
        <f t="shared" si="76"/>
        <v>97.5976125432</v>
      </c>
      <c r="AA538" s="50">
        <v>0.55469999999999997</v>
      </c>
      <c r="AB538" s="36">
        <f>'EGPJ,h'!L513</f>
        <v>3.9803629999999997</v>
      </c>
      <c r="AC538" s="30">
        <f t="shared" si="77"/>
        <v>2.2079073560999998</v>
      </c>
      <c r="AD538" s="50">
        <v>0.52500000000000002</v>
      </c>
      <c r="AE538" s="36">
        <f>'EGPJ,h'!M513</f>
        <v>181.17619300000001</v>
      </c>
      <c r="AF538" s="30">
        <f t="shared" si="78"/>
        <v>95.117501325000006</v>
      </c>
      <c r="AG538" s="50">
        <v>0.64780000000000004</v>
      </c>
      <c r="AH538" s="36">
        <f>'EGPJ,h'!N513</f>
        <v>202.04643799999999</v>
      </c>
      <c r="AI538" s="45">
        <f t="shared" si="79"/>
        <v>130.8856825364</v>
      </c>
    </row>
    <row r="539" spans="4:35">
      <c r="D539" s="22"/>
      <c r="E539" s="14">
        <v>5</v>
      </c>
      <c r="F539" s="51">
        <v>0.6</v>
      </c>
      <c r="G539" s="36">
        <f>'EGPJ,h'!E514</f>
        <v>11.923753000000001</v>
      </c>
      <c r="H539" s="60">
        <f t="shared" si="71"/>
        <v>7.1542518000000008</v>
      </c>
      <c r="I539" s="50">
        <v>0.58389999999999997</v>
      </c>
      <c r="J539" s="36">
        <f>'EGPJ,h'!F514</f>
        <v>156.142202</v>
      </c>
      <c r="K539" s="30">
        <f t="shared" si="72"/>
        <v>91.1714317478</v>
      </c>
      <c r="L539" s="50">
        <v>0.63560000000000005</v>
      </c>
      <c r="M539" s="36">
        <f>'EGPJ,h'!G514</f>
        <v>194.98274499999999</v>
      </c>
      <c r="N539" s="45">
        <f t="shared" si="80"/>
        <v>123.93103272200001</v>
      </c>
      <c r="O539" s="50">
        <v>0.54169999999999996</v>
      </c>
      <c r="P539" s="36">
        <f>'EGPJ,h'!H514</f>
        <v>198.48649799999998</v>
      </c>
      <c r="Q539" s="30">
        <f t="shared" si="73"/>
        <v>107.52013596659998</v>
      </c>
      <c r="R539" s="50">
        <v>0.53879999999999995</v>
      </c>
      <c r="S539" s="36">
        <f>'EGPJ,h'!I514</f>
        <v>196.80433499999998</v>
      </c>
      <c r="T539" s="30">
        <f t="shared" si="74"/>
        <v>106.03817569799998</v>
      </c>
      <c r="U539" s="50">
        <v>0.54649999999999999</v>
      </c>
      <c r="V539" s="36">
        <f>'EGPJ,h'!J514</f>
        <v>133.64046100000002</v>
      </c>
      <c r="W539" s="30">
        <f t="shared" si="75"/>
        <v>73.03451193650001</v>
      </c>
      <c r="X539" s="50">
        <v>0.52600000000000002</v>
      </c>
      <c r="Y539" s="36">
        <f>'EGPJ,h'!K514</f>
        <v>192.87112200000001</v>
      </c>
      <c r="Z539" s="30">
        <f t="shared" si="76"/>
        <v>101.45021017200001</v>
      </c>
      <c r="AA539" s="50">
        <v>0.55640000000000001</v>
      </c>
      <c r="AB539" s="36">
        <f>'EGPJ,h'!L514</f>
        <v>5.5249679999999994</v>
      </c>
      <c r="AC539" s="30">
        <f t="shared" si="77"/>
        <v>3.0740921951999995</v>
      </c>
      <c r="AD539" s="50">
        <v>0.52539999999999998</v>
      </c>
      <c r="AE539" s="36">
        <f>'EGPJ,h'!M514</f>
        <v>193.83971299999999</v>
      </c>
      <c r="AF539" s="30">
        <f t="shared" si="78"/>
        <v>101.84338521019998</v>
      </c>
      <c r="AG539" s="50">
        <v>0.64829999999999999</v>
      </c>
      <c r="AH539" s="36">
        <f>'EGPJ,h'!N514</f>
        <v>196.18841599999999</v>
      </c>
      <c r="AI539" s="45">
        <f t="shared" si="79"/>
        <v>127.18895009279998</v>
      </c>
    </row>
    <row r="540" spans="4:35">
      <c r="D540" s="22"/>
      <c r="E540" s="14">
        <v>6</v>
      </c>
      <c r="F540" s="51">
        <v>0.59470000000000001</v>
      </c>
      <c r="G540" s="36">
        <f>'EGPJ,h'!E515</f>
        <v>1.9232419999999999</v>
      </c>
      <c r="H540" s="60">
        <f t="shared" si="71"/>
        <v>1.1437520174</v>
      </c>
      <c r="I540" s="50">
        <v>0.55959999999999999</v>
      </c>
      <c r="J540" s="36">
        <f>'EGPJ,h'!F515</f>
        <v>178.23642699999999</v>
      </c>
      <c r="K540" s="30">
        <f t="shared" si="72"/>
        <v>99.741104549199989</v>
      </c>
      <c r="L540" s="50">
        <v>0.61299999999999999</v>
      </c>
      <c r="M540" s="36">
        <f>'EGPJ,h'!G515</f>
        <v>198.84338</v>
      </c>
      <c r="N540" s="45">
        <f t="shared" si="80"/>
        <v>121.89099193999999</v>
      </c>
      <c r="O540" s="50">
        <v>0.54039999999999999</v>
      </c>
      <c r="P540" s="36">
        <f>'EGPJ,h'!H515</f>
        <v>197.010493</v>
      </c>
      <c r="Q540" s="30">
        <f t="shared" si="73"/>
        <v>106.46447041719999</v>
      </c>
      <c r="R540" s="50">
        <v>0.55900000000000005</v>
      </c>
      <c r="S540" s="36">
        <f>'EGPJ,h'!I515</f>
        <v>180.834665</v>
      </c>
      <c r="T540" s="30">
        <f t="shared" si="74"/>
        <v>101.08657773500001</v>
      </c>
      <c r="U540" s="50">
        <v>0.54110000000000003</v>
      </c>
      <c r="V540" s="36">
        <f>'EGPJ,h'!J515</f>
        <v>87.22336</v>
      </c>
      <c r="W540" s="30">
        <f t="shared" si="75"/>
        <v>47.196560095999999</v>
      </c>
      <c r="X540" s="50">
        <v>0.53620000000000001</v>
      </c>
      <c r="Y540" s="36">
        <f>'EGPJ,h'!K515</f>
        <v>154.455297</v>
      </c>
      <c r="Z540" s="30">
        <f t="shared" si="76"/>
        <v>82.818930251400005</v>
      </c>
      <c r="AA540" s="50">
        <v>0.56130000000000002</v>
      </c>
      <c r="AB540" s="36">
        <f>'EGPJ,h'!L515</f>
        <v>0.60124199999999994</v>
      </c>
      <c r="AC540" s="30">
        <f t="shared" si="77"/>
        <v>0.33747713460000001</v>
      </c>
      <c r="AD540" s="50">
        <v>0.52710000000000001</v>
      </c>
      <c r="AE540" s="36">
        <f>'EGPJ,h'!M515</f>
        <v>190.09636300000003</v>
      </c>
      <c r="AF540" s="30">
        <f t="shared" si="78"/>
        <v>100.19979293730002</v>
      </c>
      <c r="AG540" s="50">
        <v>0.64</v>
      </c>
      <c r="AH540" s="36">
        <f>'EGPJ,h'!N515</f>
        <v>187.29120999999998</v>
      </c>
      <c r="AI540" s="45">
        <f t="shared" si="79"/>
        <v>119.86637439999998</v>
      </c>
    </row>
    <row r="541" spans="4:35">
      <c r="D541" s="22"/>
      <c r="E541" s="14">
        <v>7</v>
      </c>
      <c r="F541" s="51">
        <v>0.59470000000000001</v>
      </c>
      <c r="G541" s="36">
        <f>'EGPJ,h'!E516</f>
        <v>0.93432500000000007</v>
      </c>
      <c r="H541" s="60">
        <f t="shared" si="71"/>
        <v>0.55564307750000008</v>
      </c>
      <c r="I541" s="50">
        <v>0.52470000000000006</v>
      </c>
      <c r="J541" s="36">
        <f>'EGPJ,h'!F516</f>
        <v>184.317037</v>
      </c>
      <c r="K541" s="30">
        <f t="shared" si="72"/>
        <v>96.711149313900009</v>
      </c>
      <c r="L541" s="50">
        <v>0.5504</v>
      </c>
      <c r="M541" s="36">
        <f>'EGPJ,h'!G516</f>
        <v>196.15195399999999</v>
      </c>
      <c r="N541" s="45">
        <f t="shared" si="80"/>
        <v>107.9620354816</v>
      </c>
      <c r="O541" s="50">
        <v>0.53969999999999996</v>
      </c>
      <c r="P541" s="36">
        <f>'EGPJ,h'!H516</f>
        <v>193.85254500000002</v>
      </c>
      <c r="Q541" s="30">
        <f t="shared" si="73"/>
        <v>104.6222185365</v>
      </c>
      <c r="R541" s="50">
        <v>0.58350000000000002</v>
      </c>
      <c r="S541" s="36">
        <f>'EGPJ,h'!I516</f>
        <v>151.71890500000001</v>
      </c>
      <c r="T541" s="30">
        <f t="shared" si="74"/>
        <v>88.527981067500008</v>
      </c>
      <c r="U541" s="50">
        <v>0.53810000000000002</v>
      </c>
      <c r="V541" s="36">
        <f>'EGPJ,h'!J516</f>
        <v>156.480952</v>
      </c>
      <c r="W541" s="30">
        <f t="shared" si="75"/>
        <v>84.202400271200005</v>
      </c>
      <c r="X541" s="50">
        <v>0.53500000000000003</v>
      </c>
      <c r="Y541" s="36">
        <f>'EGPJ,h'!K516</f>
        <v>152.543128</v>
      </c>
      <c r="Z541" s="30">
        <f t="shared" si="76"/>
        <v>81.610573479999999</v>
      </c>
      <c r="AA541" s="50">
        <v>0.56120000000000003</v>
      </c>
      <c r="AB541" s="36">
        <f>'EGPJ,h'!L516</f>
        <v>6.7584</v>
      </c>
      <c r="AC541" s="30">
        <f t="shared" si="77"/>
        <v>3.7928140800000003</v>
      </c>
      <c r="AD541" s="50">
        <v>0.52769999999999995</v>
      </c>
      <c r="AE541" s="36">
        <f>'EGPJ,h'!M516</f>
        <v>160.679722</v>
      </c>
      <c r="AF541" s="30">
        <f t="shared" si="78"/>
        <v>84.790689299399986</v>
      </c>
      <c r="AG541" s="50">
        <v>0.63829999999999998</v>
      </c>
      <c r="AH541" s="36">
        <f>'EGPJ,h'!N516</f>
        <v>159.555024</v>
      </c>
      <c r="AI541" s="45">
        <f t="shared" si="79"/>
        <v>101.84397181919999</v>
      </c>
    </row>
    <row r="542" spans="4:35">
      <c r="D542" s="22"/>
      <c r="E542" s="14">
        <v>8</v>
      </c>
      <c r="F542" s="51">
        <v>0.5867</v>
      </c>
      <c r="G542" s="36">
        <f>'EGPJ,h'!E517</f>
        <v>0</v>
      </c>
      <c r="H542" s="60">
        <f t="shared" si="71"/>
        <v>0</v>
      </c>
      <c r="I542" s="50">
        <v>0.47870000000000001</v>
      </c>
      <c r="J542" s="36">
        <f>'EGPJ,h'!F517</f>
        <v>179.42897500000001</v>
      </c>
      <c r="K542" s="30">
        <f t="shared" si="72"/>
        <v>85.892650332500011</v>
      </c>
      <c r="L542" s="50">
        <v>0.51349999999999996</v>
      </c>
      <c r="M542" s="36">
        <f>'EGPJ,h'!G517</f>
        <v>189.86590100000001</v>
      </c>
      <c r="N542" s="45">
        <f t="shared" si="80"/>
        <v>97.496140163500002</v>
      </c>
      <c r="O542" s="50">
        <v>0.53800000000000003</v>
      </c>
      <c r="P542" s="36">
        <f>'EGPJ,h'!H517</f>
        <v>197.108699</v>
      </c>
      <c r="Q542" s="30">
        <f t="shared" si="73"/>
        <v>106.04448006200001</v>
      </c>
      <c r="R542" s="50">
        <v>0.58389999999999997</v>
      </c>
      <c r="S542" s="36">
        <f>'EGPJ,h'!I517</f>
        <v>172.584563</v>
      </c>
      <c r="T542" s="30">
        <f t="shared" si="74"/>
        <v>100.77212633569999</v>
      </c>
      <c r="U542" s="50">
        <v>0.52680000000000005</v>
      </c>
      <c r="V542" s="36">
        <f>'EGPJ,h'!J517</f>
        <v>194.268248</v>
      </c>
      <c r="W542" s="30">
        <f t="shared" si="75"/>
        <v>102.34051304640001</v>
      </c>
      <c r="X542" s="50">
        <v>0.53369999999999995</v>
      </c>
      <c r="Y542" s="36">
        <f>'EGPJ,h'!K517</f>
        <v>150.122444</v>
      </c>
      <c r="Z542" s="30">
        <f t="shared" si="76"/>
        <v>80.120348362799987</v>
      </c>
      <c r="AA542" s="50">
        <v>0.5484</v>
      </c>
      <c r="AB542" s="36">
        <f>'EGPJ,h'!L517</f>
        <v>5.1619299999999999</v>
      </c>
      <c r="AC542" s="30">
        <f t="shared" si="77"/>
        <v>2.8308024120000002</v>
      </c>
      <c r="AD542" s="50">
        <v>0.55669999999999997</v>
      </c>
      <c r="AE542" s="36">
        <f>'EGPJ,h'!M517</f>
        <v>152.514792</v>
      </c>
      <c r="AF542" s="30">
        <f t="shared" si="78"/>
        <v>84.904984706400001</v>
      </c>
      <c r="AG542" s="50">
        <v>0.63870000000000005</v>
      </c>
      <c r="AH542" s="36">
        <f>'EGPJ,h'!N517</f>
        <v>152.920953</v>
      </c>
      <c r="AI542" s="45">
        <f t="shared" si="79"/>
        <v>97.67061268110001</v>
      </c>
    </row>
    <row r="543" spans="4:35">
      <c r="D543" s="22"/>
      <c r="E543" s="14">
        <v>9</v>
      </c>
      <c r="F543" s="51">
        <v>0.58140000000000003</v>
      </c>
      <c r="G543" s="36">
        <f>'EGPJ,h'!E518</f>
        <v>0</v>
      </c>
      <c r="H543" s="60">
        <f t="shared" si="71"/>
        <v>0</v>
      </c>
      <c r="I543" s="50">
        <v>0.42959999999999998</v>
      </c>
      <c r="J543" s="36">
        <f>'EGPJ,h'!F518</f>
        <v>188.87229099999999</v>
      </c>
      <c r="K543" s="30">
        <f t="shared" si="72"/>
        <v>81.139536213599996</v>
      </c>
      <c r="L543" s="50">
        <v>0.47739999999999999</v>
      </c>
      <c r="M543" s="36">
        <f>'EGPJ,h'!G518</f>
        <v>191.62901600000001</v>
      </c>
      <c r="N543" s="45">
        <f t="shared" si="80"/>
        <v>91.483692238399996</v>
      </c>
      <c r="O543" s="50">
        <v>0.53100000000000003</v>
      </c>
      <c r="P543" s="36">
        <f>'EGPJ,h'!H518</f>
        <v>139.382274</v>
      </c>
      <c r="Q543" s="30">
        <f t="shared" si="73"/>
        <v>74.011987493999996</v>
      </c>
      <c r="R543" s="50">
        <v>0.58550000000000002</v>
      </c>
      <c r="S543" s="36">
        <f>'EGPJ,h'!I518</f>
        <v>194.25892999999999</v>
      </c>
      <c r="T543" s="30">
        <f t="shared" si="74"/>
        <v>113.73860351499999</v>
      </c>
      <c r="U543" s="50">
        <v>0.51239999999999997</v>
      </c>
      <c r="V543" s="36">
        <f>'EGPJ,h'!J518</f>
        <v>196.51901999999998</v>
      </c>
      <c r="W543" s="30">
        <f t="shared" si="75"/>
        <v>100.69634584799998</v>
      </c>
      <c r="X543" s="50">
        <v>0.5454</v>
      </c>
      <c r="Y543" s="36">
        <f>'EGPJ,h'!K518</f>
        <v>133.25373999999999</v>
      </c>
      <c r="Z543" s="30">
        <f t="shared" si="76"/>
        <v>72.676589796000002</v>
      </c>
      <c r="AA543" s="50">
        <v>0.53590000000000004</v>
      </c>
      <c r="AB543" s="36">
        <f>'EGPJ,h'!L518</f>
        <v>0.63787699999999992</v>
      </c>
      <c r="AC543" s="30">
        <f t="shared" si="77"/>
        <v>0.34183828429999996</v>
      </c>
      <c r="AD543" s="50">
        <v>0.58550000000000002</v>
      </c>
      <c r="AE543" s="36">
        <f>'EGPJ,h'!M518</f>
        <v>75.256095000000002</v>
      </c>
      <c r="AF543" s="30">
        <f t="shared" si="78"/>
        <v>44.062443622500005</v>
      </c>
      <c r="AG543" s="50">
        <v>0.63649999999999995</v>
      </c>
      <c r="AH543" s="36">
        <f>'EGPJ,h'!N518</f>
        <v>139.607699</v>
      </c>
      <c r="AI543" s="45">
        <f t="shared" si="79"/>
        <v>88.860300413499985</v>
      </c>
    </row>
    <row r="544" spans="4:35">
      <c r="D544" s="22"/>
      <c r="E544" s="14">
        <v>10</v>
      </c>
      <c r="F544" s="51">
        <v>0.56889999999999996</v>
      </c>
      <c r="G544" s="36">
        <f>'EGPJ,h'!E519</f>
        <v>0</v>
      </c>
      <c r="H544" s="60">
        <f t="shared" ref="H544:H607" si="81">F544*G544</f>
        <v>0</v>
      </c>
      <c r="I544" s="50">
        <v>0.40510000000000002</v>
      </c>
      <c r="J544" s="36">
        <f>'EGPJ,h'!F519</f>
        <v>168.136381</v>
      </c>
      <c r="K544" s="30">
        <f t="shared" ref="K544:K607" si="82">I544*J544</f>
        <v>68.112047943100009</v>
      </c>
      <c r="L544" s="50">
        <v>0.45700000000000002</v>
      </c>
      <c r="M544" s="36">
        <f>'EGPJ,h'!G519</f>
        <v>178.49187799999999</v>
      </c>
      <c r="N544" s="45">
        <f t="shared" si="80"/>
        <v>81.570788245999992</v>
      </c>
      <c r="O544" s="50">
        <v>0.52980000000000005</v>
      </c>
      <c r="P544" s="36">
        <f>'EGPJ,h'!H519</f>
        <v>69.312183999999988</v>
      </c>
      <c r="Q544" s="30">
        <f t="shared" ref="Q544:Q607" si="83">O544*P544</f>
        <v>36.7215950832</v>
      </c>
      <c r="R544" s="50">
        <v>0.59560000000000002</v>
      </c>
      <c r="S544" s="36">
        <f>'EGPJ,h'!I519</f>
        <v>188.78126900000001</v>
      </c>
      <c r="T544" s="30">
        <f t="shared" ref="T544:T607" si="84">R544*S544</f>
        <v>112.43812381640001</v>
      </c>
      <c r="U544" s="50">
        <v>0.50919999999999999</v>
      </c>
      <c r="V544" s="36">
        <f>'EGPJ,h'!J519</f>
        <v>197.67559400000002</v>
      </c>
      <c r="W544" s="30">
        <f t="shared" ref="W544:W607" si="85">U544*V544</f>
        <v>100.65641246480001</v>
      </c>
      <c r="X544" s="50">
        <v>0.54090000000000005</v>
      </c>
      <c r="Y544" s="36">
        <f>'EGPJ,h'!K519</f>
        <v>90.561039999999991</v>
      </c>
      <c r="Z544" s="30">
        <f t="shared" ref="Z544:Z607" si="86">X544*Y544</f>
        <v>48.984466535999999</v>
      </c>
      <c r="AA544" s="50">
        <v>0.53510000000000002</v>
      </c>
      <c r="AB544" s="36">
        <f>'EGPJ,h'!L519</f>
        <v>0.17816699999999999</v>
      </c>
      <c r="AC544" s="30">
        <f t="shared" ref="AC544:AC607" si="87">AA544*AB544</f>
        <v>9.5337161700000006E-2</v>
      </c>
      <c r="AD544" s="50">
        <v>0.56989999999999996</v>
      </c>
      <c r="AE544" s="36">
        <f>'EGPJ,h'!M519</f>
        <v>42.953781999999997</v>
      </c>
      <c r="AF544" s="30">
        <f t="shared" ref="AF544:AF607" si="88">AD544*AE544</f>
        <v>24.479360361799998</v>
      </c>
      <c r="AG544" s="50">
        <v>0.64239999999999997</v>
      </c>
      <c r="AH544" s="36">
        <f>'EGPJ,h'!N519</f>
        <v>152.28494899999998</v>
      </c>
      <c r="AI544" s="45">
        <f t="shared" ref="AI544:AI607" si="89">AG544*AH544</f>
        <v>97.827851237599987</v>
      </c>
    </row>
    <row r="545" spans="4:35">
      <c r="D545" s="22"/>
      <c r="E545" s="14">
        <v>11</v>
      </c>
      <c r="F545" s="51">
        <v>0.56479999999999997</v>
      </c>
      <c r="G545" s="36">
        <f>'EGPJ,h'!E520</f>
        <v>2.0089139999999999</v>
      </c>
      <c r="H545" s="60">
        <f t="shared" si="81"/>
        <v>1.1346346271999999</v>
      </c>
      <c r="I545" s="50">
        <v>0.39069999999999999</v>
      </c>
      <c r="J545" s="36">
        <f>'EGPJ,h'!F520</f>
        <v>124.62835000000001</v>
      </c>
      <c r="K545" s="30">
        <f t="shared" si="82"/>
        <v>48.692296345000003</v>
      </c>
      <c r="L545" s="50">
        <v>0.43540000000000001</v>
      </c>
      <c r="M545" s="36">
        <f>'EGPJ,h'!G520</f>
        <v>145.88055400000002</v>
      </c>
      <c r="N545" s="45">
        <f t="shared" si="80"/>
        <v>63.516393211600011</v>
      </c>
      <c r="O545" s="50">
        <v>0.52739999999999998</v>
      </c>
      <c r="P545" s="36">
        <f>'EGPJ,h'!H520</f>
        <v>63.701715999999998</v>
      </c>
      <c r="Q545" s="30">
        <f t="shared" si="83"/>
        <v>33.596285018399996</v>
      </c>
      <c r="R545" s="50">
        <v>0.57709999999999995</v>
      </c>
      <c r="S545" s="36">
        <f>'EGPJ,h'!I520</f>
        <v>170.94048100000001</v>
      </c>
      <c r="T545" s="30">
        <f t="shared" si="84"/>
        <v>98.649751585099992</v>
      </c>
      <c r="U545" s="50">
        <v>0.50760000000000005</v>
      </c>
      <c r="V545" s="36">
        <f>'EGPJ,h'!J520</f>
        <v>197.37773499999997</v>
      </c>
      <c r="W545" s="30">
        <f t="shared" si="85"/>
        <v>100.188938286</v>
      </c>
      <c r="X545" s="50">
        <v>0.53639999999999999</v>
      </c>
      <c r="Y545" s="36">
        <f>'EGPJ,h'!K520</f>
        <v>52.453089999999996</v>
      </c>
      <c r="Z545" s="30">
        <f t="shared" si="86"/>
        <v>28.135837475999999</v>
      </c>
      <c r="AA545" s="50">
        <v>0.54600000000000004</v>
      </c>
      <c r="AB545" s="36">
        <f>'EGPJ,h'!L520</f>
        <v>2.0621729999999996</v>
      </c>
      <c r="AC545" s="30">
        <f t="shared" si="87"/>
        <v>1.1259464579999998</v>
      </c>
      <c r="AD545" s="50">
        <v>0.56410000000000005</v>
      </c>
      <c r="AE545" s="36">
        <f>'EGPJ,h'!M520</f>
        <v>31.806494999999998</v>
      </c>
      <c r="AF545" s="30">
        <f t="shared" si="88"/>
        <v>17.942043829500001</v>
      </c>
      <c r="AG545" s="50">
        <v>0.64270000000000005</v>
      </c>
      <c r="AH545" s="36">
        <f>'EGPJ,h'!N520</f>
        <v>152.71943299999998</v>
      </c>
      <c r="AI545" s="45">
        <f t="shared" si="89"/>
        <v>98.152779589099993</v>
      </c>
    </row>
    <row r="546" spans="4:35">
      <c r="D546" s="22"/>
      <c r="E546" s="14">
        <v>12</v>
      </c>
      <c r="F546" s="51">
        <v>0.5716</v>
      </c>
      <c r="G546" s="36">
        <f>'EGPJ,h'!E521</f>
        <v>9.1125819999999997</v>
      </c>
      <c r="H546" s="60">
        <f t="shared" si="81"/>
        <v>5.2087518711999996</v>
      </c>
      <c r="I546" s="50">
        <v>0.3967</v>
      </c>
      <c r="J546" s="36">
        <f>'EGPJ,h'!F521</f>
        <v>89.382323</v>
      </c>
      <c r="K546" s="30">
        <f t="shared" si="82"/>
        <v>35.4579675341</v>
      </c>
      <c r="L546" s="50">
        <v>0.42480000000000001</v>
      </c>
      <c r="M546" s="36">
        <f>'EGPJ,h'!G521</f>
        <v>132.247702</v>
      </c>
      <c r="N546" s="45">
        <f t="shared" si="80"/>
        <v>56.178823809600004</v>
      </c>
      <c r="O546" s="50">
        <v>0.50829999999999997</v>
      </c>
      <c r="P546" s="36">
        <f>'EGPJ,h'!H521</f>
        <v>63.701650999999998</v>
      </c>
      <c r="Q546" s="30">
        <f t="shared" si="83"/>
        <v>32.379549203299995</v>
      </c>
      <c r="R546" s="50">
        <v>0.59540000000000004</v>
      </c>
      <c r="S546" s="36">
        <f>'EGPJ,h'!I521</f>
        <v>184.45197899999999</v>
      </c>
      <c r="T546" s="30">
        <f t="shared" si="84"/>
        <v>109.8227082966</v>
      </c>
      <c r="U546" s="50">
        <v>0.50600000000000001</v>
      </c>
      <c r="V546" s="36">
        <f>'EGPJ,h'!J521</f>
        <v>193.969247</v>
      </c>
      <c r="W546" s="30">
        <f t="shared" si="85"/>
        <v>98.148438982000002</v>
      </c>
      <c r="X546" s="50">
        <v>0.54200000000000004</v>
      </c>
      <c r="Y546" s="36">
        <f>'EGPJ,h'!K521</f>
        <v>29.220997999999998</v>
      </c>
      <c r="Z546" s="30">
        <f t="shared" si="86"/>
        <v>15.837780916</v>
      </c>
      <c r="AA546" s="50">
        <v>0.54869999999999997</v>
      </c>
      <c r="AB546" s="36">
        <f>'EGPJ,h'!L521</f>
        <v>2.1046499999999999</v>
      </c>
      <c r="AC546" s="30">
        <f t="shared" si="87"/>
        <v>1.1548214549999998</v>
      </c>
      <c r="AD546" s="50">
        <v>0.56740000000000002</v>
      </c>
      <c r="AE546" s="36">
        <f>'EGPJ,h'!M521</f>
        <v>25.839099999999998</v>
      </c>
      <c r="AF546" s="30">
        <f t="shared" si="88"/>
        <v>14.661105339999999</v>
      </c>
      <c r="AG546" s="50">
        <v>0.64200000000000002</v>
      </c>
      <c r="AH546" s="36">
        <f>'EGPJ,h'!N521</f>
        <v>142.77751900000001</v>
      </c>
      <c r="AI546" s="45">
        <f t="shared" si="89"/>
        <v>91.663167198000011</v>
      </c>
    </row>
    <row r="547" spans="4:35">
      <c r="D547" s="22"/>
      <c r="E547" s="14">
        <v>13</v>
      </c>
      <c r="F547" s="51">
        <v>0.59250000000000003</v>
      </c>
      <c r="G547" s="36">
        <f>'EGPJ,h'!E522</f>
        <v>7.4089</v>
      </c>
      <c r="H547" s="60">
        <f t="shared" si="81"/>
        <v>4.3897732500000002</v>
      </c>
      <c r="I547" s="50">
        <v>0.41799999999999998</v>
      </c>
      <c r="J547" s="36">
        <f>'EGPJ,h'!F522</f>
        <v>56.533132999999999</v>
      </c>
      <c r="K547" s="30">
        <f t="shared" si="82"/>
        <v>23.630849593999997</v>
      </c>
      <c r="L547" s="50">
        <v>0.44700000000000001</v>
      </c>
      <c r="M547" s="36">
        <f>'EGPJ,h'!G522</f>
        <v>90.27784299999999</v>
      </c>
      <c r="N547" s="45">
        <f t="shared" si="80"/>
        <v>40.354195820999998</v>
      </c>
      <c r="O547" s="50">
        <v>0.4889</v>
      </c>
      <c r="P547" s="36">
        <f>'EGPJ,h'!H522</f>
        <v>24.000758999999999</v>
      </c>
      <c r="Q547" s="30">
        <f t="shared" si="83"/>
        <v>11.733971075099999</v>
      </c>
      <c r="R547" s="50">
        <v>0.60829999999999995</v>
      </c>
      <c r="S547" s="36">
        <f>'EGPJ,h'!I522</f>
        <v>154.992627</v>
      </c>
      <c r="T547" s="30">
        <f t="shared" si="84"/>
        <v>94.282015004099989</v>
      </c>
      <c r="U547" s="50">
        <v>0.51</v>
      </c>
      <c r="V547" s="36">
        <f>'EGPJ,h'!J522</f>
        <v>160.410876</v>
      </c>
      <c r="W547" s="30">
        <f t="shared" si="85"/>
        <v>81.809546760000003</v>
      </c>
      <c r="X547" s="50">
        <v>0.54430000000000001</v>
      </c>
      <c r="Y547" s="36">
        <f>'EGPJ,h'!K522</f>
        <v>13.32306</v>
      </c>
      <c r="Z547" s="30">
        <f t="shared" si="86"/>
        <v>7.251741558</v>
      </c>
      <c r="AA547" s="50">
        <v>0.53680000000000005</v>
      </c>
      <c r="AB547" s="36">
        <f>'EGPJ,h'!L522</f>
        <v>0.49856099999999998</v>
      </c>
      <c r="AC547" s="30">
        <f t="shared" si="87"/>
        <v>0.26762754480000001</v>
      </c>
      <c r="AD547" s="50">
        <v>0.5716</v>
      </c>
      <c r="AE547" s="36">
        <f>'EGPJ,h'!M522</f>
        <v>20.887309000000002</v>
      </c>
      <c r="AF547" s="30">
        <f t="shared" si="88"/>
        <v>11.939185824400001</v>
      </c>
      <c r="AG547" s="50">
        <v>0.64229999999999998</v>
      </c>
      <c r="AH547" s="36">
        <f>'EGPJ,h'!N522</f>
        <v>107.728418</v>
      </c>
      <c r="AI547" s="45">
        <f t="shared" si="89"/>
        <v>69.193962881399997</v>
      </c>
    </row>
    <row r="548" spans="4:35">
      <c r="D548" s="22"/>
      <c r="E548" s="14">
        <v>14</v>
      </c>
      <c r="F548" s="51">
        <v>0.5837</v>
      </c>
      <c r="G548" s="36">
        <f>'EGPJ,h'!E523</f>
        <v>7.123602</v>
      </c>
      <c r="H548" s="60">
        <f t="shared" si="81"/>
        <v>4.1580464874</v>
      </c>
      <c r="I548" s="50">
        <v>0.40570000000000001</v>
      </c>
      <c r="J548" s="36">
        <f>'EGPJ,h'!F523</f>
        <v>56.889344999999999</v>
      </c>
      <c r="K548" s="30">
        <f t="shared" si="82"/>
        <v>23.080007266500001</v>
      </c>
      <c r="L548" s="50">
        <v>0.435</v>
      </c>
      <c r="M548" s="36">
        <f>'EGPJ,h'!G523</f>
        <v>62.048750999999996</v>
      </c>
      <c r="N548" s="45">
        <f t="shared" si="80"/>
        <v>26.991206684999998</v>
      </c>
      <c r="O548" s="50">
        <v>0.44180000000000003</v>
      </c>
      <c r="P548" s="36">
        <f>'EGPJ,h'!H523</f>
        <v>0</v>
      </c>
      <c r="Q548" s="30">
        <f t="shared" si="83"/>
        <v>0</v>
      </c>
      <c r="R548" s="50">
        <v>0.60899999999999999</v>
      </c>
      <c r="S548" s="36">
        <f>'EGPJ,h'!I523</f>
        <v>101.827659</v>
      </c>
      <c r="T548" s="30">
        <f t="shared" si="84"/>
        <v>62.013044330999996</v>
      </c>
      <c r="U548" s="50">
        <v>0.50449999999999995</v>
      </c>
      <c r="V548" s="36">
        <f>'EGPJ,h'!J523</f>
        <v>126.231067</v>
      </c>
      <c r="W548" s="30">
        <f t="shared" si="85"/>
        <v>63.68357330149999</v>
      </c>
      <c r="X548" s="50">
        <v>0.54669999999999996</v>
      </c>
      <c r="Y548" s="36">
        <f>'EGPJ,h'!K523</f>
        <v>18.254116000000003</v>
      </c>
      <c r="Z548" s="30">
        <f t="shared" si="86"/>
        <v>9.9795252172000009</v>
      </c>
      <c r="AA548" s="50">
        <v>0.54339999999999999</v>
      </c>
      <c r="AB548" s="36">
        <f>'EGPJ,h'!L523</f>
        <v>3.8182000000000001E-2</v>
      </c>
      <c r="AC548" s="30">
        <f t="shared" si="87"/>
        <v>2.07480988E-2</v>
      </c>
      <c r="AD548" s="50">
        <v>0.57150000000000001</v>
      </c>
      <c r="AE548" s="36">
        <f>'EGPJ,h'!M523</f>
        <v>19.792676</v>
      </c>
      <c r="AF548" s="30">
        <f t="shared" si="88"/>
        <v>11.311514334</v>
      </c>
      <c r="AG548" s="50">
        <v>0.64219999999999999</v>
      </c>
      <c r="AH548" s="36">
        <f>'EGPJ,h'!N523</f>
        <v>73.124634</v>
      </c>
      <c r="AI548" s="45">
        <f t="shared" si="89"/>
        <v>46.960639954800001</v>
      </c>
    </row>
    <row r="549" spans="4:35">
      <c r="D549" s="22"/>
      <c r="E549" s="14">
        <v>15</v>
      </c>
      <c r="F549" s="51">
        <v>0.56100000000000005</v>
      </c>
      <c r="G549" s="36">
        <f>'EGPJ,h'!E524</f>
        <v>5.0268699999999997</v>
      </c>
      <c r="H549" s="60">
        <f t="shared" si="81"/>
        <v>2.82007407</v>
      </c>
      <c r="I549" s="50">
        <v>0.39560000000000001</v>
      </c>
      <c r="J549" s="36">
        <f>'EGPJ,h'!F524</f>
        <v>66.260539000000009</v>
      </c>
      <c r="K549" s="30">
        <f t="shared" si="82"/>
        <v>26.212669228400003</v>
      </c>
      <c r="L549" s="50">
        <v>0.41239999999999999</v>
      </c>
      <c r="M549" s="36">
        <f>'EGPJ,h'!G524</f>
        <v>49.772169999999996</v>
      </c>
      <c r="N549" s="45">
        <f t="shared" si="80"/>
        <v>20.526042907999997</v>
      </c>
      <c r="O549" s="50">
        <v>0.43880000000000002</v>
      </c>
      <c r="P549" s="36">
        <f>'EGPJ,h'!H524</f>
        <v>0</v>
      </c>
      <c r="Q549" s="30">
        <f t="shared" si="83"/>
        <v>0</v>
      </c>
      <c r="R549" s="50">
        <v>0.60140000000000005</v>
      </c>
      <c r="S549" s="36">
        <f>'EGPJ,h'!I524</f>
        <v>98.491377</v>
      </c>
      <c r="T549" s="30">
        <f t="shared" si="84"/>
        <v>59.232714127800001</v>
      </c>
      <c r="U549" s="50">
        <v>0.50729999999999997</v>
      </c>
      <c r="V549" s="36">
        <f>'EGPJ,h'!J524</f>
        <v>106.562169</v>
      </c>
      <c r="W549" s="30">
        <f t="shared" si="85"/>
        <v>54.058988333699993</v>
      </c>
      <c r="X549" s="50">
        <v>0.54810000000000003</v>
      </c>
      <c r="Y549" s="36">
        <f>'EGPJ,h'!K524</f>
        <v>21.296123999999999</v>
      </c>
      <c r="Z549" s="30">
        <f t="shared" si="86"/>
        <v>11.6724055644</v>
      </c>
      <c r="AA549" s="50">
        <v>0.55149999999999999</v>
      </c>
      <c r="AB549" s="36">
        <f>'EGPJ,h'!L524</f>
        <v>0.203156</v>
      </c>
      <c r="AC549" s="30">
        <f t="shared" si="87"/>
        <v>0.112040534</v>
      </c>
      <c r="AD549" s="50">
        <v>0.57169999999999999</v>
      </c>
      <c r="AE549" s="36">
        <f>'EGPJ,h'!M524</f>
        <v>19.640259999999998</v>
      </c>
      <c r="AF549" s="30">
        <f t="shared" si="88"/>
        <v>11.228336641999999</v>
      </c>
      <c r="AG549" s="50">
        <v>0.63980000000000004</v>
      </c>
      <c r="AH549" s="36">
        <f>'EGPJ,h'!N524</f>
        <v>48.635598000000002</v>
      </c>
      <c r="AI549" s="45">
        <f t="shared" si="89"/>
        <v>31.117055600400004</v>
      </c>
    </row>
    <row r="550" spans="4:35">
      <c r="D550" s="22"/>
      <c r="E550" s="14">
        <v>16</v>
      </c>
      <c r="F550" s="51">
        <v>0.54879999999999995</v>
      </c>
      <c r="G550" s="36">
        <f>'EGPJ,h'!E525</f>
        <v>3.4211680000000002</v>
      </c>
      <c r="H550" s="60">
        <f t="shared" si="81"/>
        <v>1.8775369983999999</v>
      </c>
      <c r="I550" s="50">
        <v>0.39379999999999998</v>
      </c>
      <c r="J550" s="36">
        <f>'EGPJ,h'!F525</f>
        <v>68.215611999999993</v>
      </c>
      <c r="K550" s="30">
        <f t="shared" si="82"/>
        <v>26.863308005599997</v>
      </c>
      <c r="L550" s="50">
        <v>0.40810000000000002</v>
      </c>
      <c r="M550" s="36">
        <f>'EGPJ,h'!G525</f>
        <v>48.571606000000003</v>
      </c>
      <c r="N550" s="45">
        <f t="shared" si="80"/>
        <v>19.8220724086</v>
      </c>
      <c r="O550" s="50">
        <v>0.43269999999999997</v>
      </c>
      <c r="P550" s="36">
        <f>'EGPJ,h'!H525</f>
        <v>0</v>
      </c>
      <c r="Q550" s="30">
        <f t="shared" si="83"/>
        <v>0</v>
      </c>
      <c r="R550" s="50">
        <v>0.60460000000000003</v>
      </c>
      <c r="S550" s="36">
        <f>'EGPJ,h'!I525</f>
        <v>70.794032000000001</v>
      </c>
      <c r="T550" s="30">
        <f t="shared" si="84"/>
        <v>42.802071747200003</v>
      </c>
      <c r="U550" s="50">
        <v>0.50839999999999996</v>
      </c>
      <c r="V550" s="36">
        <f>'EGPJ,h'!J525</f>
        <v>91.418872000000007</v>
      </c>
      <c r="W550" s="30">
        <f t="shared" si="85"/>
        <v>46.477354524799999</v>
      </c>
      <c r="X550" s="50">
        <v>0.55149999999999999</v>
      </c>
      <c r="Y550" s="36">
        <f>'EGPJ,h'!K525</f>
        <v>22.887162</v>
      </c>
      <c r="Z550" s="30">
        <f t="shared" si="86"/>
        <v>12.622269843</v>
      </c>
      <c r="AA550" s="50">
        <v>0.55010000000000003</v>
      </c>
      <c r="AB550" s="36">
        <f>'EGPJ,h'!L525</f>
        <v>2.8458999999999998E-2</v>
      </c>
      <c r="AC550" s="30">
        <f t="shared" si="87"/>
        <v>1.5655295900000001E-2</v>
      </c>
      <c r="AD550" s="50">
        <v>0.57040000000000002</v>
      </c>
      <c r="AE550" s="36">
        <f>'EGPJ,h'!M525</f>
        <v>22.240074</v>
      </c>
      <c r="AF550" s="30">
        <f t="shared" si="88"/>
        <v>12.6857382096</v>
      </c>
      <c r="AG550" s="50">
        <v>0.63980000000000004</v>
      </c>
      <c r="AH550" s="36">
        <f>'EGPJ,h'!N525</f>
        <v>44.574213</v>
      </c>
      <c r="AI550" s="45">
        <f t="shared" si="89"/>
        <v>28.518581477400001</v>
      </c>
    </row>
    <row r="551" spans="4:35">
      <c r="D551" s="22"/>
      <c r="E551" s="14">
        <v>17</v>
      </c>
      <c r="F551" s="51">
        <v>0.52029999999999998</v>
      </c>
      <c r="G551" s="36">
        <f>'EGPJ,h'!E526</f>
        <v>9.6810069999999993</v>
      </c>
      <c r="H551" s="60">
        <f t="shared" si="81"/>
        <v>5.037027942099999</v>
      </c>
      <c r="I551" s="50">
        <v>0.40260000000000001</v>
      </c>
      <c r="J551" s="36">
        <f>'EGPJ,h'!F526</f>
        <v>42.725777999999998</v>
      </c>
      <c r="K551" s="30">
        <f t="shared" si="82"/>
        <v>17.201398222799998</v>
      </c>
      <c r="L551" s="50">
        <v>0.41839999999999999</v>
      </c>
      <c r="M551" s="36">
        <f>'EGPJ,h'!G526</f>
        <v>38.240783</v>
      </c>
      <c r="N551" s="45">
        <f t="shared" si="80"/>
        <v>15.999943607200001</v>
      </c>
      <c r="O551" s="50">
        <v>0.41470000000000001</v>
      </c>
      <c r="P551" s="36">
        <f>'EGPJ,h'!H526</f>
        <v>25.067869999999999</v>
      </c>
      <c r="Q551" s="30">
        <f t="shared" si="83"/>
        <v>10.395645689</v>
      </c>
      <c r="R551" s="50">
        <v>0.60980000000000001</v>
      </c>
      <c r="S551" s="36">
        <f>'EGPJ,h'!I526</f>
        <v>51.941097999999997</v>
      </c>
      <c r="T551" s="30">
        <f t="shared" si="84"/>
        <v>31.673681560399999</v>
      </c>
      <c r="U551" s="50">
        <v>0.50880000000000003</v>
      </c>
      <c r="V551" s="36">
        <f>'EGPJ,h'!J526</f>
        <v>88.777530999999996</v>
      </c>
      <c r="W551" s="30">
        <f t="shared" si="85"/>
        <v>45.170007772799998</v>
      </c>
      <c r="X551" s="50">
        <v>0.54890000000000005</v>
      </c>
      <c r="Y551" s="36">
        <f>'EGPJ,h'!K526</f>
        <v>33.696373000000001</v>
      </c>
      <c r="Z551" s="30">
        <f t="shared" si="86"/>
        <v>18.495939139700003</v>
      </c>
      <c r="AA551" s="50">
        <v>0.54459999999999997</v>
      </c>
      <c r="AB551" s="36">
        <f>'EGPJ,h'!L526</f>
        <v>2.7170569999999996</v>
      </c>
      <c r="AC551" s="30">
        <f t="shared" si="87"/>
        <v>1.4797092421999998</v>
      </c>
      <c r="AD551" s="50">
        <v>0.57299999999999995</v>
      </c>
      <c r="AE551" s="36">
        <f>'EGPJ,h'!M526</f>
        <v>27.390717000000002</v>
      </c>
      <c r="AF551" s="30">
        <f t="shared" si="88"/>
        <v>15.694880841</v>
      </c>
      <c r="AG551" s="50">
        <v>0.63819999999999999</v>
      </c>
      <c r="AH551" s="36">
        <f>'EGPJ,h'!N526</f>
        <v>45.746536999999996</v>
      </c>
      <c r="AI551" s="45">
        <f t="shared" si="89"/>
        <v>29.195439913399998</v>
      </c>
    </row>
    <row r="552" spans="4:35">
      <c r="D552" s="22"/>
      <c r="E552" s="14">
        <v>18</v>
      </c>
      <c r="F552" s="51">
        <v>0.53149999999999997</v>
      </c>
      <c r="G552" s="36">
        <f>'EGPJ,h'!E527</f>
        <v>14.345599</v>
      </c>
      <c r="H552" s="60">
        <f t="shared" si="81"/>
        <v>7.6246858684999994</v>
      </c>
      <c r="I552" s="50">
        <v>0.4153</v>
      </c>
      <c r="J552" s="36">
        <f>'EGPJ,h'!F527</f>
        <v>40.488364999999995</v>
      </c>
      <c r="K552" s="30">
        <f t="shared" si="82"/>
        <v>16.814817984499999</v>
      </c>
      <c r="L552" s="50">
        <v>0.40870000000000001</v>
      </c>
      <c r="M552" s="36">
        <f>'EGPJ,h'!G527</f>
        <v>35.930183</v>
      </c>
      <c r="N552" s="45">
        <f t="shared" si="80"/>
        <v>14.684665792100001</v>
      </c>
      <c r="O552" s="50">
        <v>0.37169999999999997</v>
      </c>
      <c r="P552" s="36">
        <f>'EGPJ,h'!H527</f>
        <v>74.462285000000008</v>
      </c>
      <c r="Q552" s="30">
        <f t="shared" si="83"/>
        <v>27.677631334500003</v>
      </c>
      <c r="R552" s="50">
        <v>0.61429999999999996</v>
      </c>
      <c r="S552" s="36">
        <f>'EGPJ,h'!I527</f>
        <v>57.816116999999998</v>
      </c>
      <c r="T552" s="30">
        <f t="shared" si="84"/>
        <v>35.5164406731</v>
      </c>
      <c r="U552" s="50">
        <v>0.50409999999999999</v>
      </c>
      <c r="V552" s="36">
        <f>'EGPJ,h'!J527</f>
        <v>79.294747000000001</v>
      </c>
      <c r="W552" s="30">
        <f t="shared" si="85"/>
        <v>39.972481962700002</v>
      </c>
      <c r="X552" s="50">
        <v>0.54420000000000002</v>
      </c>
      <c r="Y552" s="36">
        <f>'EGPJ,h'!K527</f>
        <v>31.458569999999998</v>
      </c>
      <c r="Z552" s="30">
        <f t="shared" si="86"/>
        <v>17.119753794000001</v>
      </c>
      <c r="AA552" s="50">
        <v>0.53520000000000001</v>
      </c>
      <c r="AB552" s="36">
        <f>'EGPJ,h'!L527</f>
        <v>5.2361319999999996</v>
      </c>
      <c r="AC552" s="30">
        <f t="shared" si="87"/>
        <v>2.8023778463999998</v>
      </c>
      <c r="AD552" s="50">
        <v>0.59730000000000005</v>
      </c>
      <c r="AE552" s="36">
        <f>'EGPJ,h'!M527</f>
        <v>31.438993</v>
      </c>
      <c r="AF552" s="30">
        <f t="shared" si="88"/>
        <v>18.778510518900003</v>
      </c>
      <c r="AG552" s="50">
        <v>0.62970000000000004</v>
      </c>
      <c r="AH552" s="36">
        <f>'EGPJ,h'!N527</f>
        <v>47.608207</v>
      </c>
      <c r="AI552" s="45">
        <f t="shared" si="89"/>
        <v>29.978887947900002</v>
      </c>
    </row>
    <row r="553" spans="4:35">
      <c r="D553" s="22"/>
      <c r="E553" s="14">
        <v>19</v>
      </c>
      <c r="F553" s="51">
        <v>0.53359999999999996</v>
      </c>
      <c r="G553" s="36">
        <f>'EGPJ,h'!E528</f>
        <v>19.374963000000001</v>
      </c>
      <c r="H553" s="60">
        <f t="shared" si="81"/>
        <v>10.3384802568</v>
      </c>
      <c r="I553" s="50">
        <v>0.4037</v>
      </c>
      <c r="J553" s="36">
        <f>'EGPJ,h'!F528</f>
        <v>90.719023000000007</v>
      </c>
      <c r="K553" s="30">
        <f t="shared" si="82"/>
        <v>36.623269585100005</v>
      </c>
      <c r="L553" s="50">
        <v>0.3957</v>
      </c>
      <c r="M553" s="36">
        <f>'EGPJ,h'!G528</f>
        <v>53.755481000000003</v>
      </c>
      <c r="N553" s="45">
        <f t="shared" si="80"/>
        <v>21.271043831700002</v>
      </c>
      <c r="O553" s="50">
        <v>0.3261</v>
      </c>
      <c r="P553" s="36">
        <f>'EGPJ,h'!H528</f>
        <v>94.973051999999996</v>
      </c>
      <c r="Q553" s="30">
        <f t="shared" si="83"/>
        <v>30.970712257199999</v>
      </c>
      <c r="R553" s="50">
        <v>0.61609999999999998</v>
      </c>
      <c r="S553" s="36">
        <f>'EGPJ,h'!I528</f>
        <v>84.188659000000001</v>
      </c>
      <c r="T553" s="30">
        <f t="shared" si="84"/>
        <v>51.868632809899999</v>
      </c>
      <c r="U553" s="50">
        <v>0.52310000000000001</v>
      </c>
      <c r="V553" s="36">
        <f>'EGPJ,h'!J528</f>
        <v>88.513051000000004</v>
      </c>
      <c r="W553" s="30">
        <f t="shared" si="85"/>
        <v>46.301176978100003</v>
      </c>
      <c r="X553" s="50">
        <v>0.57709999999999995</v>
      </c>
      <c r="Y553" s="36">
        <f>'EGPJ,h'!K528</f>
        <v>40.948603000000006</v>
      </c>
      <c r="Z553" s="30">
        <f t="shared" si="86"/>
        <v>23.631438791300003</v>
      </c>
      <c r="AA553" s="50">
        <v>0.53710000000000002</v>
      </c>
      <c r="AB553" s="36">
        <f>'EGPJ,h'!L528</f>
        <v>12.689405000000001</v>
      </c>
      <c r="AC553" s="30">
        <f t="shared" si="87"/>
        <v>6.8154794255000004</v>
      </c>
      <c r="AD553" s="50">
        <v>0.59730000000000005</v>
      </c>
      <c r="AE553" s="36">
        <f>'EGPJ,h'!M528</f>
        <v>55.266531000000001</v>
      </c>
      <c r="AF553" s="30">
        <f t="shared" si="88"/>
        <v>33.010698966300005</v>
      </c>
      <c r="AG553" s="50">
        <v>0.61229999999999996</v>
      </c>
      <c r="AH553" s="36">
        <f>'EGPJ,h'!N528</f>
        <v>58.564965999999998</v>
      </c>
      <c r="AI553" s="45">
        <f t="shared" si="89"/>
        <v>35.859328681799994</v>
      </c>
    </row>
    <row r="554" spans="4:35">
      <c r="D554" s="22"/>
      <c r="E554" s="14">
        <v>20</v>
      </c>
      <c r="F554" s="51">
        <v>0.53520000000000001</v>
      </c>
      <c r="G554" s="36">
        <f>'EGPJ,h'!E529</f>
        <v>14.379776</v>
      </c>
      <c r="H554" s="60">
        <f t="shared" si="81"/>
        <v>7.6960561152000002</v>
      </c>
      <c r="I554" s="50">
        <v>0.41399999999999998</v>
      </c>
      <c r="J554" s="36">
        <f>'EGPJ,h'!F529</f>
        <v>126.522209</v>
      </c>
      <c r="K554" s="30">
        <f t="shared" si="82"/>
        <v>52.380194525999997</v>
      </c>
      <c r="L554" s="50">
        <v>0.41310000000000002</v>
      </c>
      <c r="M554" s="36">
        <f>'EGPJ,h'!G529</f>
        <v>65.702140999999997</v>
      </c>
      <c r="N554" s="45">
        <f t="shared" si="80"/>
        <v>27.141554447099999</v>
      </c>
      <c r="O554" s="50">
        <v>0.34849999999999998</v>
      </c>
      <c r="P554" s="36">
        <f>'EGPJ,h'!H529</f>
        <v>109.88496099999999</v>
      </c>
      <c r="Q554" s="30">
        <f t="shared" si="83"/>
        <v>38.294908908499991</v>
      </c>
      <c r="R554" s="50">
        <v>0.61080000000000001</v>
      </c>
      <c r="S554" s="36">
        <f>'EGPJ,h'!I529</f>
        <v>106.947284</v>
      </c>
      <c r="T554" s="30">
        <f t="shared" si="84"/>
        <v>65.323401067199995</v>
      </c>
      <c r="U554" s="50">
        <v>0.51490000000000002</v>
      </c>
      <c r="V554" s="36">
        <f>'EGPJ,h'!J529</f>
        <v>145.60713699999999</v>
      </c>
      <c r="W554" s="30">
        <f t="shared" si="85"/>
        <v>74.973114841300003</v>
      </c>
      <c r="X554" s="50">
        <v>0.57830000000000004</v>
      </c>
      <c r="Y554" s="36">
        <f>'EGPJ,h'!K529</f>
        <v>78.329795000000004</v>
      </c>
      <c r="Z554" s="30">
        <f t="shared" si="86"/>
        <v>45.298120448500008</v>
      </c>
      <c r="AA554" s="50">
        <v>0.54410000000000003</v>
      </c>
      <c r="AB554" s="36">
        <f>'EGPJ,h'!L529</f>
        <v>73.788644000000005</v>
      </c>
      <c r="AC554" s="30">
        <f t="shared" si="87"/>
        <v>40.148401200400002</v>
      </c>
      <c r="AD554" s="50">
        <v>0.59499999999999997</v>
      </c>
      <c r="AE554" s="36">
        <f>'EGPJ,h'!M529</f>
        <v>80.696893000000003</v>
      </c>
      <c r="AF554" s="30">
        <f t="shared" si="88"/>
        <v>48.014651334999996</v>
      </c>
      <c r="AG554" s="50">
        <v>0.61009999999999998</v>
      </c>
      <c r="AH554" s="36">
        <f>'EGPJ,h'!N529</f>
        <v>104.591554</v>
      </c>
      <c r="AI554" s="45">
        <f t="shared" si="89"/>
        <v>63.811307095399997</v>
      </c>
    </row>
    <row r="555" spans="4:35">
      <c r="D555" s="22"/>
      <c r="E555" s="14">
        <v>21</v>
      </c>
      <c r="F555" s="51">
        <v>0.54969999999999997</v>
      </c>
      <c r="G555" s="36">
        <f>'EGPJ,h'!E530</f>
        <v>3.3890599999999997</v>
      </c>
      <c r="H555" s="60">
        <f t="shared" si="81"/>
        <v>1.8629662819999997</v>
      </c>
      <c r="I555" s="50">
        <v>0.42230000000000001</v>
      </c>
      <c r="J555" s="36">
        <f>'EGPJ,h'!F530</f>
        <v>116.92589100000001</v>
      </c>
      <c r="K555" s="30">
        <f t="shared" si="82"/>
        <v>49.377803769300002</v>
      </c>
      <c r="L555" s="50">
        <v>0.42449999999999999</v>
      </c>
      <c r="M555" s="36">
        <f>'EGPJ,h'!G530</f>
        <v>104.735079</v>
      </c>
      <c r="N555" s="45">
        <f t="shared" si="80"/>
        <v>44.460041035499998</v>
      </c>
      <c r="O555" s="50">
        <v>0.37330000000000002</v>
      </c>
      <c r="P555" s="36">
        <f>'EGPJ,h'!H530</f>
        <v>149.38892100000001</v>
      </c>
      <c r="Q555" s="30">
        <f t="shared" si="83"/>
        <v>55.766884209300009</v>
      </c>
      <c r="R555" s="50">
        <v>0.60840000000000005</v>
      </c>
      <c r="S555" s="36">
        <f>'EGPJ,h'!I530</f>
        <v>95.417611999999991</v>
      </c>
      <c r="T555" s="30">
        <f t="shared" si="84"/>
        <v>58.0520751408</v>
      </c>
      <c r="U555" s="50">
        <v>0.50390000000000001</v>
      </c>
      <c r="V555" s="36">
        <f>'EGPJ,h'!J530</f>
        <v>163.64503999999999</v>
      </c>
      <c r="W555" s="30">
        <f t="shared" si="85"/>
        <v>82.460735655999997</v>
      </c>
      <c r="X555" s="50">
        <v>0.5675</v>
      </c>
      <c r="Y555" s="36">
        <f>'EGPJ,h'!K530</f>
        <v>103.718503</v>
      </c>
      <c r="Z555" s="30">
        <f t="shared" si="86"/>
        <v>58.860250452499997</v>
      </c>
      <c r="AA555" s="50">
        <v>0.53769999999999996</v>
      </c>
      <c r="AB555" s="36">
        <f>'EGPJ,h'!L530</f>
        <v>37.619722000000003</v>
      </c>
      <c r="AC555" s="30">
        <f t="shared" si="87"/>
        <v>20.228124519400001</v>
      </c>
      <c r="AD555" s="50">
        <v>0.5968</v>
      </c>
      <c r="AE555" s="36">
        <f>'EGPJ,h'!M530</f>
        <v>128.05845200000002</v>
      </c>
      <c r="AF555" s="30">
        <f t="shared" si="88"/>
        <v>76.425284153600003</v>
      </c>
      <c r="AG555" s="50">
        <v>0.60880000000000001</v>
      </c>
      <c r="AH555" s="36">
        <f>'EGPJ,h'!N530</f>
        <v>137.42971199999999</v>
      </c>
      <c r="AI555" s="45">
        <f t="shared" si="89"/>
        <v>83.6672086656</v>
      </c>
    </row>
    <row r="556" spans="4:35">
      <c r="D556" s="22"/>
      <c r="E556" s="14">
        <v>22</v>
      </c>
      <c r="F556" s="51">
        <v>0.5534</v>
      </c>
      <c r="G556" s="36">
        <f>'EGPJ,h'!E531</f>
        <v>11.531986999999999</v>
      </c>
      <c r="H556" s="60">
        <f t="shared" si="81"/>
        <v>6.3818016057999998</v>
      </c>
      <c r="I556" s="50">
        <v>0.42230000000000001</v>
      </c>
      <c r="J556" s="36">
        <f>'EGPJ,h'!F531</f>
        <v>109.581165</v>
      </c>
      <c r="K556" s="30">
        <f t="shared" si="82"/>
        <v>46.276125979500002</v>
      </c>
      <c r="L556" s="50">
        <v>0.42949999999999999</v>
      </c>
      <c r="M556" s="36">
        <f>'EGPJ,h'!G531</f>
        <v>140.94273100000001</v>
      </c>
      <c r="N556" s="45">
        <f t="shared" si="80"/>
        <v>60.534902964500006</v>
      </c>
      <c r="O556" s="50">
        <v>0.39550000000000002</v>
      </c>
      <c r="P556" s="36">
        <f>'EGPJ,h'!H531</f>
        <v>152.79377299999999</v>
      </c>
      <c r="Q556" s="30">
        <f t="shared" si="83"/>
        <v>60.429937221499998</v>
      </c>
      <c r="R556" s="50">
        <v>0.60860000000000003</v>
      </c>
      <c r="S556" s="36">
        <f>'EGPJ,h'!I531</f>
        <v>112.11321400000001</v>
      </c>
      <c r="T556" s="30">
        <f t="shared" si="84"/>
        <v>68.232102040400008</v>
      </c>
      <c r="U556" s="50">
        <v>0.50470000000000004</v>
      </c>
      <c r="V556" s="36">
        <f>'EGPJ,h'!J531</f>
        <v>182.30154199999998</v>
      </c>
      <c r="W556" s="30">
        <f t="shared" si="85"/>
        <v>92.007588247399994</v>
      </c>
      <c r="X556" s="50">
        <v>0.55879999999999996</v>
      </c>
      <c r="Y556" s="36">
        <f>'EGPJ,h'!K531</f>
        <v>132.973332</v>
      </c>
      <c r="Z556" s="30">
        <f t="shared" si="86"/>
        <v>74.305497921599994</v>
      </c>
      <c r="AA556" s="50">
        <v>0.53790000000000004</v>
      </c>
      <c r="AB556" s="36">
        <f>'EGPJ,h'!L531</f>
        <v>33.134614999999997</v>
      </c>
      <c r="AC556" s="30">
        <f t="shared" si="87"/>
        <v>17.823109408499999</v>
      </c>
      <c r="AD556" s="50">
        <v>0.59609999999999996</v>
      </c>
      <c r="AE556" s="36">
        <f>'EGPJ,h'!M531</f>
        <v>112.017762</v>
      </c>
      <c r="AF556" s="30">
        <f t="shared" si="88"/>
        <v>66.773787928199994</v>
      </c>
      <c r="AG556" s="50">
        <v>0.60850000000000004</v>
      </c>
      <c r="AH556" s="36">
        <f>'EGPJ,h'!N531</f>
        <v>146.49999400000002</v>
      </c>
      <c r="AI556" s="45">
        <f t="shared" si="89"/>
        <v>89.145246349000018</v>
      </c>
    </row>
    <row r="557" spans="4:35">
      <c r="D557" s="22"/>
      <c r="E557" s="14">
        <v>23</v>
      </c>
      <c r="F557" s="51">
        <v>0.57579999999999998</v>
      </c>
      <c r="G557" s="36">
        <f>'EGPJ,h'!E532</f>
        <v>10.768930000000001</v>
      </c>
      <c r="H557" s="60">
        <f t="shared" si="81"/>
        <v>6.2007498940000003</v>
      </c>
      <c r="I557" s="50">
        <v>0.43990000000000001</v>
      </c>
      <c r="J557" s="36">
        <f>'EGPJ,h'!F532</f>
        <v>114.567515</v>
      </c>
      <c r="K557" s="30">
        <f t="shared" si="82"/>
        <v>50.398249848500001</v>
      </c>
      <c r="L557" s="50">
        <v>0.44929999999999998</v>
      </c>
      <c r="M557" s="36">
        <f>'EGPJ,h'!G532</f>
        <v>119.481239</v>
      </c>
      <c r="N557" s="45">
        <f t="shared" si="80"/>
        <v>53.682920682700001</v>
      </c>
      <c r="O557" s="50">
        <v>0.43830000000000002</v>
      </c>
      <c r="P557" s="36">
        <f>'EGPJ,h'!H532</f>
        <v>163.774978</v>
      </c>
      <c r="Q557" s="30">
        <f t="shared" si="83"/>
        <v>71.782572857400012</v>
      </c>
      <c r="R557" s="50">
        <v>0.5978</v>
      </c>
      <c r="S557" s="36">
        <f>'EGPJ,h'!I532</f>
        <v>137.06127699999999</v>
      </c>
      <c r="T557" s="30">
        <f t="shared" si="84"/>
        <v>81.935231390599995</v>
      </c>
      <c r="U557" s="50">
        <v>0.51270000000000004</v>
      </c>
      <c r="V557" s="36">
        <f>'EGPJ,h'!J532</f>
        <v>186.16141099999999</v>
      </c>
      <c r="W557" s="30">
        <f t="shared" si="85"/>
        <v>95.444955419700008</v>
      </c>
      <c r="X557" s="50">
        <v>0.54500000000000004</v>
      </c>
      <c r="Y557" s="36">
        <f>'EGPJ,h'!K532</f>
        <v>174.80963</v>
      </c>
      <c r="Z557" s="30">
        <f t="shared" si="86"/>
        <v>95.271248350000008</v>
      </c>
      <c r="AA557" s="50">
        <v>0.53220000000000001</v>
      </c>
      <c r="AB557" s="36">
        <f>'EGPJ,h'!L532</f>
        <v>5.1659939999999995</v>
      </c>
      <c r="AC557" s="30">
        <f t="shared" si="87"/>
        <v>2.7493420067999996</v>
      </c>
      <c r="AD557" s="50">
        <v>0.59230000000000005</v>
      </c>
      <c r="AE557" s="36">
        <f>'EGPJ,h'!M532</f>
        <v>113.972697</v>
      </c>
      <c r="AF557" s="30">
        <f t="shared" si="88"/>
        <v>67.506028433099999</v>
      </c>
      <c r="AG557" s="50">
        <v>0.60899999999999999</v>
      </c>
      <c r="AH557" s="36">
        <f>'EGPJ,h'!N532</f>
        <v>132.82152299999998</v>
      </c>
      <c r="AI557" s="45">
        <f t="shared" si="89"/>
        <v>80.888307506999993</v>
      </c>
    </row>
    <row r="558" spans="4:35">
      <c r="D558" s="34">
        <v>23</v>
      </c>
      <c r="E558" s="14">
        <v>24</v>
      </c>
      <c r="F558" s="51">
        <v>0.58050000000000002</v>
      </c>
      <c r="G558" s="36">
        <f>'EGPJ,h'!E533</f>
        <v>1.6836310000000001</v>
      </c>
      <c r="H558" s="60">
        <f t="shared" si="81"/>
        <v>0.97734779550000006</v>
      </c>
      <c r="I558" s="50">
        <v>0.47449999999999998</v>
      </c>
      <c r="J558" s="36">
        <f>'EGPJ,h'!F533</f>
        <v>86.326445000000007</v>
      </c>
      <c r="K558" s="30">
        <f t="shared" si="82"/>
        <v>40.961898152499998</v>
      </c>
      <c r="L558" s="50">
        <v>0.49109999999999998</v>
      </c>
      <c r="M558" s="36">
        <f>'EGPJ,h'!G533</f>
        <v>154.62989400000001</v>
      </c>
      <c r="N558" s="45">
        <f t="shared" si="80"/>
        <v>75.938740943400006</v>
      </c>
      <c r="O558" s="50">
        <v>0.48089999999999999</v>
      </c>
      <c r="P558" s="36">
        <f>'EGPJ,h'!H533</f>
        <v>160.63937200000001</v>
      </c>
      <c r="Q558" s="30">
        <f t="shared" si="83"/>
        <v>77.251473994800008</v>
      </c>
      <c r="R558" s="50">
        <v>0.56840000000000002</v>
      </c>
      <c r="S558" s="36">
        <f>'EGPJ,h'!I533</f>
        <v>169.42695999999998</v>
      </c>
      <c r="T558" s="30">
        <f t="shared" si="84"/>
        <v>96.302284063999991</v>
      </c>
      <c r="U558" s="50">
        <v>0.52329999999999999</v>
      </c>
      <c r="V558" s="36">
        <f>'EGPJ,h'!J533</f>
        <v>199.15575200000001</v>
      </c>
      <c r="W558" s="30">
        <f t="shared" si="85"/>
        <v>104.2182050216</v>
      </c>
      <c r="X558" s="50">
        <v>0.55330000000000001</v>
      </c>
      <c r="Y558" s="36">
        <f>'EGPJ,h'!K533</f>
        <v>185.745249</v>
      </c>
      <c r="Z558" s="30">
        <f t="shared" si="86"/>
        <v>102.7728462717</v>
      </c>
      <c r="AA558" s="50">
        <v>0.54420000000000002</v>
      </c>
      <c r="AB558" s="36">
        <f>'EGPJ,h'!L533</f>
        <v>48.316067000000004</v>
      </c>
      <c r="AC558" s="30">
        <f t="shared" si="87"/>
        <v>26.293603661400002</v>
      </c>
      <c r="AD558" s="50">
        <v>0.58660000000000001</v>
      </c>
      <c r="AE558" s="36">
        <f>'EGPJ,h'!M533</f>
        <v>67.322917000000004</v>
      </c>
      <c r="AF558" s="30">
        <f t="shared" si="88"/>
        <v>39.491623112200003</v>
      </c>
      <c r="AG558" s="50">
        <v>0.61350000000000005</v>
      </c>
      <c r="AH558" s="36">
        <f>'EGPJ,h'!N533</f>
        <v>157.68644899999998</v>
      </c>
      <c r="AI558" s="45">
        <f t="shared" si="89"/>
        <v>96.740636461500003</v>
      </c>
    </row>
    <row r="559" spans="4:35">
      <c r="D559" s="22"/>
      <c r="E559" s="14">
        <v>1</v>
      </c>
      <c r="F559" s="51">
        <v>0.59019999999999995</v>
      </c>
      <c r="G559" s="36">
        <f>'EGPJ,h'!E534</f>
        <v>2.6027800000000001</v>
      </c>
      <c r="H559" s="60">
        <f t="shared" si="81"/>
        <v>1.5361607559999999</v>
      </c>
      <c r="I559" s="50">
        <v>0.5091</v>
      </c>
      <c r="J559" s="36">
        <f>'EGPJ,h'!F534</f>
        <v>113.940861</v>
      </c>
      <c r="K559" s="30">
        <f t="shared" si="82"/>
        <v>58.007292335099997</v>
      </c>
      <c r="L559" s="50">
        <v>0.54910000000000003</v>
      </c>
      <c r="M559" s="36">
        <f>'EGPJ,h'!G534</f>
        <v>161.44182800000002</v>
      </c>
      <c r="N559" s="45">
        <f t="shared" si="80"/>
        <v>88.64770775480001</v>
      </c>
      <c r="O559" s="50">
        <v>0.5323</v>
      </c>
      <c r="P559" s="36">
        <f>'EGPJ,h'!H534</f>
        <v>162.514869</v>
      </c>
      <c r="Q559" s="30">
        <f t="shared" si="83"/>
        <v>86.506664768700006</v>
      </c>
      <c r="R559" s="50">
        <v>0.55940000000000001</v>
      </c>
      <c r="S559" s="36">
        <f>'EGPJ,h'!I534</f>
        <v>138.97411799999998</v>
      </c>
      <c r="T559" s="30">
        <f t="shared" si="84"/>
        <v>77.742121609199984</v>
      </c>
      <c r="U559" s="50">
        <v>0.5323</v>
      </c>
      <c r="V559" s="36">
        <f>'EGPJ,h'!J534</f>
        <v>199.90181200000001</v>
      </c>
      <c r="W559" s="30">
        <f t="shared" si="85"/>
        <v>106.4077345276</v>
      </c>
      <c r="X559" s="50">
        <v>0.56230000000000002</v>
      </c>
      <c r="Y559" s="36">
        <f>'EGPJ,h'!K534</f>
        <v>188.06098699999998</v>
      </c>
      <c r="Z559" s="30">
        <f t="shared" si="86"/>
        <v>105.7466929901</v>
      </c>
      <c r="AA559" s="50">
        <v>0.55520000000000003</v>
      </c>
      <c r="AB559" s="36">
        <f>'EGPJ,h'!L534</f>
        <v>1.754699</v>
      </c>
      <c r="AC559" s="30">
        <f t="shared" si="87"/>
        <v>0.97420888480000001</v>
      </c>
      <c r="AD559" s="50">
        <v>0.59570000000000001</v>
      </c>
      <c r="AE559" s="36">
        <f>'EGPJ,h'!M534</f>
        <v>90.43767600000001</v>
      </c>
      <c r="AF559" s="30">
        <f t="shared" si="88"/>
        <v>53.873723593200005</v>
      </c>
      <c r="AG559" s="50">
        <v>0.63080000000000003</v>
      </c>
      <c r="AH559" s="36">
        <f>'EGPJ,h'!N534</f>
        <v>190.19227600000002</v>
      </c>
      <c r="AI559" s="45">
        <f t="shared" si="89"/>
        <v>119.97328770080001</v>
      </c>
    </row>
    <row r="560" spans="4:35">
      <c r="D560" s="22"/>
      <c r="E560" s="14">
        <v>2</v>
      </c>
      <c r="F560" s="51">
        <v>0.59289999999999998</v>
      </c>
      <c r="G560" s="36">
        <f>'EGPJ,h'!E535</f>
        <v>2.0111150000000002</v>
      </c>
      <c r="H560" s="60">
        <f t="shared" si="81"/>
        <v>1.1923900835000001</v>
      </c>
      <c r="I560" s="50">
        <v>0.5333</v>
      </c>
      <c r="J560" s="36">
        <f>'EGPJ,h'!F535</f>
        <v>185.823286</v>
      </c>
      <c r="K560" s="30">
        <f t="shared" si="82"/>
        <v>99.099558423799991</v>
      </c>
      <c r="L560" s="50">
        <v>0.58169999999999999</v>
      </c>
      <c r="M560" s="36">
        <f>'EGPJ,h'!G535</f>
        <v>176.96392699999998</v>
      </c>
      <c r="N560" s="45">
        <f t="shared" ref="N560:N623" si="90">L560*M560</f>
        <v>102.93991633589999</v>
      </c>
      <c r="O560" s="50">
        <v>0.53800000000000003</v>
      </c>
      <c r="P560" s="36">
        <f>'EGPJ,h'!H535</f>
        <v>160.24468100000001</v>
      </c>
      <c r="Q560" s="30">
        <f t="shared" si="83"/>
        <v>86.211638378000018</v>
      </c>
      <c r="R560" s="50">
        <v>0.53639999999999999</v>
      </c>
      <c r="S560" s="36">
        <f>'EGPJ,h'!I535</f>
        <v>146.649124</v>
      </c>
      <c r="T560" s="30">
        <f t="shared" si="84"/>
        <v>78.662590113600004</v>
      </c>
      <c r="U560" s="50">
        <v>0.53800000000000003</v>
      </c>
      <c r="V560" s="36">
        <f>'EGPJ,h'!J535</f>
        <v>198.93336600000001</v>
      </c>
      <c r="W560" s="30">
        <f t="shared" si="85"/>
        <v>107.02615090800001</v>
      </c>
      <c r="X560" s="50">
        <v>0.54990000000000006</v>
      </c>
      <c r="Y560" s="36">
        <f>'EGPJ,h'!K535</f>
        <v>193.56090599999999</v>
      </c>
      <c r="Z560" s="30">
        <f t="shared" si="86"/>
        <v>106.4391422094</v>
      </c>
      <c r="AA560" s="50">
        <v>0.56359999999999999</v>
      </c>
      <c r="AB560" s="36">
        <f>'EGPJ,h'!L535</f>
        <v>2.6496580000000001</v>
      </c>
      <c r="AC560" s="30">
        <f t="shared" si="87"/>
        <v>1.4933472487999999</v>
      </c>
      <c r="AD560" s="50">
        <v>0.5917</v>
      </c>
      <c r="AE560" s="36">
        <f>'EGPJ,h'!M535</f>
        <v>154.66782800000001</v>
      </c>
      <c r="AF560" s="30">
        <f t="shared" si="88"/>
        <v>91.516953827600005</v>
      </c>
      <c r="AG560" s="50">
        <v>0.6371</v>
      </c>
      <c r="AH560" s="36">
        <f>'EGPJ,h'!N535</f>
        <v>197.51296199999999</v>
      </c>
      <c r="AI560" s="45">
        <f t="shared" si="89"/>
        <v>125.83550809019999</v>
      </c>
    </row>
    <row r="561" spans="4:35">
      <c r="D561" s="22"/>
      <c r="E561" s="14">
        <v>3</v>
      </c>
      <c r="F561" s="51">
        <v>0.59970000000000001</v>
      </c>
      <c r="G561" s="36">
        <f>'EGPJ,h'!E536</f>
        <v>5.2801000000000001E-2</v>
      </c>
      <c r="H561" s="60">
        <f t="shared" si="81"/>
        <v>3.1664759700000003E-2</v>
      </c>
      <c r="I561" s="50">
        <v>0.55449999999999999</v>
      </c>
      <c r="J561" s="36">
        <f>'EGPJ,h'!F536</f>
        <v>152.111355</v>
      </c>
      <c r="K561" s="30">
        <f t="shared" si="82"/>
        <v>84.345746347499997</v>
      </c>
      <c r="L561" s="50">
        <v>0.60119999999999996</v>
      </c>
      <c r="M561" s="36">
        <f>'EGPJ,h'!G536</f>
        <v>186.82767900000002</v>
      </c>
      <c r="N561" s="45">
        <f t="shared" si="90"/>
        <v>112.32080061480001</v>
      </c>
      <c r="O561" s="50">
        <v>0.54220000000000002</v>
      </c>
      <c r="P561" s="36">
        <f>'EGPJ,h'!H536</f>
        <v>165.59148300000001</v>
      </c>
      <c r="Q561" s="30">
        <f t="shared" si="83"/>
        <v>89.783702082600001</v>
      </c>
      <c r="R561" s="50">
        <v>0.52159999999999995</v>
      </c>
      <c r="S561" s="36">
        <f>'EGPJ,h'!I536</f>
        <v>172.381719</v>
      </c>
      <c r="T561" s="30">
        <f t="shared" si="84"/>
        <v>89.914304630399997</v>
      </c>
      <c r="U561" s="50">
        <v>0.54290000000000005</v>
      </c>
      <c r="V561" s="36">
        <f>'EGPJ,h'!J536</f>
        <v>198.57887700000001</v>
      </c>
      <c r="W561" s="30">
        <f t="shared" si="85"/>
        <v>107.80847232330001</v>
      </c>
      <c r="X561" s="50">
        <v>0.55020000000000002</v>
      </c>
      <c r="Y561" s="36">
        <f>'EGPJ,h'!K536</f>
        <v>195.493177</v>
      </c>
      <c r="Z561" s="30">
        <f t="shared" si="86"/>
        <v>107.56034598540001</v>
      </c>
      <c r="AA561" s="50">
        <v>0.56269999999999998</v>
      </c>
      <c r="AB561" s="36">
        <f>'EGPJ,h'!L536</f>
        <v>1.4861139999999999</v>
      </c>
      <c r="AC561" s="30">
        <f t="shared" si="87"/>
        <v>0.83623634779999989</v>
      </c>
      <c r="AD561" s="50">
        <v>0.58240000000000003</v>
      </c>
      <c r="AE561" s="36">
        <f>'EGPJ,h'!M536</f>
        <v>145.95935399999999</v>
      </c>
      <c r="AF561" s="30">
        <f t="shared" si="88"/>
        <v>85.006727769600005</v>
      </c>
      <c r="AG561" s="50">
        <v>0.63039999999999996</v>
      </c>
      <c r="AH561" s="36">
        <f>'EGPJ,h'!N536</f>
        <v>195.449433</v>
      </c>
      <c r="AI561" s="45">
        <f t="shared" si="89"/>
        <v>123.21132256319999</v>
      </c>
    </row>
    <row r="562" spans="4:35">
      <c r="D562" s="22"/>
      <c r="E562" s="14">
        <v>4</v>
      </c>
      <c r="F562" s="51">
        <v>0.59909999999999997</v>
      </c>
      <c r="G562" s="36">
        <f>'EGPJ,h'!E537</f>
        <v>0.13941499999999998</v>
      </c>
      <c r="H562" s="60">
        <f t="shared" si="81"/>
        <v>8.3523526499999987E-2</v>
      </c>
      <c r="I562" s="50">
        <v>0.57030000000000003</v>
      </c>
      <c r="J562" s="36">
        <f>'EGPJ,h'!F537</f>
        <v>162.830457</v>
      </c>
      <c r="K562" s="30">
        <f t="shared" si="82"/>
        <v>92.8622096271</v>
      </c>
      <c r="L562" s="50">
        <v>0.6079</v>
      </c>
      <c r="M562" s="36">
        <f>'EGPJ,h'!G537</f>
        <v>194.14383100000001</v>
      </c>
      <c r="N562" s="45">
        <f t="shared" si="90"/>
        <v>118.0200348649</v>
      </c>
      <c r="O562" s="50">
        <v>0.53990000000000005</v>
      </c>
      <c r="P562" s="36">
        <f>'EGPJ,h'!H537</f>
        <v>161.046299</v>
      </c>
      <c r="Q562" s="30">
        <f t="shared" si="83"/>
        <v>86.948896830100011</v>
      </c>
      <c r="R562" s="50">
        <v>0.51349999999999996</v>
      </c>
      <c r="S562" s="36">
        <f>'EGPJ,h'!I537</f>
        <v>185.40547800000002</v>
      </c>
      <c r="T562" s="30">
        <f t="shared" si="84"/>
        <v>95.205712953000003</v>
      </c>
      <c r="U562" s="50">
        <v>0.5444</v>
      </c>
      <c r="V562" s="36">
        <f>'EGPJ,h'!J537</f>
        <v>200.521221</v>
      </c>
      <c r="W562" s="30">
        <f t="shared" si="85"/>
        <v>109.1637527124</v>
      </c>
      <c r="X562" s="50">
        <v>0.55100000000000005</v>
      </c>
      <c r="Y562" s="36">
        <f>'EGPJ,h'!K537</f>
        <v>197.47175200000001</v>
      </c>
      <c r="Z562" s="30">
        <f t="shared" si="86"/>
        <v>108.80693535200001</v>
      </c>
      <c r="AA562" s="50">
        <v>0.55830000000000002</v>
      </c>
      <c r="AB562" s="36">
        <f>'EGPJ,h'!L537</f>
        <v>9.8993179999999992</v>
      </c>
      <c r="AC562" s="30">
        <f t="shared" si="87"/>
        <v>5.5267892393999993</v>
      </c>
      <c r="AD562" s="50">
        <v>0.58260000000000001</v>
      </c>
      <c r="AE562" s="36">
        <f>'EGPJ,h'!M537</f>
        <v>141.98450099999999</v>
      </c>
      <c r="AF562" s="30">
        <f t="shared" si="88"/>
        <v>82.720170282599994</v>
      </c>
      <c r="AG562" s="50">
        <v>0.61980000000000002</v>
      </c>
      <c r="AH562" s="36">
        <f>'EGPJ,h'!N537</f>
        <v>194.388206</v>
      </c>
      <c r="AI562" s="45">
        <f t="shared" si="89"/>
        <v>120.4818100788</v>
      </c>
    </row>
    <row r="563" spans="4:35">
      <c r="D563" s="22"/>
      <c r="E563" s="14">
        <v>5</v>
      </c>
      <c r="F563" s="51">
        <v>0.59440000000000004</v>
      </c>
      <c r="G563" s="36">
        <f>'EGPJ,h'!E538</f>
        <v>2.7555360000000002</v>
      </c>
      <c r="H563" s="60">
        <f t="shared" si="81"/>
        <v>1.6378905984000003</v>
      </c>
      <c r="I563" s="50">
        <v>0.56999999999999995</v>
      </c>
      <c r="J563" s="36">
        <f>'EGPJ,h'!F538</f>
        <v>172.783998</v>
      </c>
      <c r="K563" s="30">
        <f t="shared" si="82"/>
        <v>98.48687885999999</v>
      </c>
      <c r="L563" s="50">
        <v>0.60760000000000003</v>
      </c>
      <c r="M563" s="36">
        <f>'EGPJ,h'!G538</f>
        <v>191.30954500000001</v>
      </c>
      <c r="N563" s="45">
        <f t="shared" si="90"/>
        <v>116.23967954200002</v>
      </c>
      <c r="O563" s="50">
        <v>0.54200000000000004</v>
      </c>
      <c r="P563" s="36">
        <f>'EGPJ,h'!H538</f>
        <v>161.334464</v>
      </c>
      <c r="Q563" s="30">
        <f t="shared" si="83"/>
        <v>87.443279488000002</v>
      </c>
      <c r="R563" s="50">
        <v>0.5131</v>
      </c>
      <c r="S563" s="36">
        <f>'EGPJ,h'!I538</f>
        <v>195.03376</v>
      </c>
      <c r="T563" s="30">
        <f t="shared" si="84"/>
        <v>100.071822256</v>
      </c>
      <c r="U563" s="50">
        <v>0.54400000000000004</v>
      </c>
      <c r="V563" s="36">
        <f>'EGPJ,h'!J538</f>
        <v>199.99654000000001</v>
      </c>
      <c r="W563" s="30">
        <f t="shared" si="85"/>
        <v>108.79811776000001</v>
      </c>
      <c r="X563" s="50">
        <v>0.55589999999999995</v>
      </c>
      <c r="Y563" s="36">
        <f>'EGPJ,h'!K538</f>
        <v>198.28143599999999</v>
      </c>
      <c r="Z563" s="30">
        <f t="shared" si="86"/>
        <v>110.22465027239998</v>
      </c>
      <c r="AA563" s="50">
        <v>0.56010000000000004</v>
      </c>
      <c r="AB563" s="36">
        <f>'EGPJ,h'!L538</f>
        <v>26.408715000000001</v>
      </c>
      <c r="AC563" s="30">
        <f t="shared" si="87"/>
        <v>14.791521271500002</v>
      </c>
      <c r="AD563" s="50">
        <v>0.56810000000000005</v>
      </c>
      <c r="AE563" s="36">
        <f>'EGPJ,h'!M538</f>
        <v>145.02595300000002</v>
      </c>
      <c r="AF563" s="30">
        <f t="shared" si="88"/>
        <v>82.389243899300013</v>
      </c>
      <c r="AG563" s="50">
        <v>0.62</v>
      </c>
      <c r="AH563" s="36">
        <f>'EGPJ,h'!N538</f>
        <v>200.02101400000001</v>
      </c>
      <c r="AI563" s="45">
        <f t="shared" si="89"/>
        <v>124.01302868000001</v>
      </c>
    </row>
    <row r="564" spans="4:35">
      <c r="D564" s="22"/>
      <c r="E564" s="14">
        <v>6</v>
      </c>
      <c r="F564" s="51">
        <v>0.59599999999999997</v>
      </c>
      <c r="G564" s="36">
        <f>'EGPJ,h'!E539</f>
        <v>0.49231200000000003</v>
      </c>
      <c r="H564" s="60">
        <f t="shared" si="81"/>
        <v>0.29341795199999998</v>
      </c>
      <c r="I564" s="50">
        <v>0.55420000000000003</v>
      </c>
      <c r="J564" s="36">
        <f>'EGPJ,h'!F539</f>
        <v>144.960745</v>
      </c>
      <c r="K564" s="30">
        <f t="shared" si="82"/>
        <v>80.337244879000011</v>
      </c>
      <c r="L564" s="50">
        <v>0.58430000000000004</v>
      </c>
      <c r="M564" s="36">
        <f>'EGPJ,h'!G539</f>
        <v>196.68371199999999</v>
      </c>
      <c r="N564" s="45">
        <f t="shared" si="90"/>
        <v>114.9222929216</v>
      </c>
      <c r="O564" s="50">
        <v>0.54600000000000004</v>
      </c>
      <c r="P564" s="36">
        <f>'EGPJ,h'!H539</f>
        <v>119.6404</v>
      </c>
      <c r="Q564" s="30">
        <f t="shared" si="83"/>
        <v>65.323658399999999</v>
      </c>
      <c r="R564" s="50">
        <v>0.52859999999999996</v>
      </c>
      <c r="S564" s="36">
        <f>'EGPJ,h'!I539</f>
        <v>197.03321400000002</v>
      </c>
      <c r="T564" s="30">
        <f t="shared" si="84"/>
        <v>104.1517569204</v>
      </c>
      <c r="U564" s="50">
        <v>0.53890000000000005</v>
      </c>
      <c r="V564" s="36">
        <f>'EGPJ,h'!J539</f>
        <v>199.522324</v>
      </c>
      <c r="W564" s="30">
        <f t="shared" si="85"/>
        <v>107.5225804036</v>
      </c>
      <c r="X564" s="50">
        <v>0.56889999999999996</v>
      </c>
      <c r="Y564" s="36">
        <f>'EGPJ,h'!K539</f>
        <v>198.52307399999998</v>
      </c>
      <c r="Z564" s="30">
        <f t="shared" si="86"/>
        <v>112.93977679859998</v>
      </c>
      <c r="AA564" s="50">
        <v>0.55979999999999996</v>
      </c>
      <c r="AB564" s="36">
        <f>'EGPJ,h'!L539</f>
        <v>16.861858000000002</v>
      </c>
      <c r="AC564" s="30">
        <f t="shared" si="87"/>
        <v>9.4392681084000003</v>
      </c>
      <c r="AD564" s="50">
        <v>0.55630000000000002</v>
      </c>
      <c r="AE564" s="36">
        <f>'EGPJ,h'!M539</f>
        <v>106.04321300000001</v>
      </c>
      <c r="AF564" s="30">
        <f t="shared" si="88"/>
        <v>58.991839391900008</v>
      </c>
      <c r="AG564" s="50">
        <v>0.61480000000000001</v>
      </c>
      <c r="AH564" s="36">
        <f>'EGPJ,h'!N539</f>
        <v>200.34832600000001</v>
      </c>
      <c r="AI564" s="45">
        <f t="shared" si="89"/>
        <v>123.17415082480001</v>
      </c>
    </row>
    <row r="565" spans="4:35">
      <c r="D565" s="22"/>
      <c r="E565" s="14">
        <v>7</v>
      </c>
      <c r="F565" s="51">
        <v>0.60609999999999997</v>
      </c>
      <c r="G565" s="36">
        <f>'EGPJ,h'!E540</f>
        <v>0.25029499999999999</v>
      </c>
      <c r="H565" s="60">
        <f t="shared" si="81"/>
        <v>0.15170379949999999</v>
      </c>
      <c r="I565" s="50">
        <v>0.5272</v>
      </c>
      <c r="J565" s="36">
        <f>'EGPJ,h'!F540</f>
        <v>84.93983999999999</v>
      </c>
      <c r="K565" s="30">
        <f t="shared" si="82"/>
        <v>44.780283647999994</v>
      </c>
      <c r="L565" s="50">
        <v>0.55130000000000001</v>
      </c>
      <c r="M565" s="36">
        <f>'EGPJ,h'!G540</f>
        <v>194.42364999999998</v>
      </c>
      <c r="N565" s="45">
        <f t="shared" si="90"/>
        <v>107.18575824499999</v>
      </c>
      <c r="O565" s="50">
        <v>0.54390000000000005</v>
      </c>
      <c r="P565" s="36">
        <f>'EGPJ,h'!H540</f>
        <v>119.635019</v>
      </c>
      <c r="Q565" s="30">
        <f t="shared" si="83"/>
        <v>65.069486834100005</v>
      </c>
      <c r="R565" s="50">
        <v>0.54920000000000002</v>
      </c>
      <c r="S565" s="36">
        <f>'EGPJ,h'!I540</f>
        <v>197.65491200000002</v>
      </c>
      <c r="T565" s="30">
        <f t="shared" si="84"/>
        <v>108.55207767040002</v>
      </c>
      <c r="U565" s="50">
        <v>0.5343</v>
      </c>
      <c r="V565" s="36">
        <f>'EGPJ,h'!J540</f>
        <v>199.80979199999999</v>
      </c>
      <c r="W565" s="30">
        <f t="shared" si="85"/>
        <v>106.7583718656</v>
      </c>
      <c r="X565" s="50">
        <v>0.56169999999999998</v>
      </c>
      <c r="Y565" s="36">
        <f>'EGPJ,h'!K540</f>
        <v>198.099054</v>
      </c>
      <c r="Z565" s="30">
        <f t="shared" si="86"/>
        <v>111.27223863179999</v>
      </c>
      <c r="AA565" s="50">
        <v>0.56259999999999999</v>
      </c>
      <c r="AB565" s="36">
        <f>'EGPJ,h'!L540</f>
        <v>12.664605</v>
      </c>
      <c r="AC565" s="30">
        <f t="shared" si="87"/>
        <v>7.1251067729999997</v>
      </c>
      <c r="AD565" s="50">
        <v>0.5554</v>
      </c>
      <c r="AE565" s="36">
        <f>'EGPJ,h'!M540</f>
        <v>62.068123</v>
      </c>
      <c r="AF565" s="30">
        <f t="shared" si="88"/>
        <v>34.4726355142</v>
      </c>
      <c r="AG565" s="50">
        <v>0.61890000000000001</v>
      </c>
      <c r="AH565" s="36">
        <f>'EGPJ,h'!N540</f>
        <v>200.458136</v>
      </c>
      <c r="AI565" s="45">
        <f t="shared" si="89"/>
        <v>124.06354037040001</v>
      </c>
    </row>
    <row r="566" spans="4:35">
      <c r="D566" s="22"/>
      <c r="E566" s="14">
        <v>8</v>
      </c>
      <c r="F566" s="51">
        <v>0.60560000000000003</v>
      </c>
      <c r="G566" s="36">
        <f>'EGPJ,h'!E541</f>
        <v>2.5341939999999998</v>
      </c>
      <c r="H566" s="60">
        <f t="shared" si="81"/>
        <v>1.5347078863999999</v>
      </c>
      <c r="I566" s="50">
        <v>0.49309999999999998</v>
      </c>
      <c r="J566" s="36">
        <f>'EGPJ,h'!F541</f>
        <v>47.718906000000004</v>
      </c>
      <c r="K566" s="30">
        <f t="shared" si="82"/>
        <v>23.530192548600002</v>
      </c>
      <c r="L566" s="50">
        <v>0.51300000000000001</v>
      </c>
      <c r="M566" s="36">
        <f>'EGPJ,h'!G541</f>
        <v>178.60079000000002</v>
      </c>
      <c r="N566" s="45">
        <f t="shared" si="90"/>
        <v>91.622205270000009</v>
      </c>
      <c r="O566" s="50">
        <v>0.5474</v>
      </c>
      <c r="P566" s="36">
        <f>'EGPJ,h'!H541</f>
        <v>104.59533999999999</v>
      </c>
      <c r="Q566" s="30">
        <f t="shared" si="83"/>
        <v>57.255489115999993</v>
      </c>
      <c r="R566" s="50">
        <v>0.56369999999999998</v>
      </c>
      <c r="S566" s="36">
        <f>'EGPJ,h'!I541</f>
        <v>198.13423999999998</v>
      </c>
      <c r="T566" s="30">
        <f t="shared" si="84"/>
        <v>111.68827108799998</v>
      </c>
      <c r="U566" s="50">
        <v>0.5292</v>
      </c>
      <c r="V566" s="36">
        <f>'EGPJ,h'!J541</f>
        <v>200.02559099999999</v>
      </c>
      <c r="W566" s="30">
        <f t="shared" si="85"/>
        <v>105.8535427572</v>
      </c>
      <c r="X566" s="50">
        <v>0.55120000000000002</v>
      </c>
      <c r="Y566" s="36">
        <f>'EGPJ,h'!K541</f>
        <v>198.26767900000002</v>
      </c>
      <c r="Z566" s="30">
        <f t="shared" si="86"/>
        <v>109.28514466480001</v>
      </c>
      <c r="AA566" s="50">
        <v>0.55010000000000003</v>
      </c>
      <c r="AB566" s="36">
        <f>'EGPJ,h'!L541</f>
        <v>14.613747</v>
      </c>
      <c r="AC566" s="30">
        <f t="shared" si="87"/>
        <v>8.0390222247000001</v>
      </c>
      <c r="AD566" s="50">
        <v>0.56810000000000005</v>
      </c>
      <c r="AE566" s="36">
        <f>'EGPJ,h'!M541</f>
        <v>43.062707000000003</v>
      </c>
      <c r="AF566" s="30">
        <f t="shared" si="88"/>
        <v>24.463923846700006</v>
      </c>
      <c r="AG566" s="50">
        <v>0.63460000000000005</v>
      </c>
      <c r="AH566" s="36">
        <f>'EGPJ,h'!N541</f>
        <v>194.70100500000001</v>
      </c>
      <c r="AI566" s="45">
        <f t="shared" si="89"/>
        <v>123.55725777300002</v>
      </c>
    </row>
    <row r="567" spans="4:35">
      <c r="D567" s="22"/>
      <c r="E567" s="14">
        <v>9</v>
      </c>
      <c r="F567" s="51">
        <v>0.59340000000000004</v>
      </c>
      <c r="G567" s="36">
        <f>'EGPJ,h'!E542</f>
        <v>8.9144609999999993</v>
      </c>
      <c r="H567" s="60">
        <f t="shared" si="81"/>
        <v>5.2898411573999997</v>
      </c>
      <c r="I567" s="50">
        <v>0.45250000000000001</v>
      </c>
      <c r="J567" s="36">
        <f>'EGPJ,h'!F542</f>
        <v>55.073340999999999</v>
      </c>
      <c r="K567" s="30">
        <f t="shared" si="82"/>
        <v>24.920686802500001</v>
      </c>
      <c r="L567" s="50">
        <v>0.4788</v>
      </c>
      <c r="M567" s="36">
        <f>'EGPJ,h'!G542</f>
        <v>118.67535099999999</v>
      </c>
      <c r="N567" s="45">
        <f t="shared" si="90"/>
        <v>56.821758058799993</v>
      </c>
      <c r="O567" s="50">
        <v>0.5403</v>
      </c>
      <c r="P567" s="36">
        <f>'EGPJ,h'!H542</f>
        <v>99.659132999999997</v>
      </c>
      <c r="Q567" s="30">
        <f t="shared" si="83"/>
        <v>53.845829559899997</v>
      </c>
      <c r="R567" s="50">
        <v>0.5776</v>
      </c>
      <c r="S567" s="36">
        <f>'EGPJ,h'!I542</f>
        <v>198.15883099999999</v>
      </c>
      <c r="T567" s="30">
        <f t="shared" si="84"/>
        <v>114.4565407856</v>
      </c>
      <c r="U567" s="50">
        <v>0.52110000000000001</v>
      </c>
      <c r="V567" s="36">
        <f>'EGPJ,h'!J542</f>
        <v>199.03752</v>
      </c>
      <c r="W567" s="30">
        <f t="shared" si="85"/>
        <v>103.718451672</v>
      </c>
      <c r="X567" s="50">
        <v>0.56459999999999999</v>
      </c>
      <c r="Y567" s="36">
        <f>'EGPJ,h'!K542</f>
        <v>197.591982</v>
      </c>
      <c r="Z567" s="30">
        <f t="shared" si="86"/>
        <v>111.5604330372</v>
      </c>
      <c r="AA567" s="50">
        <v>0.53600000000000003</v>
      </c>
      <c r="AB567" s="36">
        <f>'EGPJ,h'!L542</f>
        <v>15.549674000000001</v>
      </c>
      <c r="AC567" s="30">
        <f t="shared" si="87"/>
        <v>8.3346252640000014</v>
      </c>
      <c r="AD567" s="50">
        <v>0.58240000000000003</v>
      </c>
      <c r="AE567" s="36">
        <f>'EGPJ,h'!M542</f>
        <v>26.347898000000001</v>
      </c>
      <c r="AF567" s="30">
        <f t="shared" si="88"/>
        <v>15.345015795200002</v>
      </c>
      <c r="AG567" s="50">
        <v>0.62429999999999997</v>
      </c>
      <c r="AH567" s="36">
        <f>'EGPJ,h'!N542</f>
        <v>180.029337</v>
      </c>
      <c r="AI567" s="45">
        <f t="shared" si="89"/>
        <v>112.39231508909999</v>
      </c>
    </row>
    <row r="568" spans="4:35">
      <c r="D568" s="22"/>
      <c r="E568" s="14">
        <v>10</v>
      </c>
      <c r="F568" s="51">
        <v>0.5917</v>
      </c>
      <c r="G568" s="36">
        <f>'EGPJ,h'!E543</f>
        <v>2.0288759999999999</v>
      </c>
      <c r="H568" s="60">
        <f t="shared" si="81"/>
        <v>1.2004859291999999</v>
      </c>
      <c r="I568" s="50">
        <v>0.41389999999999999</v>
      </c>
      <c r="J568" s="36">
        <f>'EGPJ,h'!F543</f>
        <v>42.269461</v>
      </c>
      <c r="K568" s="30">
        <f t="shared" si="82"/>
        <v>17.4953299079</v>
      </c>
      <c r="L568" s="50">
        <v>0.46029999999999999</v>
      </c>
      <c r="M568" s="36">
        <f>'EGPJ,h'!G543</f>
        <v>72.196414999999988</v>
      </c>
      <c r="N568" s="45">
        <f t="shared" si="90"/>
        <v>33.232009824499997</v>
      </c>
      <c r="O568" s="50">
        <v>0.53990000000000005</v>
      </c>
      <c r="P568" s="36">
        <f>'EGPJ,h'!H543</f>
        <v>99.640210999999994</v>
      </c>
      <c r="Q568" s="30">
        <f t="shared" si="83"/>
        <v>53.7957499189</v>
      </c>
      <c r="R568" s="50">
        <v>0.58089999999999997</v>
      </c>
      <c r="S568" s="36">
        <f>'EGPJ,h'!I543</f>
        <v>197.93673899999999</v>
      </c>
      <c r="T568" s="30">
        <f t="shared" si="84"/>
        <v>114.98145168509998</v>
      </c>
      <c r="U568" s="50">
        <v>0.51580000000000004</v>
      </c>
      <c r="V568" s="36">
        <f>'EGPJ,h'!J543</f>
        <v>190.99006</v>
      </c>
      <c r="W568" s="30">
        <f t="shared" si="85"/>
        <v>98.512672948000002</v>
      </c>
      <c r="X568" s="50">
        <v>0.58299999999999996</v>
      </c>
      <c r="Y568" s="36">
        <f>'EGPJ,h'!K543</f>
        <v>190.05583100000001</v>
      </c>
      <c r="Z568" s="30">
        <f t="shared" si="86"/>
        <v>110.802549473</v>
      </c>
      <c r="AA568" s="50">
        <v>0.53720000000000001</v>
      </c>
      <c r="AB568" s="36">
        <f>'EGPJ,h'!L543</f>
        <v>13.065100000000001</v>
      </c>
      <c r="AC568" s="30">
        <f t="shared" si="87"/>
        <v>7.0185717200000006</v>
      </c>
      <c r="AD568" s="50">
        <v>0.5998</v>
      </c>
      <c r="AE568" s="36">
        <f>'EGPJ,h'!M543</f>
        <v>5.896344</v>
      </c>
      <c r="AF568" s="30">
        <f t="shared" si="88"/>
        <v>3.5366271311999999</v>
      </c>
      <c r="AG568" s="50">
        <v>0.60650000000000004</v>
      </c>
      <c r="AH568" s="36">
        <f>'EGPJ,h'!N543</f>
        <v>147.781903</v>
      </c>
      <c r="AI568" s="45">
        <f t="shared" si="89"/>
        <v>89.629724169500008</v>
      </c>
    </row>
    <row r="569" spans="4:35">
      <c r="D569" s="22"/>
      <c r="E569" s="14">
        <v>11</v>
      </c>
      <c r="F569" s="51">
        <v>0.58789999999999998</v>
      </c>
      <c r="G569" s="36">
        <f>'EGPJ,h'!E544</f>
        <v>0</v>
      </c>
      <c r="H569" s="60">
        <f t="shared" si="81"/>
        <v>0</v>
      </c>
      <c r="I569" s="50">
        <v>0.378</v>
      </c>
      <c r="J569" s="36">
        <f>'EGPJ,h'!F544</f>
        <v>46.451155</v>
      </c>
      <c r="K569" s="30">
        <f t="shared" si="82"/>
        <v>17.558536589999999</v>
      </c>
      <c r="L569" s="50">
        <v>0.44409999999999999</v>
      </c>
      <c r="M569" s="36">
        <f>'EGPJ,h'!G544</f>
        <v>58.575868</v>
      </c>
      <c r="N569" s="45">
        <f t="shared" si="90"/>
        <v>26.0135429788</v>
      </c>
      <c r="O569" s="50">
        <v>0.53520000000000001</v>
      </c>
      <c r="P569" s="36">
        <f>'EGPJ,h'!H544</f>
        <v>99.662858</v>
      </c>
      <c r="Q569" s="30">
        <f t="shared" si="83"/>
        <v>53.339561601600003</v>
      </c>
      <c r="R569" s="50">
        <v>0.5907</v>
      </c>
      <c r="S569" s="36">
        <f>'EGPJ,h'!I544</f>
        <v>196.63885000000002</v>
      </c>
      <c r="T569" s="30">
        <f t="shared" si="84"/>
        <v>116.15456869500001</v>
      </c>
      <c r="U569" s="50">
        <v>0.50980000000000003</v>
      </c>
      <c r="V569" s="36">
        <f>'EGPJ,h'!J544</f>
        <v>179.85439300000002</v>
      </c>
      <c r="W569" s="30">
        <f t="shared" si="85"/>
        <v>91.689769551400019</v>
      </c>
      <c r="X569" s="50">
        <v>0.5897</v>
      </c>
      <c r="Y569" s="36">
        <f>'EGPJ,h'!K544</f>
        <v>174.493336</v>
      </c>
      <c r="Z569" s="30">
        <f t="shared" si="86"/>
        <v>102.8987202392</v>
      </c>
      <c r="AA569" s="50">
        <v>0.54479999999999995</v>
      </c>
      <c r="AB569" s="36">
        <f>'EGPJ,h'!L544</f>
        <v>8.328873999999999</v>
      </c>
      <c r="AC569" s="30">
        <f t="shared" si="87"/>
        <v>4.5375705551999994</v>
      </c>
      <c r="AD569" s="50">
        <v>0.60340000000000005</v>
      </c>
      <c r="AE569" s="36">
        <f>'EGPJ,h'!M544</f>
        <v>3.9727350000000001</v>
      </c>
      <c r="AF569" s="30">
        <f t="shared" si="88"/>
        <v>2.3971482990000004</v>
      </c>
      <c r="AG569" s="50">
        <v>0.60570000000000002</v>
      </c>
      <c r="AH569" s="36">
        <f>'EGPJ,h'!N544</f>
        <v>111.175061</v>
      </c>
      <c r="AI569" s="45">
        <f t="shared" si="89"/>
        <v>67.338734447700006</v>
      </c>
    </row>
    <row r="570" spans="4:35">
      <c r="D570" s="22"/>
      <c r="E570" s="14">
        <v>12</v>
      </c>
      <c r="F570" s="51">
        <v>0.58830000000000005</v>
      </c>
      <c r="G570" s="36">
        <f>'EGPJ,h'!E545</f>
        <v>0</v>
      </c>
      <c r="H570" s="60">
        <f t="shared" si="81"/>
        <v>0</v>
      </c>
      <c r="I570" s="50">
        <v>0.37780000000000002</v>
      </c>
      <c r="J570" s="36">
        <f>'EGPJ,h'!F545</f>
        <v>42.268767999999994</v>
      </c>
      <c r="K570" s="30">
        <f t="shared" si="82"/>
        <v>15.969140550399999</v>
      </c>
      <c r="L570" s="50">
        <v>0.44409999999999999</v>
      </c>
      <c r="M570" s="36">
        <f>'EGPJ,h'!G545</f>
        <v>35.761474999999997</v>
      </c>
      <c r="N570" s="45">
        <f t="shared" si="90"/>
        <v>15.881671047499999</v>
      </c>
      <c r="O570" s="50">
        <v>0.53669999999999995</v>
      </c>
      <c r="P570" s="36">
        <f>'EGPJ,h'!H545</f>
        <v>98.132542000000001</v>
      </c>
      <c r="Q570" s="30">
        <f t="shared" si="83"/>
        <v>52.667735291399993</v>
      </c>
      <c r="R570" s="50">
        <v>0.59019999999999995</v>
      </c>
      <c r="S570" s="36">
        <f>'EGPJ,h'!I545</f>
        <v>191.98523600000001</v>
      </c>
      <c r="T570" s="30">
        <f t="shared" si="84"/>
        <v>113.30968628719999</v>
      </c>
      <c r="U570" s="50">
        <v>0.49740000000000001</v>
      </c>
      <c r="V570" s="36">
        <f>'EGPJ,h'!J545</f>
        <v>151.45698800000002</v>
      </c>
      <c r="W570" s="30">
        <f t="shared" si="85"/>
        <v>75.334705831200012</v>
      </c>
      <c r="X570" s="50">
        <v>0.58589999999999998</v>
      </c>
      <c r="Y570" s="36">
        <f>'EGPJ,h'!K545</f>
        <v>146.35210599999999</v>
      </c>
      <c r="Z570" s="30">
        <f t="shared" si="86"/>
        <v>85.747698905399986</v>
      </c>
      <c r="AA570" s="50">
        <v>0.54600000000000004</v>
      </c>
      <c r="AB570" s="36">
        <f>'EGPJ,h'!L545</f>
        <v>1.6380599999999998</v>
      </c>
      <c r="AC570" s="30">
        <f t="shared" si="87"/>
        <v>0.89438076</v>
      </c>
      <c r="AD570" s="50">
        <v>0.60419999999999996</v>
      </c>
      <c r="AE570" s="36">
        <f>'EGPJ,h'!M545</f>
        <v>7.692501</v>
      </c>
      <c r="AF570" s="30">
        <f t="shared" si="88"/>
        <v>4.6478091041999994</v>
      </c>
      <c r="AG570" s="50">
        <v>0.60509999999999997</v>
      </c>
      <c r="AH570" s="36">
        <f>'EGPJ,h'!N545</f>
        <v>74.586010999999999</v>
      </c>
      <c r="AI570" s="45">
        <f t="shared" si="89"/>
        <v>45.131995256099998</v>
      </c>
    </row>
    <row r="571" spans="4:35">
      <c r="D571" s="22"/>
      <c r="E571" s="14">
        <v>13</v>
      </c>
      <c r="F571" s="51">
        <v>0.5897</v>
      </c>
      <c r="G571" s="36">
        <f>'EGPJ,h'!E546</f>
        <v>0</v>
      </c>
      <c r="H571" s="60">
        <f t="shared" si="81"/>
        <v>0</v>
      </c>
      <c r="I571" s="50">
        <v>0.39029999999999998</v>
      </c>
      <c r="J571" s="36">
        <f>'EGPJ,h'!F546</f>
        <v>30.901388000000001</v>
      </c>
      <c r="K571" s="30">
        <f t="shared" si="82"/>
        <v>12.0608117364</v>
      </c>
      <c r="L571" s="50">
        <v>0.4572</v>
      </c>
      <c r="M571" s="36">
        <f>'EGPJ,h'!G546</f>
        <v>36.422181999999999</v>
      </c>
      <c r="N571" s="45">
        <f t="shared" si="90"/>
        <v>16.652221610399998</v>
      </c>
      <c r="O571" s="50">
        <v>0.5373</v>
      </c>
      <c r="P571" s="36">
        <f>'EGPJ,h'!H546</f>
        <v>88.041273000000004</v>
      </c>
      <c r="Q571" s="30">
        <f t="shared" si="83"/>
        <v>47.304575982900005</v>
      </c>
      <c r="R571" s="50">
        <v>0.58109999999999995</v>
      </c>
      <c r="S571" s="36">
        <f>'EGPJ,h'!I546</f>
        <v>169.93664900000002</v>
      </c>
      <c r="T571" s="30">
        <f t="shared" si="84"/>
        <v>98.750186733899994</v>
      </c>
      <c r="U571" s="50">
        <v>0.49180000000000001</v>
      </c>
      <c r="V571" s="36">
        <f>'EGPJ,h'!J546</f>
        <v>111.93048899999999</v>
      </c>
      <c r="W571" s="30">
        <f t="shared" si="85"/>
        <v>55.047414490199998</v>
      </c>
      <c r="X571" s="50">
        <v>0.59209999999999996</v>
      </c>
      <c r="Y571" s="36">
        <f>'EGPJ,h'!K546</f>
        <v>105.205012</v>
      </c>
      <c r="Z571" s="30">
        <f t="shared" si="86"/>
        <v>62.291887605199996</v>
      </c>
      <c r="AA571" s="50">
        <v>0.53869999999999996</v>
      </c>
      <c r="AB571" s="36">
        <f>'EGPJ,h'!L546</f>
        <v>0.66331799999999996</v>
      </c>
      <c r="AC571" s="30">
        <f t="shared" si="87"/>
        <v>0.35732940659999995</v>
      </c>
      <c r="AD571" s="50">
        <v>0.60360000000000003</v>
      </c>
      <c r="AE571" s="36">
        <f>'EGPJ,h'!M546</f>
        <v>2.7417739999999999</v>
      </c>
      <c r="AF571" s="30">
        <f t="shared" si="88"/>
        <v>1.6549347864000001</v>
      </c>
      <c r="AG571" s="50">
        <v>0.60499999999999998</v>
      </c>
      <c r="AH571" s="36">
        <f>'EGPJ,h'!N546</f>
        <v>40.523180000000004</v>
      </c>
      <c r="AI571" s="45">
        <f t="shared" si="89"/>
        <v>24.516523900000003</v>
      </c>
    </row>
    <row r="572" spans="4:35">
      <c r="D572" s="22"/>
      <c r="E572" s="14">
        <v>14</v>
      </c>
      <c r="F572" s="51">
        <v>0.58909999999999996</v>
      </c>
      <c r="G572" s="36">
        <f>'EGPJ,h'!E547</f>
        <v>0</v>
      </c>
      <c r="H572" s="60">
        <f t="shared" si="81"/>
        <v>0</v>
      </c>
      <c r="I572" s="50">
        <v>0.37659999999999999</v>
      </c>
      <c r="J572" s="36">
        <f>'EGPJ,h'!F547</f>
        <v>22.440011999999999</v>
      </c>
      <c r="K572" s="30">
        <f t="shared" si="82"/>
        <v>8.4509085192000004</v>
      </c>
      <c r="L572" s="50">
        <v>0.44040000000000001</v>
      </c>
      <c r="M572" s="36">
        <f>'EGPJ,h'!G547</f>
        <v>33.031379999999999</v>
      </c>
      <c r="N572" s="45">
        <f t="shared" si="90"/>
        <v>14.547019752000001</v>
      </c>
      <c r="O572" s="50">
        <v>0.5373</v>
      </c>
      <c r="P572" s="36">
        <f>'EGPJ,h'!H547</f>
        <v>71.929503999999994</v>
      </c>
      <c r="Q572" s="30">
        <f t="shared" si="83"/>
        <v>38.6477224992</v>
      </c>
      <c r="R572" s="50">
        <v>0.59609999999999996</v>
      </c>
      <c r="S572" s="36">
        <f>'EGPJ,h'!I547</f>
        <v>132.93852299999998</v>
      </c>
      <c r="T572" s="30">
        <f t="shared" si="84"/>
        <v>79.24465356029998</v>
      </c>
      <c r="U572" s="50">
        <v>0.50149999999999995</v>
      </c>
      <c r="V572" s="36">
        <f>'EGPJ,h'!J547</f>
        <v>89.455342999999999</v>
      </c>
      <c r="W572" s="30">
        <f t="shared" si="85"/>
        <v>44.861854514499996</v>
      </c>
      <c r="X572" s="50">
        <v>0.58630000000000004</v>
      </c>
      <c r="Y572" s="36">
        <f>'EGPJ,h'!K547</f>
        <v>79.533792000000005</v>
      </c>
      <c r="Z572" s="30">
        <f t="shared" si="86"/>
        <v>46.630662249600007</v>
      </c>
      <c r="AA572" s="50">
        <v>0.54700000000000004</v>
      </c>
      <c r="AB572" s="36">
        <f>'EGPJ,h'!L547</f>
        <v>1.1221999999999999E-2</v>
      </c>
      <c r="AC572" s="30">
        <f t="shared" si="87"/>
        <v>6.1384339999999999E-3</v>
      </c>
      <c r="AD572" s="50">
        <v>0.60229999999999995</v>
      </c>
      <c r="AE572" s="36">
        <f>'EGPJ,h'!M547</f>
        <v>2.3830500000000003</v>
      </c>
      <c r="AF572" s="30">
        <f t="shared" si="88"/>
        <v>1.4353110150000001</v>
      </c>
      <c r="AG572" s="50">
        <v>0.61019999999999996</v>
      </c>
      <c r="AH572" s="36">
        <f>'EGPJ,h'!N547</f>
        <v>19.976336</v>
      </c>
      <c r="AI572" s="45">
        <f t="shared" si="89"/>
        <v>12.189560227199999</v>
      </c>
    </row>
    <row r="573" spans="4:35">
      <c r="D573" s="22"/>
      <c r="E573" s="14">
        <v>15</v>
      </c>
      <c r="F573" s="51">
        <v>0.58819999999999995</v>
      </c>
      <c r="G573" s="36">
        <f>'EGPJ,h'!E548</f>
        <v>36.809798000000001</v>
      </c>
      <c r="H573" s="60">
        <f t="shared" si="81"/>
        <v>21.651523183599998</v>
      </c>
      <c r="I573" s="50">
        <v>0.375</v>
      </c>
      <c r="J573" s="36">
        <f>'EGPJ,h'!F548</f>
        <v>31.761172999999999</v>
      </c>
      <c r="K573" s="30">
        <f t="shared" si="82"/>
        <v>11.910439875</v>
      </c>
      <c r="L573" s="50">
        <v>0.42749999999999999</v>
      </c>
      <c r="M573" s="36">
        <f>'EGPJ,h'!G548</f>
        <v>25.693857999999999</v>
      </c>
      <c r="N573" s="45">
        <f t="shared" si="90"/>
        <v>10.984124294999999</v>
      </c>
      <c r="O573" s="50">
        <v>0.53669999999999995</v>
      </c>
      <c r="P573" s="36">
        <f>'EGPJ,h'!H548</f>
        <v>83.201526000000001</v>
      </c>
      <c r="Q573" s="30">
        <f t="shared" si="83"/>
        <v>44.6542590042</v>
      </c>
      <c r="R573" s="50">
        <v>0.60609999999999997</v>
      </c>
      <c r="S573" s="36">
        <f>'EGPJ,h'!I548</f>
        <v>100.580303</v>
      </c>
      <c r="T573" s="30">
        <f t="shared" si="84"/>
        <v>60.961721648299999</v>
      </c>
      <c r="U573" s="50">
        <v>0.50790000000000002</v>
      </c>
      <c r="V573" s="36">
        <f>'EGPJ,h'!J548</f>
        <v>69.654873999999992</v>
      </c>
      <c r="W573" s="30">
        <f t="shared" si="85"/>
        <v>35.377710504599996</v>
      </c>
      <c r="X573" s="50">
        <v>0.5806</v>
      </c>
      <c r="Y573" s="36">
        <f>'EGPJ,h'!K548</f>
        <v>69.644910999999993</v>
      </c>
      <c r="Z573" s="30">
        <f t="shared" si="86"/>
        <v>40.435835326599999</v>
      </c>
      <c r="AA573" s="50">
        <v>0.55789999999999995</v>
      </c>
      <c r="AB573" s="36">
        <f>'EGPJ,h'!L548</f>
        <v>0</v>
      </c>
      <c r="AC573" s="30">
        <f t="shared" si="87"/>
        <v>0</v>
      </c>
      <c r="AD573" s="50">
        <v>0.60119999999999996</v>
      </c>
      <c r="AE573" s="36">
        <f>'EGPJ,h'!M548</f>
        <v>1.528548</v>
      </c>
      <c r="AF573" s="30">
        <f t="shared" si="88"/>
        <v>0.91896305759999997</v>
      </c>
      <c r="AG573" s="50">
        <v>0.61539999999999995</v>
      </c>
      <c r="AH573" s="36">
        <f>'EGPJ,h'!N548</f>
        <v>10.793058</v>
      </c>
      <c r="AI573" s="45">
        <f t="shared" si="89"/>
        <v>6.6420478932</v>
      </c>
    </row>
    <row r="574" spans="4:35">
      <c r="D574" s="22"/>
      <c r="E574" s="14">
        <v>16</v>
      </c>
      <c r="F574" s="51">
        <v>0.58650000000000002</v>
      </c>
      <c r="G574" s="36">
        <f>'EGPJ,h'!E549</f>
        <v>5.1799269999999993</v>
      </c>
      <c r="H574" s="60">
        <f t="shared" si="81"/>
        <v>3.0380271854999998</v>
      </c>
      <c r="I574" s="50">
        <v>0.38750000000000001</v>
      </c>
      <c r="J574" s="36">
        <f>'EGPJ,h'!F549</f>
        <v>39.548574000000002</v>
      </c>
      <c r="K574" s="30">
        <f t="shared" si="82"/>
        <v>15.325072425000002</v>
      </c>
      <c r="L574" s="50">
        <v>0.4259</v>
      </c>
      <c r="M574" s="36">
        <f>'EGPJ,h'!G549</f>
        <v>23.299721000000002</v>
      </c>
      <c r="N574" s="45">
        <f t="shared" si="90"/>
        <v>9.9233511739000004</v>
      </c>
      <c r="O574" s="50">
        <v>0.53659999999999997</v>
      </c>
      <c r="P574" s="36">
        <f>'EGPJ,h'!H549</f>
        <v>57.216042999999999</v>
      </c>
      <c r="Q574" s="30">
        <f t="shared" si="83"/>
        <v>30.702128673799997</v>
      </c>
      <c r="R574" s="50">
        <v>0.60589999999999999</v>
      </c>
      <c r="S574" s="36">
        <f>'EGPJ,h'!I549</f>
        <v>104.657391</v>
      </c>
      <c r="T574" s="30">
        <f t="shared" si="84"/>
        <v>63.411913206900003</v>
      </c>
      <c r="U574" s="50">
        <v>0.50800000000000001</v>
      </c>
      <c r="V574" s="36">
        <f>'EGPJ,h'!J549</f>
        <v>74.687388999999996</v>
      </c>
      <c r="W574" s="30">
        <f t="shared" si="85"/>
        <v>37.941193611999999</v>
      </c>
      <c r="X574" s="50">
        <v>0.5796</v>
      </c>
      <c r="Y574" s="36">
        <f>'EGPJ,h'!K549</f>
        <v>64.174515</v>
      </c>
      <c r="Z574" s="30">
        <f t="shared" si="86"/>
        <v>37.195548893999998</v>
      </c>
      <c r="AA574" s="50">
        <v>0.55959999999999999</v>
      </c>
      <c r="AB574" s="36">
        <f>'EGPJ,h'!L549</f>
        <v>0</v>
      </c>
      <c r="AC574" s="30">
        <f t="shared" si="87"/>
        <v>0</v>
      </c>
      <c r="AD574" s="50">
        <v>0.60309999999999997</v>
      </c>
      <c r="AE574" s="36">
        <f>'EGPJ,h'!M549</f>
        <v>5.3149999999999996E-2</v>
      </c>
      <c r="AF574" s="30">
        <f t="shared" si="88"/>
        <v>3.2054764999999999E-2</v>
      </c>
      <c r="AG574" s="50">
        <v>0.61529999999999996</v>
      </c>
      <c r="AH574" s="36">
        <f>'EGPJ,h'!N549</f>
        <v>6.8230469999999999</v>
      </c>
      <c r="AI574" s="45">
        <f t="shared" si="89"/>
        <v>4.1982208190999994</v>
      </c>
    </row>
    <row r="575" spans="4:35">
      <c r="D575" s="22"/>
      <c r="E575" s="14">
        <v>17</v>
      </c>
      <c r="F575" s="51">
        <v>0.5887</v>
      </c>
      <c r="G575" s="36">
        <f>'EGPJ,h'!E550</f>
        <v>0.64312099999999994</v>
      </c>
      <c r="H575" s="60">
        <f t="shared" si="81"/>
        <v>0.37860533269999996</v>
      </c>
      <c r="I575" s="50">
        <v>0.40699999999999997</v>
      </c>
      <c r="J575" s="36">
        <f>'EGPJ,h'!F550</f>
        <v>41.295578999999996</v>
      </c>
      <c r="K575" s="30">
        <f t="shared" si="82"/>
        <v>16.807300652999999</v>
      </c>
      <c r="L575" s="50">
        <v>0.4239</v>
      </c>
      <c r="M575" s="36">
        <f>'EGPJ,h'!G550</f>
        <v>22.695338</v>
      </c>
      <c r="N575" s="45">
        <f t="shared" si="90"/>
        <v>9.6205537781999997</v>
      </c>
      <c r="O575" s="50">
        <v>0.51700000000000002</v>
      </c>
      <c r="P575" s="36">
        <f>'EGPJ,h'!H550</f>
        <v>32.280245999999998</v>
      </c>
      <c r="Q575" s="30">
        <f t="shared" si="83"/>
        <v>16.688887181999998</v>
      </c>
      <c r="R575" s="50">
        <v>0.60660000000000003</v>
      </c>
      <c r="S575" s="36">
        <f>'EGPJ,h'!I550</f>
        <v>69.750242</v>
      </c>
      <c r="T575" s="30">
        <f t="shared" si="84"/>
        <v>42.310496797200003</v>
      </c>
      <c r="U575" s="50">
        <v>0.50760000000000005</v>
      </c>
      <c r="V575" s="36">
        <f>'EGPJ,h'!J550</f>
        <v>73.565864000000005</v>
      </c>
      <c r="W575" s="30">
        <f t="shared" si="85"/>
        <v>37.342032566400007</v>
      </c>
      <c r="X575" s="50">
        <v>0.57979999999999998</v>
      </c>
      <c r="Y575" s="36">
        <f>'EGPJ,h'!K550</f>
        <v>64.545154999999994</v>
      </c>
      <c r="Z575" s="30">
        <f t="shared" si="86"/>
        <v>37.423280868999996</v>
      </c>
      <c r="AA575" s="50">
        <v>0.55800000000000005</v>
      </c>
      <c r="AB575" s="36">
        <f>'EGPJ,h'!L550</f>
        <v>0</v>
      </c>
      <c r="AC575" s="30">
        <f t="shared" si="87"/>
        <v>0</v>
      </c>
      <c r="AD575" s="50">
        <v>0.60189999999999999</v>
      </c>
      <c r="AE575" s="36">
        <f>'EGPJ,h'!M550</f>
        <v>2.0524000000000001E-2</v>
      </c>
      <c r="AF575" s="30">
        <f t="shared" si="88"/>
        <v>1.2353395600000001E-2</v>
      </c>
      <c r="AG575" s="50">
        <v>0.6119</v>
      </c>
      <c r="AH575" s="36">
        <f>'EGPJ,h'!N550</f>
        <v>11.884379999999998</v>
      </c>
      <c r="AI575" s="45">
        <f t="shared" si="89"/>
        <v>7.272052121999999</v>
      </c>
    </row>
    <row r="576" spans="4:35">
      <c r="D576" s="22"/>
      <c r="E576" s="14">
        <v>18</v>
      </c>
      <c r="F576" s="51">
        <v>0.60050000000000003</v>
      </c>
      <c r="G576" s="36">
        <f>'EGPJ,h'!E551</f>
        <v>0.71811000000000003</v>
      </c>
      <c r="H576" s="60">
        <f t="shared" si="81"/>
        <v>0.43122505500000002</v>
      </c>
      <c r="I576" s="50">
        <v>0.42020000000000002</v>
      </c>
      <c r="J576" s="36">
        <f>'EGPJ,h'!F551</f>
        <v>52.057697999999995</v>
      </c>
      <c r="K576" s="30">
        <f t="shared" si="82"/>
        <v>21.874644699599997</v>
      </c>
      <c r="L576" s="50">
        <v>0.44009999999999999</v>
      </c>
      <c r="M576" s="36">
        <f>'EGPJ,h'!G551</f>
        <v>39.409376999999999</v>
      </c>
      <c r="N576" s="45">
        <f t="shared" si="90"/>
        <v>17.3440668177</v>
      </c>
      <c r="O576" s="50">
        <v>0.45679999999999998</v>
      </c>
      <c r="P576" s="36">
        <f>'EGPJ,h'!H551</f>
        <v>37.042439000000002</v>
      </c>
      <c r="Q576" s="30">
        <f t="shared" si="83"/>
        <v>16.9209861352</v>
      </c>
      <c r="R576" s="50">
        <v>0.60570000000000002</v>
      </c>
      <c r="S576" s="36">
        <f>'EGPJ,h'!I551</f>
        <v>60.086338000000005</v>
      </c>
      <c r="T576" s="30">
        <f t="shared" si="84"/>
        <v>36.394294926600004</v>
      </c>
      <c r="U576" s="50">
        <v>0.50570000000000004</v>
      </c>
      <c r="V576" s="36">
        <f>'EGPJ,h'!J551</f>
        <v>60.288274999999999</v>
      </c>
      <c r="W576" s="30">
        <f t="shared" si="85"/>
        <v>30.487780667500001</v>
      </c>
      <c r="X576" s="50">
        <v>0.58689999999999998</v>
      </c>
      <c r="Y576" s="36">
        <f>'EGPJ,h'!K551</f>
        <v>63.208182999999998</v>
      </c>
      <c r="Z576" s="30">
        <f t="shared" si="86"/>
        <v>37.096882602699999</v>
      </c>
      <c r="AA576" s="50">
        <v>0.54159999999999997</v>
      </c>
      <c r="AB576" s="36">
        <f>'EGPJ,h'!L551</f>
        <v>4.8000000000000001E-5</v>
      </c>
      <c r="AC576" s="30">
        <f t="shared" si="87"/>
        <v>2.5996799999999998E-5</v>
      </c>
      <c r="AD576" s="50">
        <v>0.60070000000000001</v>
      </c>
      <c r="AE576" s="36">
        <f>'EGPJ,h'!M551</f>
        <v>0.44751299999999999</v>
      </c>
      <c r="AF576" s="30">
        <f t="shared" si="88"/>
        <v>0.26882105909999998</v>
      </c>
      <c r="AG576" s="50">
        <v>0.6048</v>
      </c>
      <c r="AH576" s="36">
        <f>'EGPJ,h'!N551</f>
        <v>16.450003000000002</v>
      </c>
      <c r="AI576" s="45">
        <f t="shared" si="89"/>
        <v>9.9489618144000023</v>
      </c>
    </row>
    <row r="577" spans="4:35">
      <c r="D577" s="22"/>
      <c r="E577" s="14">
        <v>19</v>
      </c>
      <c r="F577" s="51">
        <v>0.59189999999999998</v>
      </c>
      <c r="G577" s="36">
        <f>'EGPJ,h'!E552</f>
        <v>0</v>
      </c>
      <c r="H577" s="60">
        <f t="shared" si="81"/>
        <v>0</v>
      </c>
      <c r="I577" s="50">
        <v>0.41189999999999999</v>
      </c>
      <c r="J577" s="36">
        <f>'EGPJ,h'!F552</f>
        <v>73.257179000000008</v>
      </c>
      <c r="K577" s="30">
        <f t="shared" si="82"/>
        <v>30.174632030100003</v>
      </c>
      <c r="L577" s="50">
        <v>0.43509999999999999</v>
      </c>
      <c r="M577" s="36">
        <f>'EGPJ,h'!G552</f>
        <v>64.133720999999994</v>
      </c>
      <c r="N577" s="45">
        <f t="shared" si="90"/>
        <v>27.904582007099997</v>
      </c>
      <c r="O577" s="50">
        <v>0.39889999999999998</v>
      </c>
      <c r="P577" s="36">
        <f>'EGPJ,h'!H552</f>
        <v>72.135440000000003</v>
      </c>
      <c r="Q577" s="30">
        <f t="shared" si="83"/>
        <v>28.774827016</v>
      </c>
      <c r="R577" s="50">
        <v>0.60389999999999999</v>
      </c>
      <c r="S577" s="36">
        <f>'EGPJ,h'!I552</f>
        <v>56.912491000000003</v>
      </c>
      <c r="T577" s="30">
        <f t="shared" si="84"/>
        <v>34.369453314899999</v>
      </c>
      <c r="U577" s="50">
        <v>0.5212</v>
      </c>
      <c r="V577" s="36">
        <f>'EGPJ,h'!J552</f>
        <v>73.126373000000001</v>
      </c>
      <c r="W577" s="30">
        <f t="shared" si="85"/>
        <v>38.113465607599998</v>
      </c>
      <c r="X577" s="50">
        <v>0.57720000000000005</v>
      </c>
      <c r="Y577" s="36">
        <f>'EGPJ,h'!K552</f>
        <v>54.502282000000001</v>
      </c>
      <c r="Z577" s="30">
        <f t="shared" si="86"/>
        <v>31.458717170400003</v>
      </c>
      <c r="AA577" s="50">
        <v>0.54990000000000006</v>
      </c>
      <c r="AB577" s="36">
        <f>'EGPJ,h'!L552</f>
        <v>0</v>
      </c>
      <c r="AC577" s="30">
        <f t="shared" si="87"/>
        <v>0</v>
      </c>
      <c r="AD577" s="50">
        <v>0.58940000000000003</v>
      </c>
      <c r="AE577" s="36">
        <f>'EGPJ,h'!M552</f>
        <v>2.9593660000000002</v>
      </c>
      <c r="AF577" s="30">
        <f t="shared" si="88"/>
        <v>1.7442503204000002</v>
      </c>
      <c r="AG577" s="50">
        <v>0.60489999999999999</v>
      </c>
      <c r="AH577" s="36">
        <f>'EGPJ,h'!N552</f>
        <v>33.243538999999998</v>
      </c>
      <c r="AI577" s="45">
        <f t="shared" si="89"/>
        <v>20.1090167411</v>
      </c>
    </row>
    <row r="578" spans="4:35">
      <c r="D578" s="22"/>
      <c r="E578" s="14">
        <v>20</v>
      </c>
      <c r="F578" s="51">
        <v>0.59330000000000005</v>
      </c>
      <c r="G578" s="36">
        <f>'EGPJ,h'!E553</f>
        <v>0</v>
      </c>
      <c r="H578" s="60">
        <f t="shared" si="81"/>
        <v>0</v>
      </c>
      <c r="I578" s="50">
        <v>0.42299999999999999</v>
      </c>
      <c r="J578" s="36">
        <f>'EGPJ,h'!F553</f>
        <v>75.739127999999994</v>
      </c>
      <c r="K578" s="30">
        <f t="shared" si="82"/>
        <v>32.037651143999994</v>
      </c>
      <c r="L578" s="50">
        <v>0.44479999999999997</v>
      </c>
      <c r="M578" s="36">
        <f>'EGPJ,h'!G553</f>
        <v>53.299765000000001</v>
      </c>
      <c r="N578" s="45">
        <f t="shared" si="90"/>
        <v>23.707735472</v>
      </c>
      <c r="O578" s="50">
        <v>0.41399999999999998</v>
      </c>
      <c r="P578" s="36">
        <f>'EGPJ,h'!H553</f>
        <v>99.64088000000001</v>
      </c>
      <c r="Q578" s="30">
        <f t="shared" si="83"/>
        <v>41.251324320000002</v>
      </c>
      <c r="R578" s="50">
        <v>0.60440000000000005</v>
      </c>
      <c r="S578" s="36">
        <f>'EGPJ,h'!I553</f>
        <v>93.349948999999995</v>
      </c>
      <c r="T578" s="30">
        <f t="shared" si="84"/>
        <v>56.420709175600003</v>
      </c>
      <c r="U578" s="50">
        <v>0.52039999999999997</v>
      </c>
      <c r="V578" s="36">
        <f>'EGPJ,h'!J553</f>
        <v>106.988614</v>
      </c>
      <c r="W578" s="30">
        <f t="shared" si="85"/>
        <v>55.676874725599994</v>
      </c>
      <c r="X578" s="50">
        <v>0.57779999999999998</v>
      </c>
      <c r="Y578" s="36">
        <f>'EGPJ,h'!K553</f>
        <v>89.046464</v>
      </c>
      <c r="Z578" s="30">
        <f t="shared" si="86"/>
        <v>51.451046899200001</v>
      </c>
      <c r="AA578" s="50">
        <v>0.55469999999999997</v>
      </c>
      <c r="AB578" s="36">
        <f>'EGPJ,h'!L553</f>
        <v>1.6821360000000001</v>
      </c>
      <c r="AC578" s="30">
        <f t="shared" si="87"/>
        <v>0.93308083919999996</v>
      </c>
      <c r="AD578" s="50">
        <v>0.57889999999999997</v>
      </c>
      <c r="AE578" s="36">
        <f>'EGPJ,h'!M553</f>
        <v>8.4569740000000007</v>
      </c>
      <c r="AF578" s="30">
        <f t="shared" si="88"/>
        <v>4.8957422486000004</v>
      </c>
      <c r="AG578" s="50">
        <v>0.60399999999999998</v>
      </c>
      <c r="AH578" s="36">
        <f>'EGPJ,h'!N553</f>
        <v>75.544710999999992</v>
      </c>
      <c r="AI578" s="45">
        <f t="shared" si="89"/>
        <v>45.629005443999993</v>
      </c>
    </row>
    <row r="579" spans="4:35">
      <c r="D579" s="22"/>
      <c r="E579" s="14">
        <v>21</v>
      </c>
      <c r="F579" s="51">
        <v>0.59360000000000002</v>
      </c>
      <c r="G579" s="36">
        <f>'EGPJ,h'!E554</f>
        <v>0.225943</v>
      </c>
      <c r="H579" s="60">
        <f t="shared" si="81"/>
        <v>0.13411976480000001</v>
      </c>
      <c r="I579" s="50">
        <v>0.43709999999999999</v>
      </c>
      <c r="J579" s="36">
        <f>'EGPJ,h'!F554</f>
        <v>137.86200099999999</v>
      </c>
      <c r="K579" s="30">
        <f t="shared" si="82"/>
        <v>60.259480637099998</v>
      </c>
      <c r="L579" s="50">
        <v>0.45379999999999998</v>
      </c>
      <c r="M579" s="36">
        <f>'EGPJ,h'!G554</f>
        <v>51.765785000000001</v>
      </c>
      <c r="N579" s="45">
        <f t="shared" si="90"/>
        <v>23.491313233</v>
      </c>
      <c r="O579" s="50">
        <v>0.4415</v>
      </c>
      <c r="P579" s="36">
        <f>'EGPJ,h'!H554</f>
        <v>164.14854800000001</v>
      </c>
      <c r="Q579" s="30">
        <f t="shared" si="83"/>
        <v>72.471583942000009</v>
      </c>
      <c r="R579" s="50">
        <v>0.60450000000000004</v>
      </c>
      <c r="S579" s="36">
        <f>'EGPJ,h'!I554</f>
        <v>90.77555000000001</v>
      </c>
      <c r="T579" s="30">
        <f t="shared" si="84"/>
        <v>54.873819975000011</v>
      </c>
      <c r="U579" s="50">
        <v>0.50370000000000004</v>
      </c>
      <c r="V579" s="36">
        <f>'EGPJ,h'!J554</f>
        <v>149.490455</v>
      </c>
      <c r="W579" s="30">
        <f t="shared" si="85"/>
        <v>75.298342183499997</v>
      </c>
      <c r="X579" s="50">
        <v>0.58350000000000002</v>
      </c>
      <c r="Y579" s="36">
        <f>'EGPJ,h'!K554</f>
        <v>128.877002</v>
      </c>
      <c r="Z579" s="30">
        <f t="shared" si="86"/>
        <v>75.199730667000011</v>
      </c>
      <c r="AA579" s="50">
        <v>0.54620000000000002</v>
      </c>
      <c r="AB579" s="36">
        <f>'EGPJ,h'!L554</f>
        <v>24.472328000000001</v>
      </c>
      <c r="AC579" s="30">
        <f t="shared" si="87"/>
        <v>13.366785553600002</v>
      </c>
      <c r="AD579" s="50">
        <v>0.58740000000000003</v>
      </c>
      <c r="AE579" s="36">
        <f>'EGPJ,h'!M554</f>
        <v>13.500751000000001</v>
      </c>
      <c r="AF579" s="30">
        <f t="shared" si="88"/>
        <v>7.930341137400001</v>
      </c>
      <c r="AG579" s="50">
        <v>0.6038</v>
      </c>
      <c r="AH579" s="36">
        <f>'EGPJ,h'!N554</f>
        <v>92.407748000000012</v>
      </c>
      <c r="AI579" s="45">
        <f t="shared" si="89"/>
        <v>55.795798242400011</v>
      </c>
    </row>
    <row r="580" spans="4:35">
      <c r="D580" s="22"/>
      <c r="E580" s="14">
        <v>22</v>
      </c>
      <c r="F580" s="51">
        <v>0.59160000000000001</v>
      </c>
      <c r="G580" s="36">
        <f>'EGPJ,h'!E555</f>
        <v>0</v>
      </c>
      <c r="H580" s="60">
        <f t="shared" si="81"/>
        <v>0</v>
      </c>
      <c r="I580" s="50">
        <v>0.438</v>
      </c>
      <c r="J580" s="36">
        <f>'EGPJ,h'!F555</f>
        <v>195.38319200000001</v>
      </c>
      <c r="K580" s="30">
        <f t="shared" si="82"/>
        <v>85.577838096000008</v>
      </c>
      <c r="L580" s="50">
        <v>0.45569999999999999</v>
      </c>
      <c r="M580" s="36">
        <f>'EGPJ,h'!G555</f>
        <v>89.333466999999999</v>
      </c>
      <c r="N580" s="45">
        <f t="shared" si="90"/>
        <v>40.709260911899996</v>
      </c>
      <c r="O580" s="50">
        <v>0.47649999999999998</v>
      </c>
      <c r="P580" s="36">
        <f>'EGPJ,h'!H555</f>
        <v>174.15800300000001</v>
      </c>
      <c r="Q580" s="30">
        <f t="shared" si="83"/>
        <v>82.986288429500007</v>
      </c>
      <c r="R580" s="50">
        <v>0.60440000000000005</v>
      </c>
      <c r="S580" s="36">
        <f>'EGPJ,h'!I555</f>
        <v>99.412754000000007</v>
      </c>
      <c r="T580" s="30">
        <f t="shared" si="84"/>
        <v>60.085068517600007</v>
      </c>
      <c r="U580" s="50">
        <v>0.49780000000000002</v>
      </c>
      <c r="V580" s="36">
        <f>'EGPJ,h'!J555</f>
        <v>179.108429</v>
      </c>
      <c r="W580" s="30">
        <f t="shared" si="85"/>
        <v>89.160175956200007</v>
      </c>
      <c r="X580" s="50">
        <v>0.58679999999999999</v>
      </c>
      <c r="Y580" s="36">
        <f>'EGPJ,h'!K555</f>
        <v>194.99160500000002</v>
      </c>
      <c r="Z580" s="30">
        <f t="shared" si="86"/>
        <v>114.42107381400001</v>
      </c>
      <c r="AA580" s="50">
        <v>0.53769999999999996</v>
      </c>
      <c r="AB580" s="36">
        <f>'EGPJ,h'!L555</f>
        <v>3.3271869999999999</v>
      </c>
      <c r="AC580" s="30">
        <f t="shared" si="87"/>
        <v>1.7890284498999998</v>
      </c>
      <c r="AD580" s="50">
        <v>0.60009999999999997</v>
      </c>
      <c r="AE580" s="36">
        <f>'EGPJ,h'!M555</f>
        <v>24.083976</v>
      </c>
      <c r="AF580" s="30">
        <f t="shared" si="88"/>
        <v>14.452793997599999</v>
      </c>
      <c r="AG580" s="50">
        <v>0.60429999999999995</v>
      </c>
      <c r="AH580" s="36">
        <f>'EGPJ,h'!N555</f>
        <v>87.761773000000005</v>
      </c>
      <c r="AI580" s="45">
        <f t="shared" si="89"/>
        <v>53.034439423899997</v>
      </c>
    </row>
    <row r="581" spans="4:35">
      <c r="D581" s="22"/>
      <c r="E581" s="14">
        <v>23</v>
      </c>
      <c r="F581" s="51">
        <v>0.59240000000000004</v>
      </c>
      <c r="G581" s="36">
        <f>'EGPJ,h'!E556</f>
        <v>1.3659159999999999</v>
      </c>
      <c r="H581" s="60">
        <f t="shared" si="81"/>
        <v>0.80916863839999997</v>
      </c>
      <c r="I581" s="50">
        <v>0.45569999999999999</v>
      </c>
      <c r="J581" s="36">
        <f>'EGPJ,h'!F556</f>
        <v>199.80535200000003</v>
      </c>
      <c r="K581" s="30">
        <f t="shared" si="82"/>
        <v>91.051298906400007</v>
      </c>
      <c r="L581" s="50">
        <v>0.47560000000000002</v>
      </c>
      <c r="M581" s="36">
        <f>'EGPJ,h'!G556</f>
        <v>135.45393999999999</v>
      </c>
      <c r="N581" s="45">
        <f t="shared" si="90"/>
        <v>64.421893863999998</v>
      </c>
      <c r="O581" s="50">
        <v>0.50660000000000005</v>
      </c>
      <c r="P581" s="36">
        <f>'EGPJ,h'!H556</f>
        <v>195.97034599999998</v>
      </c>
      <c r="Q581" s="30">
        <f t="shared" si="83"/>
        <v>99.278577283600001</v>
      </c>
      <c r="R581" s="50">
        <v>0.59550000000000003</v>
      </c>
      <c r="S581" s="36">
        <f>'EGPJ,h'!I556</f>
        <v>134.50187</v>
      </c>
      <c r="T581" s="30">
        <f t="shared" si="84"/>
        <v>80.095863585000004</v>
      </c>
      <c r="U581" s="50">
        <v>0.51</v>
      </c>
      <c r="V581" s="36">
        <f>'EGPJ,h'!J556</f>
        <v>192.65744800000002</v>
      </c>
      <c r="W581" s="30">
        <f t="shared" si="85"/>
        <v>98.255298480000008</v>
      </c>
      <c r="X581" s="50">
        <v>0.58530000000000004</v>
      </c>
      <c r="Y581" s="36">
        <f>'EGPJ,h'!K556</f>
        <v>198.29889300000002</v>
      </c>
      <c r="Z581" s="30">
        <f t="shared" si="86"/>
        <v>116.06434207290002</v>
      </c>
      <c r="AA581" s="50">
        <v>0.54220000000000002</v>
      </c>
      <c r="AB581" s="36">
        <f>'EGPJ,h'!L556</f>
        <v>0</v>
      </c>
      <c r="AC581" s="30">
        <f t="shared" si="87"/>
        <v>0</v>
      </c>
      <c r="AD581" s="50">
        <v>0.59419999999999995</v>
      </c>
      <c r="AE581" s="36">
        <f>'EGPJ,h'!M556</f>
        <v>16.742362</v>
      </c>
      <c r="AF581" s="30">
        <f t="shared" si="88"/>
        <v>9.9483115003999991</v>
      </c>
      <c r="AG581" s="50">
        <v>0.60389999999999999</v>
      </c>
      <c r="AH581" s="36">
        <f>'EGPJ,h'!N556</f>
        <v>76.409890000000004</v>
      </c>
      <c r="AI581" s="45">
        <f t="shared" si="89"/>
        <v>46.143932571000001</v>
      </c>
    </row>
    <row r="582" spans="4:35">
      <c r="D582" s="34">
        <v>24</v>
      </c>
      <c r="E582" s="14">
        <v>24</v>
      </c>
      <c r="F582" s="51">
        <v>0.59670000000000001</v>
      </c>
      <c r="G582" s="36">
        <f>'EGPJ,h'!E557</f>
        <v>6.5052849999999998</v>
      </c>
      <c r="H582" s="60">
        <f t="shared" si="81"/>
        <v>3.8817035595</v>
      </c>
      <c r="I582" s="50">
        <v>0.48970000000000002</v>
      </c>
      <c r="J582" s="36">
        <f>'EGPJ,h'!F557</f>
        <v>195.84207000000001</v>
      </c>
      <c r="K582" s="30">
        <f t="shared" si="82"/>
        <v>95.903861679000002</v>
      </c>
      <c r="L582" s="50">
        <v>0.5121</v>
      </c>
      <c r="M582" s="36">
        <f>'EGPJ,h'!G557</f>
        <v>148.11975099999998</v>
      </c>
      <c r="N582" s="45">
        <f t="shared" si="90"/>
        <v>75.852124487099985</v>
      </c>
      <c r="O582" s="50">
        <v>0.5333</v>
      </c>
      <c r="P582" s="36">
        <f>'EGPJ,h'!H557</f>
        <v>194.306569</v>
      </c>
      <c r="Q582" s="30">
        <f t="shared" si="83"/>
        <v>103.6236932477</v>
      </c>
      <c r="R582" s="50">
        <v>0.56630000000000003</v>
      </c>
      <c r="S582" s="36">
        <f>'EGPJ,h'!I557</f>
        <v>156.01047599999998</v>
      </c>
      <c r="T582" s="30">
        <f t="shared" si="84"/>
        <v>88.348732558799995</v>
      </c>
      <c r="U582" s="50">
        <v>0.52090000000000003</v>
      </c>
      <c r="V582" s="36">
        <f>'EGPJ,h'!J557</f>
        <v>195.63969500000002</v>
      </c>
      <c r="W582" s="30">
        <f t="shared" si="85"/>
        <v>101.90871712550002</v>
      </c>
      <c r="X582" s="50">
        <v>0.55449999999999999</v>
      </c>
      <c r="Y582" s="36">
        <f>'EGPJ,h'!K557</f>
        <v>198.39144399999998</v>
      </c>
      <c r="Z582" s="30">
        <f t="shared" si="86"/>
        <v>110.00805569799999</v>
      </c>
      <c r="AA582" s="50">
        <v>0.55420000000000003</v>
      </c>
      <c r="AB582" s="36">
        <f>'EGPJ,h'!L557</f>
        <v>0.29580900000000004</v>
      </c>
      <c r="AC582" s="30">
        <f t="shared" si="87"/>
        <v>0.16393734780000002</v>
      </c>
      <c r="AD582" s="50">
        <v>0.58320000000000005</v>
      </c>
      <c r="AE582" s="36">
        <f>'EGPJ,h'!M557</f>
        <v>5.6046389999999997</v>
      </c>
      <c r="AF582" s="30">
        <f t="shared" si="88"/>
        <v>3.2686254647999999</v>
      </c>
      <c r="AG582" s="50">
        <v>0.60470000000000002</v>
      </c>
      <c r="AH582" s="36">
        <f>'EGPJ,h'!N557</f>
        <v>93.090831000000009</v>
      </c>
      <c r="AI582" s="45">
        <f t="shared" si="89"/>
        <v>56.292025505700003</v>
      </c>
    </row>
    <row r="583" spans="4:35">
      <c r="D583" s="22"/>
      <c r="E583" s="14">
        <v>1</v>
      </c>
      <c r="F583" s="51">
        <v>0.60840000000000005</v>
      </c>
      <c r="G583" s="36">
        <f>'EGPJ,h'!E558</f>
        <v>24.319766999999999</v>
      </c>
      <c r="H583" s="60">
        <f t="shared" si="81"/>
        <v>14.796146242800001</v>
      </c>
      <c r="I583" s="50">
        <v>0.52869999999999995</v>
      </c>
      <c r="J583" s="36">
        <f>'EGPJ,h'!F558</f>
        <v>196.79742899999999</v>
      </c>
      <c r="K583" s="30">
        <f t="shared" si="82"/>
        <v>104.04680071229998</v>
      </c>
      <c r="L583" s="50">
        <v>0.55720000000000003</v>
      </c>
      <c r="M583" s="36">
        <f>'EGPJ,h'!G558</f>
        <v>144.85030699999999</v>
      </c>
      <c r="N583" s="45">
        <f t="shared" si="90"/>
        <v>80.710591060399992</v>
      </c>
      <c r="O583" s="50">
        <v>0.53800000000000003</v>
      </c>
      <c r="P583" s="36">
        <f>'EGPJ,h'!H558</f>
        <v>161.12025299999999</v>
      </c>
      <c r="Q583" s="30">
        <f t="shared" si="83"/>
        <v>86.682696113999995</v>
      </c>
      <c r="R583" s="50">
        <v>0.55330000000000001</v>
      </c>
      <c r="S583" s="36">
        <f>'EGPJ,h'!I558</f>
        <v>133.69629599999999</v>
      </c>
      <c r="T583" s="30">
        <f t="shared" si="84"/>
        <v>73.974160576800003</v>
      </c>
      <c r="U583" s="50">
        <v>0.52539999999999998</v>
      </c>
      <c r="V583" s="36">
        <f>'EGPJ,h'!J558</f>
        <v>193.305702</v>
      </c>
      <c r="W583" s="30">
        <f t="shared" si="85"/>
        <v>101.56281583079999</v>
      </c>
      <c r="X583" s="50">
        <v>0.55689999999999995</v>
      </c>
      <c r="Y583" s="36">
        <f>'EGPJ,h'!K558</f>
        <v>197.75535200000002</v>
      </c>
      <c r="Z583" s="30">
        <f t="shared" si="86"/>
        <v>110.1299555288</v>
      </c>
      <c r="AA583" s="50">
        <v>0.56820000000000004</v>
      </c>
      <c r="AB583" s="36">
        <f>'EGPJ,h'!L558</f>
        <v>0.84808500000000009</v>
      </c>
      <c r="AC583" s="30">
        <f t="shared" si="87"/>
        <v>0.48188189700000006</v>
      </c>
      <c r="AD583" s="50">
        <v>0.5716</v>
      </c>
      <c r="AE583" s="36">
        <f>'EGPJ,h'!M558</f>
        <v>1.216221</v>
      </c>
      <c r="AF583" s="30">
        <f t="shared" si="88"/>
        <v>0.69519192360000004</v>
      </c>
      <c r="AG583" s="50">
        <v>0.61639999999999995</v>
      </c>
      <c r="AH583" s="36">
        <f>'EGPJ,h'!N558</f>
        <v>140.26070899999999</v>
      </c>
      <c r="AI583" s="45">
        <f t="shared" si="89"/>
        <v>86.456701027599991</v>
      </c>
    </row>
    <row r="584" spans="4:35">
      <c r="D584" s="22"/>
      <c r="E584" s="14">
        <v>2</v>
      </c>
      <c r="F584" s="51">
        <v>0.61699999999999999</v>
      </c>
      <c r="G584" s="36">
        <f>'EGPJ,h'!E559</f>
        <v>6.2927539999999995</v>
      </c>
      <c r="H584" s="60">
        <f t="shared" si="81"/>
        <v>3.8826292179999995</v>
      </c>
      <c r="I584" s="50">
        <v>0.56159999999999999</v>
      </c>
      <c r="J584" s="36">
        <f>'EGPJ,h'!F559</f>
        <v>183.408815</v>
      </c>
      <c r="K584" s="30">
        <f t="shared" si="82"/>
        <v>103.002390504</v>
      </c>
      <c r="L584" s="50">
        <v>0.59630000000000005</v>
      </c>
      <c r="M584" s="36">
        <f>'EGPJ,h'!G559</f>
        <v>148.93688800000001</v>
      </c>
      <c r="N584" s="45">
        <f t="shared" si="90"/>
        <v>88.811066314400009</v>
      </c>
      <c r="O584" s="50">
        <v>0.55000000000000004</v>
      </c>
      <c r="P584" s="36">
        <f>'EGPJ,h'!H559</f>
        <v>151.468446</v>
      </c>
      <c r="Q584" s="30">
        <f t="shared" si="83"/>
        <v>83.307645300000004</v>
      </c>
      <c r="R584" s="50">
        <v>0.5282</v>
      </c>
      <c r="S584" s="36">
        <f>'EGPJ,h'!I559</f>
        <v>136.401073</v>
      </c>
      <c r="T584" s="30">
        <f t="shared" si="84"/>
        <v>72.047046758600004</v>
      </c>
      <c r="U584" s="50">
        <v>0.53239999999999998</v>
      </c>
      <c r="V584" s="36">
        <f>'EGPJ,h'!J559</f>
        <v>191.40066000000002</v>
      </c>
      <c r="W584" s="30">
        <f t="shared" si="85"/>
        <v>101.90171138400001</v>
      </c>
      <c r="X584" s="50">
        <v>0.56699999999999995</v>
      </c>
      <c r="Y584" s="36">
        <f>'EGPJ,h'!K559</f>
        <v>198.261944</v>
      </c>
      <c r="Z584" s="30">
        <f t="shared" si="86"/>
        <v>112.41452224799998</v>
      </c>
      <c r="AA584" s="50">
        <v>0.54530000000000001</v>
      </c>
      <c r="AB584" s="36">
        <f>'EGPJ,h'!L559</f>
        <v>117.98463000000001</v>
      </c>
      <c r="AC584" s="30">
        <f t="shared" si="87"/>
        <v>64.337018739000001</v>
      </c>
      <c r="AD584" s="50">
        <v>0.56030000000000002</v>
      </c>
      <c r="AE584" s="36">
        <f>'EGPJ,h'!M559</f>
        <v>3.1986539999999999</v>
      </c>
      <c r="AF584" s="30">
        <f t="shared" si="88"/>
        <v>1.7922058362</v>
      </c>
      <c r="AG584" s="50">
        <v>0.63419999999999999</v>
      </c>
      <c r="AH584" s="36">
        <f>'EGPJ,h'!N559</f>
        <v>183.96277600000002</v>
      </c>
      <c r="AI584" s="45">
        <f t="shared" si="89"/>
        <v>116.66919253920001</v>
      </c>
    </row>
    <row r="585" spans="4:35">
      <c r="D585" s="22"/>
      <c r="E585" s="14">
        <v>3</v>
      </c>
      <c r="F585" s="51">
        <v>0.62549999999999994</v>
      </c>
      <c r="G585" s="36">
        <f>'EGPJ,h'!E560</f>
        <v>16.712413000000002</v>
      </c>
      <c r="H585" s="60">
        <f t="shared" si="81"/>
        <v>10.453614331500001</v>
      </c>
      <c r="I585" s="50">
        <v>0.57899999999999996</v>
      </c>
      <c r="J585" s="36">
        <f>'EGPJ,h'!F560</f>
        <v>196.83622099999999</v>
      </c>
      <c r="K585" s="30">
        <f t="shared" si="82"/>
        <v>113.96817195899999</v>
      </c>
      <c r="L585" s="50">
        <v>0.60770000000000002</v>
      </c>
      <c r="M585" s="36">
        <f>'EGPJ,h'!G560</f>
        <v>154.56263000000001</v>
      </c>
      <c r="N585" s="45">
        <f t="shared" si="90"/>
        <v>93.927710251000008</v>
      </c>
      <c r="O585" s="50">
        <v>0.5524</v>
      </c>
      <c r="P585" s="36">
        <f>'EGPJ,h'!H560</f>
        <v>162.266233</v>
      </c>
      <c r="Q585" s="30">
        <f t="shared" si="83"/>
        <v>89.635867109200007</v>
      </c>
      <c r="R585" s="50">
        <v>0.51500000000000001</v>
      </c>
      <c r="S585" s="36">
        <f>'EGPJ,h'!I560</f>
        <v>137.59411900000001</v>
      </c>
      <c r="T585" s="30">
        <f t="shared" si="84"/>
        <v>70.860971285000005</v>
      </c>
      <c r="U585" s="50">
        <v>0.53800000000000003</v>
      </c>
      <c r="V585" s="36">
        <f>'EGPJ,h'!J560</f>
        <v>196.40244300000001</v>
      </c>
      <c r="W585" s="30">
        <f t="shared" si="85"/>
        <v>105.664514334</v>
      </c>
      <c r="X585" s="50">
        <v>0.56869999999999998</v>
      </c>
      <c r="Y585" s="36">
        <f>'EGPJ,h'!K560</f>
        <v>198.309594</v>
      </c>
      <c r="Z585" s="30">
        <f t="shared" si="86"/>
        <v>112.77866610779999</v>
      </c>
      <c r="AA585" s="50">
        <v>0.54830000000000001</v>
      </c>
      <c r="AB585" s="36">
        <f>'EGPJ,h'!L560</f>
        <v>101.14333599999999</v>
      </c>
      <c r="AC585" s="30">
        <f t="shared" si="87"/>
        <v>55.456891128799995</v>
      </c>
      <c r="AD585" s="50">
        <v>0.54969999999999997</v>
      </c>
      <c r="AE585" s="36">
        <f>'EGPJ,h'!M560</f>
        <v>1.635E-3</v>
      </c>
      <c r="AF585" s="30">
        <f t="shared" si="88"/>
        <v>8.987594999999999E-4</v>
      </c>
      <c r="AG585" s="50">
        <v>0.63539999999999996</v>
      </c>
      <c r="AH585" s="36">
        <f>'EGPJ,h'!N560</f>
        <v>176.220068</v>
      </c>
      <c r="AI585" s="45">
        <f t="shared" si="89"/>
        <v>111.97023120719999</v>
      </c>
    </row>
    <row r="586" spans="4:35">
      <c r="D586" s="22"/>
      <c r="E586" s="14">
        <v>4</v>
      </c>
      <c r="F586" s="51">
        <v>0.63119999999999998</v>
      </c>
      <c r="G586" s="36">
        <f>'EGPJ,h'!E561</f>
        <v>39.022993</v>
      </c>
      <c r="H586" s="60">
        <f t="shared" si="81"/>
        <v>24.631313181599999</v>
      </c>
      <c r="I586" s="50">
        <v>0.59199999999999997</v>
      </c>
      <c r="J586" s="36">
        <f>'EGPJ,h'!F561</f>
        <v>200.10710900000001</v>
      </c>
      <c r="K586" s="30">
        <f t="shared" si="82"/>
        <v>118.463408528</v>
      </c>
      <c r="L586" s="50">
        <v>0.60809999999999997</v>
      </c>
      <c r="M586" s="36">
        <f>'EGPJ,h'!G561</f>
        <v>175.75793299999998</v>
      </c>
      <c r="N586" s="45">
        <f t="shared" si="90"/>
        <v>106.87839905729999</v>
      </c>
      <c r="O586" s="50">
        <v>0.55330000000000001</v>
      </c>
      <c r="P586" s="36">
        <f>'EGPJ,h'!H561</f>
        <v>183.932695</v>
      </c>
      <c r="Q586" s="30">
        <f t="shared" si="83"/>
        <v>101.7699601435</v>
      </c>
      <c r="R586" s="50">
        <v>0.50739999999999996</v>
      </c>
      <c r="S586" s="36">
        <f>'EGPJ,h'!I561</f>
        <v>110.48240399999999</v>
      </c>
      <c r="T586" s="30">
        <f t="shared" si="84"/>
        <v>56.058771789599987</v>
      </c>
      <c r="U586" s="50">
        <v>0.54039999999999999</v>
      </c>
      <c r="V586" s="36">
        <f>'EGPJ,h'!J561</f>
        <v>198.84296499999999</v>
      </c>
      <c r="W586" s="30">
        <f t="shared" si="85"/>
        <v>107.45473828599999</v>
      </c>
      <c r="X586" s="50">
        <v>0.56979999999999997</v>
      </c>
      <c r="Y586" s="36">
        <f>'EGPJ,h'!K561</f>
        <v>198.38067999999998</v>
      </c>
      <c r="Z586" s="30">
        <f t="shared" si="86"/>
        <v>113.03731146399998</v>
      </c>
      <c r="AA586" s="50">
        <v>0.55149999999999999</v>
      </c>
      <c r="AB586" s="36">
        <f>'EGPJ,h'!L561</f>
        <v>123.121537</v>
      </c>
      <c r="AC586" s="30">
        <f t="shared" si="87"/>
        <v>67.901527655500004</v>
      </c>
      <c r="AD586" s="50">
        <v>0.55249999999999999</v>
      </c>
      <c r="AE586" s="36">
        <f>'EGPJ,h'!M561</f>
        <v>2.3539270000000001</v>
      </c>
      <c r="AF586" s="30">
        <f t="shared" si="88"/>
        <v>1.3005446675000001</v>
      </c>
      <c r="AG586" s="50">
        <v>0.63329999999999997</v>
      </c>
      <c r="AH586" s="36">
        <f>'EGPJ,h'!N561</f>
        <v>178.926546</v>
      </c>
      <c r="AI586" s="45">
        <f t="shared" si="89"/>
        <v>113.3141815818</v>
      </c>
    </row>
    <row r="587" spans="4:35">
      <c r="D587" s="22"/>
      <c r="E587" s="14">
        <v>5</v>
      </c>
      <c r="F587" s="51">
        <v>0.63229999999999997</v>
      </c>
      <c r="G587" s="36">
        <f>'EGPJ,h'!E562</f>
        <v>47.658142999999995</v>
      </c>
      <c r="H587" s="60">
        <f t="shared" si="81"/>
        <v>30.134243818899996</v>
      </c>
      <c r="I587" s="50">
        <v>0.59670000000000001</v>
      </c>
      <c r="J587" s="36">
        <f>'EGPJ,h'!F562</f>
        <v>199.42318700000001</v>
      </c>
      <c r="K587" s="30">
        <f t="shared" si="82"/>
        <v>118.99581568290002</v>
      </c>
      <c r="L587" s="50">
        <v>0.6079</v>
      </c>
      <c r="M587" s="36">
        <f>'EGPJ,h'!G562</f>
        <v>190.01380600000002</v>
      </c>
      <c r="N587" s="45">
        <f t="shared" si="90"/>
        <v>115.50939266740001</v>
      </c>
      <c r="O587" s="50">
        <v>0.55500000000000005</v>
      </c>
      <c r="P587" s="36">
        <f>'EGPJ,h'!H562</f>
        <v>195.428372</v>
      </c>
      <c r="Q587" s="30">
        <f t="shared" si="83"/>
        <v>108.46274646000001</v>
      </c>
      <c r="R587" s="50">
        <v>0.50670000000000004</v>
      </c>
      <c r="S587" s="36">
        <f>'EGPJ,h'!I562</f>
        <v>109.256073</v>
      </c>
      <c r="T587" s="30">
        <f t="shared" si="84"/>
        <v>55.360052189100003</v>
      </c>
      <c r="U587" s="50">
        <v>0.54100000000000004</v>
      </c>
      <c r="V587" s="36">
        <f>'EGPJ,h'!J562</f>
        <v>200.170773</v>
      </c>
      <c r="W587" s="30">
        <f t="shared" si="85"/>
        <v>108.29238819300001</v>
      </c>
      <c r="X587" s="50">
        <v>0.56989999999999996</v>
      </c>
      <c r="Y587" s="36">
        <f>'EGPJ,h'!K562</f>
        <v>198.06669299999999</v>
      </c>
      <c r="Z587" s="30">
        <f t="shared" si="86"/>
        <v>112.87820834069998</v>
      </c>
      <c r="AA587" s="50">
        <v>0.55110000000000003</v>
      </c>
      <c r="AB587" s="36">
        <f>'EGPJ,h'!L562</f>
        <v>131.381314</v>
      </c>
      <c r="AC587" s="30">
        <f t="shared" si="87"/>
        <v>72.404242145400005</v>
      </c>
      <c r="AD587" s="50">
        <v>0.55379999999999996</v>
      </c>
      <c r="AE587" s="36">
        <f>'EGPJ,h'!M562</f>
        <v>6.9153260000000003</v>
      </c>
      <c r="AF587" s="30">
        <f t="shared" si="88"/>
        <v>3.8297075387999997</v>
      </c>
      <c r="AG587" s="50">
        <v>0.62829999999999997</v>
      </c>
      <c r="AH587" s="36">
        <f>'EGPJ,h'!N562</f>
        <v>189.17038399999998</v>
      </c>
      <c r="AI587" s="45">
        <f t="shared" si="89"/>
        <v>118.85575226719999</v>
      </c>
    </row>
    <row r="588" spans="4:35">
      <c r="D588" s="22"/>
      <c r="E588" s="14">
        <v>6</v>
      </c>
      <c r="F588" s="51">
        <v>0.6119</v>
      </c>
      <c r="G588" s="36">
        <f>'EGPJ,h'!E563</f>
        <v>22.232098000000001</v>
      </c>
      <c r="H588" s="60">
        <f t="shared" si="81"/>
        <v>13.6038207662</v>
      </c>
      <c r="I588" s="50">
        <v>0.57920000000000005</v>
      </c>
      <c r="J588" s="36">
        <f>'EGPJ,h'!F563</f>
        <v>196.161867</v>
      </c>
      <c r="K588" s="30">
        <f t="shared" si="82"/>
        <v>113.61695336640001</v>
      </c>
      <c r="L588" s="50">
        <v>0.59230000000000005</v>
      </c>
      <c r="M588" s="36">
        <f>'EGPJ,h'!G563</f>
        <v>174.55875</v>
      </c>
      <c r="N588" s="45">
        <f t="shared" si="90"/>
        <v>103.39114762500002</v>
      </c>
      <c r="O588" s="50">
        <v>0.55079999999999996</v>
      </c>
      <c r="P588" s="36">
        <f>'EGPJ,h'!H563</f>
        <v>192.052358</v>
      </c>
      <c r="Q588" s="30">
        <f t="shared" si="83"/>
        <v>105.78243878639999</v>
      </c>
      <c r="R588" s="50">
        <v>0.51929999999999998</v>
      </c>
      <c r="S588" s="36">
        <f>'EGPJ,h'!I563</f>
        <v>194.828889</v>
      </c>
      <c r="T588" s="30">
        <f t="shared" si="84"/>
        <v>101.1746420577</v>
      </c>
      <c r="U588" s="50">
        <v>0.5403</v>
      </c>
      <c r="V588" s="36">
        <f>'EGPJ,h'!J563</f>
        <v>200.211839</v>
      </c>
      <c r="W588" s="30">
        <f t="shared" si="85"/>
        <v>108.17445661169999</v>
      </c>
      <c r="X588" s="50">
        <v>0.56389999999999996</v>
      </c>
      <c r="Y588" s="36">
        <f>'EGPJ,h'!K563</f>
        <v>197.978082</v>
      </c>
      <c r="Z588" s="30">
        <f t="shared" si="86"/>
        <v>111.6398404398</v>
      </c>
      <c r="AA588" s="50">
        <v>0.55000000000000004</v>
      </c>
      <c r="AB588" s="36">
        <f>'EGPJ,h'!L563</f>
        <v>95.384411999999998</v>
      </c>
      <c r="AC588" s="30">
        <f t="shared" si="87"/>
        <v>52.461426600000003</v>
      </c>
      <c r="AD588" s="50">
        <v>0.56879999999999997</v>
      </c>
      <c r="AE588" s="36">
        <f>'EGPJ,h'!M563</f>
        <v>14.314603</v>
      </c>
      <c r="AF588" s="30">
        <f t="shared" si="88"/>
        <v>8.1421461863999998</v>
      </c>
      <c r="AG588" s="50">
        <v>0.6149</v>
      </c>
      <c r="AH588" s="36">
        <f>'EGPJ,h'!N563</f>
        <v>190.44370499999999</v>
      </c>
      <c r="AI588" s="45">
        <f t="shared" si="89"/>
        <v>117.1038342045</v>
      </c>
    </row>
    <row r="589" spans="4:35">
      <c r="D589" s="22"/>
      <c r="E589" s="14">
        <v>7</v>
      </c>
      <c r="F589" s="51">
        <v>0.60250000000000004</v>
      </c>
      <c r="G589" s="36">
        <f>'EGPJ,h'!E564</f>
        <v>12.990056000000001</v>
      </c>
      <c r="H589" s="60">
        <f t="shared" si="81"/>
        <v>7.8265087400000013</v>
      </c>
      <c r="I589" s="50">
        <v>0.54800000000000004</v>
      </c>
      <c r="J589" s="36">
        <f>'EGPJ,h'!F564</f>
        <v>191.99862299999998</v>
      </c>
      <c r="K589" s="30">
        <f t="shared" si="82"/>
        <v>105.215245404</v>
      </c>
      <c r="L589" s="50">
        <v>0.55000000000000004</v>
      </c>
      <c r="M589" s="36">
        <f>'EGPJ,h'!G564</f>
        <v>142.974233</v>
      </c>
      <c r="N589" s="45">
        <f t="shared" si="90"/>
        <v>78.635828150000009</v>
      </c>
      <c r="O589" s="50">
        <v>0.54490000000000005</v>
      </c>
      <c r="P589" s="36">
        <f>'EGPJ,h'!H564</f>
        <v>176.09621799999999</v>
      </c>
      <c r="Q589" s="30">
        <f t="shared" si="83"/>
        <v>95.954829188200009</v>
      </c>
      <c r="R589" s="50">
        <v>0.54120000000000001</v>
      </c>
      <c r="S589" s="36">
        <f>'EGPJ,h'!I564</f>
        <v>195.729737</v>
      </c>
      <c r="T589" s="30">
        <f t="shared" si="84"/>
        <v>105.92893366440001</v>
      </c>
      <c r="U589" s="50">
        <v>0.53849999999999998</v>
      </c>
      <c r="V589" s="36">
        <f>'EGPJ,h'!J564</f>
        <v>200.14749799999998</v>
      </c>
      <c r="W589" s="30">
        <f t="shared" si="85"/>
        <v>107.77942767299999</v>
      </c>
      <c r="X589" s="50">
        <v>0.5575</v>
      </c>
      <c r="Y589" s="36">
        <f>'EGPJ,h'!K564</f>
        <v>198.14208400000001</v>
      </c>
      <c r="Z589" s="30">
        <f t="shared" si="86"/>
        <v>110.46421183000001</v>
      </c>
      <c r="AA589" s="50">
        <v>0.54330000000000001</v>
      </c>
      <c r="AB589" s="36">
        <f>'EGPJ,h'!L564</f>
        <v>93.028424999999999</v>
      </c>
      <c r="AC589" s="30">
        <f t="shared" si="87"/>
        <v>50.542343302500001</v>
      </c>
      <c r="AD589" s="50">
        <v>0.56430000000000002</v>
      </c>
      <c r="AE589" s="36">
        <f>'EGPJ,h'!M564</f>
        <v>32.391325000000002</v>
      </c>
      <c r="AF589" s="30">
        <f t="shared" si="88"/>
        <v>18.2784246975</v>
      </c>
      <c r="AG589" s="50">
        <v>0.60960000000000003</v>
      </c>
      <c r="AH589" s="36">
        <f>'EGPJ,h'!N564</f>
        <v>188.27282399999999</v>
      </c>
      <c r="AI589" s="45">
        <f t="shared" si="89"/>
        <v>114.7711135104</v>
      </c>
    </row>
    <row r="590" spans="4:35">
      <c r="D590" s="22"/>
      <c r="E590" s="14">
        <v>8</v>
      </c>
      <c r="F590" s="51">
        <v>0.6018</v>
      </c>
      <c r="G590" s="36">
        <f>'EGPJ,h'!E565</f>
        <v>7.9273729999999993</v>
      </c>
      <c r="H590" s="60">
        <f t="shared" si="81"/>
        <v>4.7706930713999993</v>
      </c>
      <c r="I590" s="50">
        <v>0.50839999999999996</v>
      </c>
      <c r="J590" s="36">
        <f>'EGPJ,h'!F565</f>
        <v>174.29883699999999</v>
      </c>
      <c r="K590" s="30">
        <f t="shared" si="82"/>
        <v>88.613528730799985</v>
      </c>
      <c r="L590" s="50">
        <v>0.51060000000000005</v>
      </c>
      <c r="M590" s="36">
        <f>'EGPJ,h'!G565</f>
        <v>152.61839900000001</v>
      </c>
      <c r="N590" s="45">
        <f t="shared" si="90"/>
        <v>77.926954529400007</v>
      </c>
      <c r="O590" s="50">
        <v>0.55379999999999996</v>
      </c>
      <c r="P590" s="36">
        <f>'EGPJ,h'!H565</f>
        <v>186.327945</v>
      </c>
      <c r="Q590" s="30">
        <f t="shared" si="83"/>
        <v>103.18841594099999</v>
      </c>
      <c r="R590" s="50">
        <v>0.55989999999999995</v>
      </c>
      <c r="S590" s="36">
        <f>'EGPJ,h'!I565</f>
        <v>196.03291000000002</v>
      </c>
      <c r="T590" s="30">
        <f t="shared" si="84"/>
        <v>109.758826309</v>
      </c>
      <c r="U590" s="50">
        <v>0.53500000000000003</v>
      </c>
      <c r="V590" s="36">
        <f>'EGPJ,h'!J565</f>
        <v>200.565867</v>
      </c>
      <c r="W590" s="30">
        <f t="shared" si="85"/>
        <v>107.30273884500001</v>
      </c>
      <c r="X590" s="50">
        <v>0.54779999999999995</v>
      </c>
      <c r="Y590" s="36">
        <f>'EGPJ,h'!K565</f>
        <v>198.28613899999999</v>
      </c>
      <c r="Z590" s="30">
        <f t="shared" si="86"/>
        <v>108.62114694419999</v>
      </c>
      <c r="AA590" s="50">
        <v>0.56610000000000005</v>
      </c>
      <c r="AB590" s="36">
        <f>'EGPJ,h'!L565</f>
        <v>65.987214000000009</v>
      </c>
      <c r="AC590" s="30">
        <f t="shared" si="87"/>
        <v>37.355361845400012</v>
      </c>
      <c r="AD590" s="50">
        <v>0.55979999999999996</v>
      </c>
      <c r="AE590" s="36">
        <f>'EGPJ,h'!M565</f>
        <v>15.213662000000001</v>
      </c>
      <c r="AF590" s="30">
        <f t="shared" si="88"/>
        <v>8.5166079876000005</v>
      </c>
      <c r="AG590" s="50">
        <v>0.62870000000000004</v>
      </c>
      <c r="AH590" s="36">
        <f>'EGPJ,h'!N565</f>
        <v>184.24127100000001</v>
      </c>
      <c r="AI590" s="45">
        <f t="shared" si="89"/>
        <v>115.83248707770001</v>
      </c>
    </row>
    <row r="591" spans="4:35">
      <c r="D591" s="22"/>
      <c r="E591" s="14">
        <v>9</v>
      </c>
      <c r="F591" s="51">
        <v>0.59079999999999999</v>
      </c>
      <c r="G591" s="36">
        <f>'EGPJ,h'!E566</f>
        <v>1.5467039999999999</v>
      </c>
      <c r="H591" s="60">
        <f t="shared" si="81"/>
        <v>0.91379272319999993</v>
      </c>
      <c r="I591" s="50">
        <v>0.4647</v>
      </c>
      <c r="J591" s="36">
        <f>'EGPJ,h'!F566</f>
        <v>172.98859299999998</v>
      </c>
      <c r="K591" s="30">
        <f t="shared" si="82"/>
        <v>80.387799167099985</v>
      </c>
      <c r="L591" s="50">
        <v>0.47970000000000002</v>
      </c>
      <c r="M591" s="36">
        <f>'EGPJ,h'!G566</f>
        <v>142.93918599999998</v>
      </c>
      <c r="N591" s="45">
        <f t="shared" si="90"/>
        <v>68.567927524199987</v>
      </c>
      <c r="O591" s="50">
        <v>0.54610000000000003</v>
      </c>
      <c r="P591" s="36">
        <f>'EGPJ,h'!H566</f>
        <v>180.99260999999998</v>
      </c>
      <c r="Q591" s="30">
        <f t="shared" si="83"/>
        <v>98.840064321</v>
      </c>
      <c r="R591" s="50">
        <v>0.57179999999999997</v>
      </c>
      <c r="S591" s="36">
        <f>'EGPJ,h'!I566</f>
        <v>193.14425700000001</v>
      </c>
      <c r="T591" s="30">
        <f t="shared" si="84"/>
        <v>110.4398861526</v>
      </c>
      <c r="U591" s="50">
        <v>0.52629999999999999</v>
      </c>
      <c r="V591" s="36">
        <f>'EGPJ,h'!J566</f>
        <v>199.82274100000001</v>
      </c>
      <c r="W591" s="30">
        <f t="shared" si="85"/>
        <v>105.1667085883</v>
      </c>
      <c r="X591" s="50">
        <v>0.57499999999999996</v>
      </c>
      <c r="Y591" s="36">
        <f>'EGPJ,h'!K566</f>
        <v>198.30464699999999</v>
      </c>
      <c r="Z591" s="30">
        <f t="shared" si="86"/>
        <v>114.02517202499999</v>
      </c>
      <c r="AA591" s="50">
        <v>0.5544</v>
      </c>
      <c r="AB591" s="36">
        <f>'EGPJ,h'!L566</f>
        <v>47.930627999999999</v>
      </c>
      <c r="AC591" s="30">
        <f t="shared" si="87"/>
        <v>26.572740163199999</v>
      </c>
      <c r="AD591" s="50">
        <v>0.56440000000000001</v>
      </c>
      <c r="AE591" s="36">
        <f>'EGPJ,h'!M566</f>
        <v>17.359022</v>
      </c>
      <c r="AF591" s="30">
        <f t="shared" si="88"/>
        <v>9.7974320168000002</v>
      </c>
      <c r="AG591" s="50">
        <v>0.63370000000000004</v>
      </c>
      <c r="AH591" s="36">
        <f>'EGPJ,h'!N566</f>
        <v>156.34371400000001</v>
      </c>
      <c r="AI591" s="45">
        <f t="shared" si="89"/>
        <v>99.075011561800011</v>
      </c>
    </row>
    <row r="592" spans="4:35">
      <c r="D592" s="22"/>
      <c r="E592" s="14">
        <v>10</v>
      </c>
      <c r="F592" s="51">
        <v>0.59050000000000002</v>
      </c>
      <c r="G592" s="36">
        <f>'EGPJ,h'!E567</f>
        <v>0</v>
      </c>
      <c r="H592" s="60">
        <f t="shared" si="81"/>
        <v>0</v>
      </c>
      <c r="I592" s="50">
        <v>0.44979999999999998</v>
      </c>
      <c r="J592" s="36">
        <f>'EGPJ,h'!F567</f>
        <v>175.94948399999998</v>
      </c>
      <c r="K592" s="30">
        <f t="shared" si="82"/>
        <v>79.14207790319999</v>
      </c>
      <c r="L592" s="50">
        <v>0.45569999999999999</v>
      </c>
      <c r="M592" s="36">
        <f>'EGPJ,h'!G567</f>
        <v>107.730779</v>
      </c>
      <c r="N592" s="45">
        <f t="shared" si="90"/>
        <v>49.0929159903</v>
      </c>
      <c r="O592" s="50">
        <v>0.52310000000000001</v>
      </c>
      <c r="P592" s="36">
        <f>'EGPJ,h'!H567</f>
        <v>172.41423600000002</v>
      </c>
      <c r="Q592" s="30">
        <f t="shared" si="83"/>
        <v>90.189886851600008</v>
      </c>
      <c r="R592" s="50">
        <v>0.58899999999999997</v>
      </c>
      <c r="S592" s="36">
        <f>'EGPJ,h'!I567</f>
        <v>188.87776600000001</v>
      </c>
      <c r="T592" s="30">
        <f t="shared" si="84"/>
        <v>111.24900417399999</v>
      </c>
      <c r="U592" s="50">
        <v>0.51870000000000005</v>
      </c>
      <c r="V592" s="36">
        <f>'EGPJ,h'!J567</f>
        <v>196.64239999999998</v>
      </c>
      <c r="W592" s="30">
        <f t="shared" si="85"/>
        <v>101.99841288</v>
      </c>
      <c r="X592" s="50">
        <v>0.59079999999999999</v>
      </c>
      <c r="Y592" s="36">
        <f>'EGPJ,h'!K567</f>
        <v>196.37228899999999</v>
      </c>
      <c r="Z592" s="30">
        <f t="shared" si="86"/>
        <v>116.0167483412</v>
      </c>
      <c r="AA592" s="50">
        <v>0.54520000000000002</v>
      </c>
      <c r="AB592" s="36">
        <f>'EGPJ,h'!L567</f>
        <v>40.010866</v>
      </c>
      <c r="AC592" s="30">
        <f t="shared" si="87"/>
        <v>21.813924143200001</v>
      </c>
      <c r="AD592" s="50">
        <v>0.5625</v>
      </c>
      <c r="AE592" s="36">
        <f>'EGPJ,h'!M567</f>
        <v>14.981693999999999</v>
      </c>
      <c r="AF592" s="30">
        <f t="shared" si="88"/>
        <v>8.427202874999999</v>
      </c>
      <c r="AG592" s="50">
        <v>0.62490000000000001</v>
      </c>
      <c r="AH592" s="36">
        <f>'EGPJ,h'!N567</f>
        <v>102.841566</v>
      </c>
      <c r="AI592" s="45">
        <f t="shared" si="89"/>
        <v>64.265694593399999</v>
      </c>
    </row>
    <row r="593" spans="4:35">
      <c r="D593" s="22"/>
      <c r="E593" s="14">
        <v>11</v>
      </c>
      <c r="F593" s="51">
        <v>0.58650000000000002</v>
      </c>
      <c r="G593" s="36">
        <f>'EGPJ,h'!E568</f>
        <v>0</v>
      </c>
      <c r="H593" s="60">
        <f t="shared" si="81"/>
        <v>0</v>
      </c>
      <c r="I593" s="50">
        <v>0.43180000000000002</v>
      </c>
      <c r="J593" s="36">
        <f>'EGPJ,h'!F568</f>
        <v>173.157836</v>
      </c>
      <c r="K593" s="30">
        <f t="shared" si="82"/>
        <v>74.769553584800008</v>
      </c>
      <c r="L593" s="50">
        <v>0.4476</v>
      </c>
      <c r="M593" s="36">
        <f>'EGPJ,h'!G568</f>
        <v>52.212891999999997</v>
      </c>
      <c r="N593" s="45">
        <f t="shared" si="90"/>
        <v>23.370490459199999</v>
      </c>
      <c r="O593" s="50">
        <v>0.49469999999999997</v>
      </c>
      <c r="P593" s="36">
        <f>'EGPJ,h'!H568</f>
        <v>149.07226600000001</v>
      </c>
      <c r="Q593" s="30">
        <f t="shared" si="83"/>
        <v>73.746049990200007</v>
      </c>
      <c r="R593" s="50">
        <v>0.60429999999999995</v>
      </c>
      <c r="S593" s="36">
        <f>'EGPJ,h'!I568</f>
        <v>167.90182300000001</v>
      </c>
      <c r="T593" s="30">
        <f t="shared" si="84"/>
        <v>101.46307163889999</v>
      </c>
      <c r="U593" s="50">
        <v>0.51200000000000001</v>
      </c>
      <c r="V593" s="36">
        <f>'EGPJ,h'!J568</f>
        <v>177.4606</v>
      </c>
      <c r="W593" s="30">
        <f t="shared" si="85"/>
        <v>90.859827199999998</v>
      </c>
      <c r="X593" s="50">
        <v>0.58609999999999995</v>
      </c>
      <c r="Y593" s="36">
        <f>'EGPJ,h'!K568</f>
        <v>195.29787999999999</v>
      </c>
      <c r="Z593" s="30">
        <f t="shared" si="86"/>
        <v>114.46408746799999</v>
      </c>
      <c r="AA593" s="50">
        <v>0.53680000000000005</v>
      </c>
      <c r="AB593" s="36">
        <f>'EGPJ,h'!L568</f>
        <v>32.434835</v>
      </c>
      <c r="AC593" s="30">
        <f t="shared" si="87"/>
        <v>17.411019428000003</v>
      </c>
      <c r="AD593" s="50">
        <v>0.5716</v>
      </c>
      <c r="AE593" s="36">
        <f>'EGPJ,h'!M568</f>
        <v>10.549014</v>
      </c>
      <c r="AF593" s="30">
        <f t="shared" si="88"/>
        <v>6.0298164023999998</v>
      </c>
      <c r="AG593" s="50">
        <v>0.61739999999999995</v>
      </c>
      <c r="AH593" s="36">
        <f>'EGPJ,h'!N568</f>
        <v>78.758945000000011</v>
      </c>
      <c r="AI593" s="45">
        <f t="shared" si="89"/>
        <v>48.625772643000005</v>
      </c>
    </row>
    <row r="594" spans="4:35">
      <c r="D594" s="22"/>
      <c r="E594" s="14">
        <v>12</v>
      </c>
      <c r="F594" s="51">
        <v>0.58550000000000002</v>
      </c>
      <c r="G594" s="36">
        <f>'EGPJ,h'!E569</f>
        <v>0</v>
      </c>
      <c r="H594" s="60">
        <f t="shared" si="81"/>
        <v>0</v>
      </c>
      <c r="I594" s="50">
        <v>0.42070000000000002</v>
      </c>
      <c r="J594" s="36">
        <f>'EGPJ,h'!F569</f>
        <v>145.639724</v>
      </c>
      <c r="K594" s="30">
        <f t="shared" si="82"/>
        <v>61.270631886800004</v>
      </c>
      <c r="L594" s="50">
        <v>0.4713</v>
      </c>
      <c r="M594" s="36">
        <f>'EGPJ,h'!G569</f>
        <v>40.862220000000001</v>
      </c>
      <c r="N594" s="45">
        <f t="shared" si="90"/>
        <v>19.258364285999999</v>
      </c>
      <c r="O594" s="50">
        <v>0.4793</v>
      </c>
      <c r="P594" s="36">
        <f>'EGPJ,h'!H569</f>
        <v>97.643851999999995</v>
      </c>
      <c r="Q594" s="30">
        <f t="shared" si="83"/>
        <v>46.800698263599998</v>
      </c>
      <c r="R594" s="50">
        <v>0.60740000000000005</v>
      </c>
      <c r="S594" s="36">
        <f>'EGPJ,h'!I569</f>
        <v>132.05179500000003</v>
      </c>
      <c r="T594" s="30">
        <f t="shared" si="84"/>
        <v>80.20826028300003</v>
      </c>
      <c r="U594" s="50">
        <v>0.51390000000000002</v>
      </c>
      <c r="V594" s="36">
        <f>'EGPJ,h'!J569</f>
        <v>141.56701500000003</v>
      </c>
      <c r="W594" s="30">
        <f t="shared" si="85"/>
        <v>72.751289008500024</v>
      </c>
      <c r="X594" s="50">
        <v>0.58360000000000001</v>
      </c>
      <c r="Y594" s="36">
        <f>'EGPJ,h'!K569</f>
        <v>192.91225399999999</v>
      </c>
      <c r="Z594" s="30">
        <f t="shared" si="86"/>
        <v>112.58359143439999</v>
      </c>
      <c r="AA594" s="50">
        <v>0.54369999999999996</v>
      </c>
      <c r="AB594" s="36">
        <f>'EGPJ,h'!L569</f>
        <v>32.031638999999998</v>
      </c>
      <c r="AC594" s="30">
        <f t="shared" si="87"/>
        <v>17.415602124299998</v>
      </c>
      <c r="AD594" s="50">
        <v>0.57850000000000001</v>
      </c>
      <c r="AE594" s="36">
        <f>'EGPJ,h'!M569</f>
        <v>6.467384</v>
      </c>
      <c r="AF594" s="30">
        <f t="shared" si="88"/>
        <v>3.7413816440000001</v>
      </c>
      <c r="AG594" s="50">
        <v>0.61360000000000003</v>
      </c>
      <c r="AH594" s="36">
        <f>'EGPJ,h'!N569</f>
        <v>60.906033999999998</v>
      </c>
      <c r="AI594" s="45">
        <f t="shared" si="89"/>
        <v>37.3719424624</v>
      </c>
    </row>
    <row r="595" spans="4:35">
      <c r="D595" s="22"/>
      <c r="E595" s="14">
        <v>13</v>
      </c>
      <c r="F595" s="51">
        <v>0.59079999999999999</v>
      </c>
      <c r="G595" s="36">
        <f>'EGPJ,h'!E570</f>
        <v>0</v>
      </c>
      <c r="H595" s="60">
        <f t="shared" si="81"/>
        <v>0</v>
      </c>
      <c r="I595" s="50">
        <v>0.42930000000000001</v>
      </c>
      <c r="J595" s="36">
        <f>'EGPJ,h'!F570</f>
        <v>106.077207</v>
      </c>
      <c r="K595" s="30">
        <f t="shared" si="82"/>
        <v>45.538944965100001</v>
      </c>
      <c r="L595" s="50">
        <v>0.49259999999999998</v>
      </c>
      <c r="M595" s="36">
        <f>'EGPJ,h'!G570</f>
        <v>27.986478999999999</v>
      </c>
      <c r="N595" s="45">
        <f t="shared" si="90"/>
        <v>13.786139555399998</v>
      </c>
      <c r="O595" s="50">
        <v>0.49370000000000003</v>
      </c>
      <c r="P595" s="36">
        <f>'EGPJ,h'!H570</f>
        <v>58.229697000000002</v>
      </c>
      <c r="Q595" s="30">
        <f t="shared" si="83"/>
        <v>28.748001408900002</v>
      </c>
      <c r="R595" s="50">
        <v>0.60289999999999999</v>
      </c>
      <c r="S595" s="36">
        <f>'EGPJ,h'!I570</f>
        <v>108.791785</v>
      </c>
      <c r="T595" s="30">
        <f t="shared" si="84"/>
        <v>65.590567176500002</v>
      </c>
      <c r="U595" s="50">
        <v>0.51319999999999999</v>
      </c>
      <c r="V595" s="36">
        <f>'EGPJ,h'!J570</f>
        <v>97.802379999999999</v>
      </c>
      <c r="W595" s="30">
        <f t="shared" si="85"/>
        <v>50.192181415999997</v>
      </c>
      <c r="X595" s="50">
        <v>0.59109999999999996</v>
      </c>
      <c r="Y595" s="36">
        <f>'EGPJ,h'!K570</f>
        <v>179.88108400000002</v>
      </c>
      <c r="Z595" s="30">
        <f t="shared" si="86"/>
        <v>106.3277087524</v>
      </c>
      <c r="AA595" s="50">
        <v>0.53649999999999998</v>
      </c>
      <c r="AB595" s="36">
        <f>'EGPJ,h'!L570</f>
        <v>30.709899</v>
      </c>
      <c r="AC595" s="30">
        <f t="shared" si="87"/>
        <v>16.475860813499999</v>
      </c>
      <c r="AD595" s="50">
        <v>0.57799999999999996</v>
      </c>
      <c r="AE595" s="36">
        <f>'EGPJ,h'!M570</f>
        <v>9.979591000000001</v>
      </c>
      <c r="AF595" s="30">
        <f t="shared" si="88"/>
        <v>5.7682035980000004</v>
      </c>
      <c r="AG595" s="50">
        <v>0.6149</v>
      </c>
      <c r="AH595" s="36">
        <f>'EGPJ,h'!N570</f>
        <v>46.048898999999999</v>
      </c>
      <c r="AI595" s="45">
        <f t="shared" si="89"/>
        <v>28.315467995100001</v>
      </c>
    </row>
    <row r="596" spans="4:35">
      <c r="D596" s="22"/>
      <c r="E596" s="14">
        <v>14</v>
      </c>
      <c r="F596" s="51">
        <v>0.59609999999999996</v>
      </c>
      <c r="G596" s="36">
        <f>'EGPJ,h'!E571</f>
        <v>7.5919920000000003</v>
      </c>
      <c r="H596" s="60">
        <f t="shared" si="81"/>
        <v>4.5255864311999998</v>
      </c>
      <c r="I596" s="50">
        <v>0.4083</v>
      </c>
      <c r="J596" s="36">
        <f>'EGPJ,h'!F571</f>
        <v>104.578304</v>
      </c>
      <c r="K596" s="30">
        <f t="shared" si="82"/>
        <v>42.699321523199998</v>
      </c>
      <c r="L596" s="50">
        <v>0.49080000000000001</v>
      </c>
      <c r="M596" s="36">
        <f>'EGPJ,h'!G571</f>
        <v>21.411848000000003</v>
      </c>
      <c r="N596" s="45">
        <f t="shared" si="90"/>
        <v>10.508934998400001</v>
      </c>
      <c r="O596" s="50">
        <v>0.47899999999999998</v>
      </c>
      <c r="P596" s="36">
        <f>'EGPJ,h'!H571</f>
        <v>61.153264</v>
      </c>
      <c r="Q596" s="30">
        <f t="shared" si="83"/>
        <v>29.292413455999998</v>
      </c>
      <c r="R596" s="50">
        <v>0.60740000000000005</v>
      </c>
      <c r="S596" s="36">
        <f>'EGPJ,h'!I571</f>
        <v>86.044185999999996</v>
      </c>
      <c r="T596" s="30">
        <f t="shared" si="84"/>
        <v>52.263238576399999</v>
      </c>
      <c r="U596" s="50">
        <v>0.51319999999999999</v>
      </c>
      <c r="V596" s="36">
        <f>'EGPJ,h'!J571</f>
        <v>66.897017000000005</v>
      </c>
      <c r="W596" s="30">
        <f t="shared" si="85"/>
        <v>34.331549124399999</v>
      </c>
      <c r="X596" s="50">
        <v>0.58160000000000001</v>
      </c>
      <c r="Y596" s="36">
        <f>'EGPJ,h'!K571</f>
        <v>153.54596100000001</v>
      </c>
      <c r="Z596" s="30">
        <f t="shared" si="86"/>
        <v>89.302330917600003</v>
      </c>
      <c r="AA596" s="50">
        <v>0.55349999999999999</v>
      </c>
      <c r="AB596" s="36">
        <f>'EGPJ,h'!L571</f>
        <v>24.098134999999999</v>
      </c>
      <c r="AC596" s="30">
        <f t="shared" si="87"/>
        <v>13.338317722499999</v>
      </c>
      <c r="AD596" s="50">
        <v>0.57530000000000003</v>
      </c>
      <c r="AE596" s="36">
        <f>'EGPJ,h'!M571</f>
        <v>5.907483</v>
      </c>
      <c r="AF596" s="30">
        <f t="shared" si="88"/>
        <v>3.3985749699000003</v>
      </c>
      <c r="AG596" s="50">
        <v>0.61339999999999995</v>
      </c>
      <c r="AH596" s="36">
        <f>'EGPJ,h'!N571</f>
        <v>49.161923999999999</v>
      </c>
      <c r="AI596" s="45">
        <f t="shared" si="89"/>
        <v>30.155924181599996</v>
      </c>
    </row>
    <row r="597" spans="4:35">
      <c r="D597" s="22"/>
      <c r="E597" s="14">
        <v>15</v>
      </c>
      <c r="F597" s="51">
        <v>0.59570000000000001</v>
      </c>
      <c r="G597" s="36">
        <f>'EGPJ,h'!E572</f>
        <v>8.9286129999999986</v>
      </c>
      <c r="H597" s="60">
        <f t="shared" si="81"/>
        <v>5.3187747640999996</v>
      </c>
      <c r="I597" s="50">
        <v>0.39439999999999997</v>
      </c>
      <c r="J597" s="36">
        <f>'EGPJ,h'!F572</f>
        <v>82.226618999999999</v>
      </c>
      <c r="K597" s="30">
        <f t="shared" si="82"/>
        <v>32.430178533599999</v>
      </c>
      <c r="L597" s="50">
        <v>0.47960000000000003</v>
      </c>
      <c r="M597" s="36">
        <f>'EGPJ,h'!G572</f>
        <v>18.895938999999998</v>
      </c>
      <c r="N597" s="45">
        <f t="shared" si="90"/>
        <v>9.062492344399999</v>
      </c>
      <c r="O597" s="50">
        <v>0.47170000000000001</v>
      </c>
      <c r="P597" s="36">
        <f>'EGPJ,h'!H572</f>
        <v>53.221137000000006</v>
      </c>
      <c r="Q597" s="30">
        <f t="shared" si="83"/>
        <v>25.104410322900002</v>
      </c>
      <c r="R597" s="50">
        <v>0.60709999999999997</v>
      </c>
      <c r="S597" s="36">
        <f>'EGPJ,h'!I572</f>
        <v>66.287388000000007</v>
      </c>
      <c r="T597" s="30">
        <f t="shared" si="84"/>
        <v>40.243073254800002</v>
      </c>
      <c r="U597" s="50">
        <v>0.51300000000000001</v>
      </c>
      <c r="V597" s="36">
        <f>'EGPJ,h'!J572</f>
        <v>62.412103000000002</v>
      </c>
      <c r="W597" s="30">
        <f t="shared" si="85"/>
        <v>32.017408839000005</v>
      </c>
      <c r="X597" s="50">
        <v>0.57469999999999999</v>
      </c>
      <c r="Y597" s="36">
        <f>'EGPJ,h'!K572</f>
        <v>116.629178</v>
      </c>
      <c r="Z597" s="30">
        <f t="shared" si="86"/>
        <v>67.026788596599999</v>
      </c>
      <c r="AA597" s="50">
        <v>0.56489999999999996</v>
      </c>
      <c r="AB597" s="36">
        <f>'EGPJ,h'!L572</f>
        <v>25.958179000000001</v>
      </c>
      <c r="AC597" s="30">
        <f t="shared" si="87"/>
        <v>14.663775317099999</v>
      </c>
      <c r="AD597" s="50">
        <v>0.57250000000000001</v>
      </c>
      <c r="AE597" s="36">
        <f>'EGPJ,h'!M572</f>
        <v>5.8075479999999997</v>
      </c>
      <c r="AF597" s="30">
        <f t="shared" si="88"/>
        <v>3.32482123</v>
      </c>
      <c r="AG597" s="50">
        <v>0.61229999999999996</v>
      </c>
      <c r="AH597" s="36">
        <f>'EGPJ,h'!N572</f>
        <v>48.869402000000001</v>
      </c>
      <c r="AI597" s="45">
        <f t="shared" si="89"/>
        <v>29.922734844599997</v>
      </c>
    </row>
    <row r="598" spans="4:35">
      <c r="D598" s="22"/>
      <c r="E598" s="14">
        <v>16</v>
      </c>
      <c r="F598" s="51">
        <v>0.5948</v>
      </c>
      <c r="G598" s="36">
        <f>'EGPJ,h'!E573</f>
        <v>0</v>
      </c>
      <c r="H598" s="60">
        <f t="shared" si="81"/>
        <v>0</v>
      </c>
      <c r="I598" s="50">
        <v>0.38679999999999998</v>
      </c>
      <c r="J598" s="36">
        <f>'EGPJ,h'!F573</f>
        <v>62.917779000000003</v>
      </c>
      <c r="K598" s="30">
        <f t="shared" si="82"/>
        <v>24.336596917200001</v>
      </c>
      <c r="L598" s="50">
        <v>0.48159999999999997</v>
      </c>
      <c r="M598" s="36">
        <f>'EGPJ,h'!G573</f>
        <v>14.034317</v>
      </c>
      <c r="N598" s="45">
        <f t="shared" si="90"/>
        <v>6.7589270671999993</v>
      </c>
      <c r="O598" s="50">
        <v>0.4788</v>
      </c>
      <c r="P598" s="36">
        <f>'EGPJ,h'!H573</f>
        <v>53.656644999999997</v>
      </c>
      <c r="Q598" s="30">
        <f t="shared" si="83"/>
        <v>25.690801625999999</v>
      </c>
      <c r="R598" s="50">
        <v>0.60780000000000001</v>
      </c>
      <c r="S598" s="36">
        <f>'EGPJ,h'!I573</f>
        <v>69.401713000000001</v>
      </c>
      <c r="T598" s="30">
        <f t="shared" si="84"/>
        <v>42.182361161400003</v>
      </c>
      <c r="U598" s="50">
        <v>0.51339999999999997</v>
      </c>
      <c r="V598" s="36">
        <f>'EGPJ,h'!J573</f>
        <v>50.188807000000004</v>
      </c>
      <c r="W598" s="30">
        <f t="shared" si="85"/>
        <v>25.766933513800002</v>
      </c>
      <c r="X598" s="50">
        <v>0.5756</v>
      </c>
      <c r="Y598" s="36">
        <f>'EGPJ,h'!K573</f>
        <v>88.212433999999988</v>
      </c>
      <c r="Z598" s="30">
        <f t="shared" si="86"/>
        <v>50.77507701039999</v>
      </c>
      <c r="AA598" s="50">
        <v>0.56410000000000005</v>
      </c>
      <c r="AB598" s="36">
        <f>'EGPJ,h'!L573</f>
        <v>30.607119999999998</v>
      </c>
      <c r="AC598" s="30">
        <f t="shared" si="87"/>
        <v>17.265476392</v>
      </c>
      <c r="AD598" s="50">
        <v>0.5726</v>
      </c>
      <c r="AE598" s="36">
        <f>'EGPJ,h'!M573</f>
        <v>5.473306</v>
      </c>
      <c r="AF598" s="30">
        <f t="shared" si="88"/>
        <v>3.1340150156000002</v>
      </c>
      <c r="AG598" s="50">
        <v>0.61370000000000002</v>
      </c>
      <c r="AH598" s="36">
        <f>'EGPJ,h'!N573</f>
        <v>49.329386</v>
      </c>
      <c r="AI598" s="45">
        <f t="shared" si="89"/>
        <v>30.273444188199999</v>
      </c>
    </row>
    <row r="599" spans="4:35">
      <c r="D599" s="22"/>
      <c r="E599" s="14">
        <v>17</v>
      </c>
      <c r="F599" s="51">
        <v>0.5958</v>
      </c>
      <c r="G599" s="36">
        <f>'EGPJ,h'!E574</f>
        <v>0</v>
      </c>
      <c r="H599" s="60">
        <f t="shared" si="81"/>
        <v>0</v>
      </c>
      <c r="I599" s="50">
        <v>0.3916</v>
      </c>
      <c r="J599" s="36">
        <f>'EGPJ,h'!F574</f>
        <v>46.888428999999995</v>
      </c>
      <c r="K599" s="30">
        <f t="shared" si="82"/>
        <v>18.361508796399999</v>
      </c>
      <c r="L599" s="50">
        <v>0.48060000000000003</v>
      </c>
      <c r="M599" s="36">
        <f>'EGPJ,h'!G574</f>
        <v>11.343531</v>
      </c>
      <c r="N599" s="45">
        <f t="shared" si="90"/>
        <v>5.4517009986000007</v>
      </c>
      <c r="O599" s="50">
        <v>0.48880000000000001</v>
      </c>
      <c r="P599" s="36">
        <f>'EGPJ,h'!H574</f>
        <v>50.061398999999994</v>
      </c>
      <c r="Q599" s="30">
        <f t="shared" si="83"/>
        <v>24.470011831199997</v>
      </c>
      <c r="R599" s="50">
        <v>0.61350000000000005</v>
      </c>
      <c r="S599" s="36">
        <f>'EGPJ,h'!I574</f>
        <v>60.582097999999995</v>
      </c>
      <c r="T599" s="30">
        <f t="shared" si="84"/>
        <v>37.167117122999997</v>
      </c>
      <c r="U599" s="50">
        <v>0.51449999999999996</v>
      </c>
      <c r="V599" s="36">
        <f>'EGPJ,h'!J574</f>
        <v>61.488305999999994</v>
      </c>
      <c r="W599" s="30">
        <f t="shared" si="85"/>
        <v>31.635733436999995</v>
      </c>
      <c r="X599" s="50">
        <v>0.57550000000000001</v>
      </c>
      <c r="Y599" s="36">
        <f>'EGPJ,h'!K574</f>
        <v>77.021819000000008</v>
      </c>
      <c r="Z599" s="30">
        <f t="shared" si="86"/>
        <v>44.326056834500008</v>
      </c>
      <c r="AA599" s="50">
        <v>0.56030000000000002</v>
      </c>
      <c r="AB599" s="36">
        <f>'EGPJ,h'!L574</f>
        <v>33.835112000000002</v>
      </c>
      <c r="AC599" s="30">
        <f t="shared" si="87"/>
        <v>18.957813253600001</v>
      </c>
      <c r="AD599" s="50">
        <v>0.5897</v>
      </c>
      <c r="AE599" s="36">
        <f>'EGPJ,h'!M574</f>
        <v>2.1345650000000003</v>
      </c>
      <c r="AF599" s="30">
        <f t="shared" si="88"/>
        <v>1.2587529805000002</v>
      </c>
      <c r="AG599" s="50">
        <v>0.61670000000000003</v>
      </c>
      <c r="AH599" s="36">
        <f>'EGPJ,h'!N574</f>
        <v>69.469301999999999</v>
      </c>
      <c r="AI599" s="45">
        <f t="shared" si="89"/>
        <v>42.841718543399999</v>
      </c>
    </row>
    <row r="600" spans="4:35">
      <c r="D600" s="22"/>
      <c r="E600" s="14">
        <v>18</v>
      </c>
      <c r="F600" s="51">
        <v>0.59730000000000005</v>
      </c>
      <c r="G600" s="36">
        <f>'EGPJ,h'!E575</f>
        <v>0</v>
      </c>
      <c r="H600" s="60">
        <f t="shared" si="81"/>
        <v>0</v>
      </c>
      <c r="I600" s="50">
        <v>0.40589999999999998</v>
      </c>
      <c r="J600" s="36">
        <f>'EGPJ,h'!F575</f>
        <v>28.759995</v>
      </c>
      <c r="K600" s="30">
        <f t="shared" si="82"/>
        <v>11.673681970499999</v>
      </c>
      <c r="L600" s="50">
        <v>0.47889999999999999</v>
      </c>
      <c r="M600" s="36">
        <f>'EGPJ,h'!G575</f>
        <v>13.047503000000001</v>
      </c>
      <c r="N600" s="45">
        <f t="shared" si="90"/>
        <v>6.2484491867000003</v>
      </c>
      <c r="O600" s="50">
        <v>0.49149999999999999</v>
      </c>
      <c r="P600" s="36">
        <f>'EGPJ,h'!H575</f>
        <v>57.043717999999998</v>
      </c>
      <c r="Q600" s="30">
        <f t="shared" si="83"/>
        <v>28.036987396999997</v>
      </c>
      <c r="R600" s="50">
        <v>0.61419999999999997</v>
      </c>
      <c r="S600" s="36">
        <f>'EGPJ,h'!I575</f>
        <v>44.885204999999999</v>
      </c>
      <c r="T600" s="30">
        <f t="shared" si="84"/>
        <v>27.568492910999996</v>
      </c>
      <c r="U600" s="50">
        <v>0.51670000000000005</v>
      </c>
      <c r="V600" s="36">
        <f>'EGPJ,h'!J575</f>
        <v>60.030254999999997</v>
      </c>
      <c r="W600" s="30">
        <f t="shared" si="85"/>
        <v>31.0176327585</v>
      </c>
      <c r="X600" s="50">
        <v>0.57789999999999997</v>
      </c>
      <c r="Y600" s="36">
        <f>'EGPJ,h'!K575</f>
        <v>56.454964999999994</v>
      </c>
      <c r="Z600" s="30">
        <f t="shared" si="86"/>
        <v>32.625324273499992</v>
      </c>
      <c r="AA600" s="50">
        <v>0.54179999999999995</v>
      </c>
      <c r="AB600" s="36">
        <f>'EGPJ,h'!L575</f>
        <v>56.187401999999999</v>
      </c>
      <c r="AC600" s="30">
        <f t="shared" si="87"/>
        <v>30.442334403599997</v>
      </c>
      <c r="AD600" s="50">
        <v>0.59099999999999997</v>
      </c>
      <c r="AE600" s="36">
        <f>'EGPJ,h'!M575</f>
        <v>0</v>
      </c>
      <c r="AF600" s="30">
        <f t="shared" si="88"/>
        <v>0</v>
      </c>
      <c r="AG600" s="50">
        <v>0.61799999999999999</v>
      </c>
      <c r="AH600" s="36">
        <f>'EGPJ,h'!N575</f>
        <v>75.930650999999997</v>
      </c>
      <c r="AI600" s="45">
        <f t="shared" si="89"/>
        <v>46.925142317999999</v>
      </c>
    </row>
    <row r="601" spans="4:35">
      <c r="D601" s="22"/>
      <c r="E601" s="14">
        <v>19</v>
      </c>
      <c r="F601" s="51">
        <v>0.57799999999999996</v>
      </c>
      <c r="G601" s="36">
        <f>'EGPJ,h'!E576</f>
        <v>0</v>
      </c>
      <c r="H601" s="60">
        <f t="shared" si="81"/>
        <v>0</v>
      </c>
      <c r="I601" s="50">
        <v>0.39650000000000002</v>
      </c>
      <c r="J601" s="36">
        <f>'EGPJ,h'!F576</f>
        <v>37.599035000000001</v>
      </c>
      <c r="K601" s="30">
        <f t="shared" si="82"/>
        <v>14.9080173775</v>
      </c>
      <c r="L601" s="50">
        <v>0.44969999999999999</v>
      </c>
      <c r="M601" s="36">
        <f>'EGPJ,h'!G576</f>
        <v>34.224305000000001</v>
      </c>
      <c r="N601" s="45">
        <f t="shared" si="90"/>
        <v>15.3906699585</v>
      </c>
      <c r="O601" s="50">
        <v>0.4698</v>
      </c>
      <c r="P601" s="36">
        <f>'EGPJ,h'!H576</f>
        <v>101.03121899999999</v>
      </c>
      <c r="Q601" s="30">
        <f t="shared" si="83"/>
        <v>47.464466686199998</v>
      </c>
      <c r="R601" s="50">
        <v>0.61460000000000004</v>
      </c>
      <c r="S601" s="36">
        <f>'EGPJ,h'!I576</f>
        <v>91.986618000000007</v>
      </c>
      <c r="T601" s="30">
        <f t="shared" si="84"/>
        <v>56.534975422800009</v>
      </c>
      <c r="U601" s="50">
        <v>0.53090000000000004</v>
      </c>
      <c r="V601" s="36">
        <f>'EGPJ,h'!J576</f>
        <v>107.027996</v>
      </c>
      <c r="W601" s="30">
        <f t="shared" si="85"/>
        <v>56.821163076400005</v>
      </c>
      <c r="X601" s="50">
        <v>0.57630000000000003</v>
      </c>
      <c r="Y601" s="36">
        <f>'EGPJ,h'!K576</f>
        <v>48.144470999999996</v>
      </c>
      <c r="Z601" s="30">
        <f t="shared" si="86"/>
        <v>27.7456586373</v>
      </c>
      <c r="AA601" s="50">
        <v>0.54510000000000003</v>
      </c>
      <c r="AB601" s="36">
        <f>'EGPJ,h'!L576</f>
        <v>125.15405</v>
      </c>
      <c r="AC601" s="30">
        <f t="shared" si="87"/>
        <v>68.221472654999999</v>
      </c>
      <c r="AD601" s="50">
        <v>0.56079999999999997</v>
      </c>
      <c r="AE601" s="36">
        <f>'EGPJ,h'!M576</f>
        <v>1.7232919999999998</v>
      </c>
      <c r="AF601" s="30">
        <f t="shared" si="88"/>
        <v>0.96642215359999983</v>
      </c>
      <c r="AG601" s="50">
        <v>0.61580000000000001</v>
      </c>
      <c r="AH601" s="36">
        <f>'EGPJ,h'!N576</f>
        <v>62.352021000000001</v>
      </c>
      <c r="AI601" s="45">
        <f t="shared" si="89"/>
        <v>38.396374531799999</v>
      </c>
    </row>
    <row r="602" spans="4:35">
      <c r="D602" s="22"/>
      <c r="E602" s="14">
        <v>20</v>
      </c>
      <c r="F602" s="51">
        <v>0.56130000000000002</v>
      </c>
      <c r="G602" s="36">
        <f>'EGPJ,h'!E577</f>
        <v>0</v>
      </c>
      <c r="H602" s="60">
        <f t="shared" si="81"/>
        <v>0</v>
      </c>
      <c r="I602" s="50">
        <v>0.40870000000000001</v>
      </c>
      <c r="J602" s="36">
        <f>'EGPJ,h'!F577</f>
        <v>54.927216999999999</v>
      </c>
      <c r="K602" s="30">
        <f t="shared" si="82"/>
        <v>22.448753587900001</v>
      </c>
      <c r="L602" s="50">
        <v>0.44940000000000002</v>
      </c>
      <c r="M602" s="36">
        <f>'EGPJ,h'!G577</f>
        <v>44.402901</v>
      </c>
      <c r="N602" s="45">
        <f t="shared" si="90"/>
        <v>19.954663709400002</v>
      </c>
      <c r="O602" s="50">
        <v>0.48880000000000001</v>
      </c>
      <c r="P602" s="36">
        <f>'EGPJ,h'!H577</f>
        <v>131.93389100000002</v>
      </c>
      <c r="Q602" s="30">
        <f t="shared" si="83"/>
        <v>64.489285920800015</v>
      </c>
      <c r="R602" s="50">
        <v>0.61580000000000001</v>
      </c>
      <c r="S602" s="36">
        <f>'EGPJ,h'!I577</f>
        <v>149.89691300000001</v>
      </c>
      <c r="T602" s="30">
        <f t="shared" si="84"/>
        <v>92.306519025400007</v>
      </c>
      <c r="U602" s="50">
        <v>0.51929999999999998</v>
      </c>
      <c r="V602" s="36">
        <f>'EGPJ,h'!J577</f>
        <v>159.550647</v>
      </c>
      <c r="W602" s="30">
        <f t="shared" si="85"/>
        <v>82.854650987100001</v>
      </c>
      <c r="X602" s="50">
        <v>0.57609999999999995</v>
      </c>
      <c r="Y602" s="36">
        <f>'EGPJ,h'!K577</f>
        <v>55.274533000000005</v>
      </c>
      <c r="Z602" s="30">
        <f t="shared" si="86"/>
        <v>31.843658461299999</v>
      </c>
      <c r="AA602" s="50">
        <v>0.55059999999999998</v>
      </c>
      <c r="AB602" s="36">
        <f>'EGPJ,h'!L577</f>
        <v>165.18034700000001</v>
      </c>
      <c r="AC602" s="30">
        <f t="shared" si="87"/>
        <v>90.948299058200007</v>
      </c>
      <c r="AD602" s="50">
        <v>0.56030000000000002</v>
      </c>
      <c r="AE602" s="36">
        <f>'EGPJ,h'!M577</f>
        <v>3.3161350000000001</v>
      </c>
      <c r="AF602" s="30">
        <f t="shared" si="88"/>
        <v>1.8580304405000001</v>
      </c>
      <c r="AG602" s="50">
        <v>0.59660000000000002</v>
      </c>
      <c r="AH602" s="36">
        <f>'EGPJ,h'!N577</f>
        <v>88.245299000000003</v>
      </c>
      <c r="AI602" s="45">
        <f t="shared" si="89"/>
        <v>52.647145383400002</v>
      </c>
    </row>
    <row r="603" spans="4:35">
      <c r="D603" s="22"/>
      <c r="E603" s="14">
        <v>21</v>
      </c>
      <c r="F603" s="51">
        <v>0.57410000000000005</v>
      </c>
      <c r="G603" s="36">
        <f>'EGPJ,h'!E578</f>
        <v>0</v>
      </c>
      <c r="H603" s="60">
        <f t="shared" si="81"/>
        <v>0</v>
      </c>
      <c r="I603" s="50">
        <v>0.41739999999999999</v>
      </c>
      <c r="J603" s="36">
        <f>'EGPJ,h'!F578</f>
        <v>97.085232000000005</v>
      </c>
      <c r="K603" s="30">
        <f t="shared" si="82"/>
        <v>40.5233758368</v>
      </c>
      <c r="L603" s="50">
        <v>0.44500000000000001</v>
      </c>
      <c r="M603" s="36">
        <f>'EGPJ,h'!G578</f>
        <v>63.389790999999995</v>
      </c>
      <c r="N603" s="45">
        <f t="shared" si="90"/>
        <v>28.208456994999999</v>
      </c>
      <c r="O603" s="50">
        <v>0.50949999999999995</v>
      </c>
      <c r="P603" s="36">
        <f>'EGPJ,h'!H578</f>
        <v>165.57952799999998</v>
      </c>
      <c r="Q603" s="30">
        <f t="shared" si="83"/>
        <v>84.362769515999986</v>
      </c>
      <c r="R603" s="50">
        <v>0.61650000000000005</v>
      </c>
      <c r="S603" s="36">
        <f>'EGPJ,h'!I578</f>
        <v>172.77713</v>
      </c>
      <c r="T603" s="30">
        <f t="shared" si="84"/>
        <v>106.51710064500001</v>
      </c>
      <c r="U603" s="50">
        <v>0.51</v>
      </c>
      <c r="V603" s="36">
        <f>'EGPJ,h'!J578</f>
        <v>188.787003</v>
      </c>
      <c r="W603" s="30">
        <f t="shared" si="85"/>
        <v>96.281371530000001</v>
      </c>
      <c r="X603" s="50">
        <v>0.57530000000000003</v>
      </c>
      <c r="Y603" s="36">
        <f>'EGPJ,h'!K578</f>
        <v>70.608333999999999</v>
      </c>
      <c r="Z603" s="30">
        <f t="shared" si="86"/>
        <v>40.620974550200003</v>
      </c>
      <c r="AA603" s="50">
        <v>0.53959999999999997</v>
      </c>
      <c r="AB603" s="36">
        <f>'EGPJ,h'!L578</f>
        <v>166.63032100000001</v>
      </c>
      <c r="AC603" s="30">
        <f t="shared" si="87"/>
        <v>89.913721211600006</v>
      </c>
      <c r="AD603" s="50">
        <v>0.55989999999999995</v>
      </c>
      <c r="AE603" s="36">
        <f>'EGPJ,h'!M578</f>
        <v>0</v>
      </c>
      <c r="AF603" s="30">
        <f t="shared" si="88"/>
        <v>0</v>
      </c>
      <c r="AG603" s="50">
        <v>0.60540000000000005</v>
      </c>
      <c r="AH603" s="36">
        <f>'EGPJ,h'!N578</f>
        <v>113.815091</v>
      </c>
      <c r="AI603" s="45">
        <f t="shared" si="89"/>
        <v>68.903656091400009</v>
      </c>
    </row>
    <row r="604" spans="4:35">
      <c r="D604" s="22"/>
      <c r="E604" s="14">
        <v>22</v>
      </c>
      <c r="F604" s="51">
        <v>0.59179999999999999</v>
      </c>
      <c r="G604" s="36">
        <f>'EGPJ,h'!E579</f>
        <v>0</v>
      </c>
      <c r="H604" s="60">
        <f t="shared" si="81"/>
        <v>0</v>
      </c>
      <c r="I604" s="50">
        <v>0.42170000000000002</v>
      </c>
      <c r="J604" s="36">
        <f>'EGPJ,h'!F579</f>
        <v>158.565977</v>
      </c>
      <c r="K604" s="30">
        <f t="shared" si="82"/>
        <v>66.8672725009</v>
      </c>
      <c r="L604" s="50">
        <v>0.45610000000000001</v>
      </c>
      <c r="M604" s="36">
        <f>'EGPJ,h'!G579</f>
        <v>109.41233500000001</v>
      </c>
      <c r="N604" s="45">
        <f t="shared" si="90"/>
        <v>49.902965993500004</v>
      </c>
      <c r="O604" s="50">
        <v>0.52039999999999997</v>
      </c>
      <c r="P604" s="36">
        <f>'EGPJ,h'!H579</f>
        <v>159.451673</v>
      </c>
      <c r="Q604" s="30">
        <f t="shared" si="83"/>
        <v>82.97865062919999</v>
      </c>
      <c r="R604" s="50">
        <v>0.61660000000000004</v>
      </c>
      <c r="S604" s="36">
        <f>'EGPJ,h'!I579</f>
        <v>177.68727900000002</v>
      </c>
      <c r="T604" s="30">
        <f t="shared" si="84"/>
        <v>109.56197623140002</v>
      </c>
      <c r="U604" s="50">
        <v>0.51619999999999999</v>
      </c>
      <c r="V604" s="36">
        <f>'EGPJ,h'!J579</f>
        <v>198.34303700000001</v>
      </c>
      <c r="W604" s="30">
        <f t="shared" si="85"/>
        <v>102.38467569940001</v>
      </c>
      <c r="X604" s="50">
        <v>0.57479999999999998</v>
      </c>
      <c r="Y604" s="36">
        <f>'EGPJ,h'!K579</f>
        <v>94.858716000000001</v>
      </c>
      <c r="Z604" s="30">
        <f t="shared" si="86"/>
        <v>54.524789956799999</v>
      </c>
      <c r="AA604" s="50">
        <v>0.53580000000000005</v>
      </c>
      <c r="AB604" s="36">
        <f>'EGPJ,h'!L579</f>
        <v>157.74095700000001</v>
      </c>
      <c r="AC604" s="30">
        <f t="shared" si="87"/>
        <v>84.517604760600008</v>
      </c>
      <c r="AD604" s="50">
        <v>0.55959999999999999</v>
      </c>
      <c r="AE604" s="36">
        <f>'EGPJ,h'!M579</f>
        <v>0</v>
      </c>
      <c r="AF604" s="30">
        <f t="shared" si="88"/>
        <v>0</v>
      </c>
      <c r="AG604" s="50">
        <v>0.61539999999999995</v>
      </c>
      <c r="AH604" s="36">
        <f>'EGPJ,h'!N579</f>
        <v>118.784087</v>
      </c>
      <c r="AI604" s="45">
        <f t="shared" si="89"/>
        <v>73.099727139799995</v>
      </c>
    </row>
    <row r="605" spans="4:35">
      <c r="D605" s="22"/>
      <c r="E605" s="14">
        <v>23</v>
      </c>
      <c r="F605" s="51">
        <v>0.59189999999999998</v>
      </c>
      <c r="G605" s="36">
        <f>'EGPJ,h'!E580</f>
        <v>0</v>
      </c>
      <c r="H605" s="60">
        <f t="shared" si="81"/>
        <v>0</v>
      </c>
      <c r="I605" s="50">
        <v>0.44009999999999999</v>
      </c>
      <c r="J605" s="36">
        <f>'EGPJ,h'!F580</f>
        <v>169.821774</v>
      </c>
      <c r="K605" s="30">
        <f t="shared" si="82"/>
        <v>74.738562737400002</v>
      </c>
      <c r="L605" s="50">
        <v>0.47410000000000002</v>
      </c>
      <c r="M605" s="36">
        <f>'EGPJ,h'!G580</f>
        <v>174.06472399999998</v>
      </c>
      <c r="N605" s="45">
        <f t="shared" si="90"/>
        <v>82.524085648399989</v>
      </c>
      <c r="O605" s="50">
        <v>0.53710000000000002</v>
      </c>
      <c r="P605" s="36">
        <f>'EGPJ,h'!H580</f>
        <v>154.01070100000001</v>
      </c>
      <c r="Q605" s="30">
        <f t="shared" si="83"/>
        <v>82.719147507100004</v>
      </c>
      <c r="R605" s="50">
        <v>0.60170000000000001</v>
      </c>
      <c r="S605" s="36">
        <f>'EGPJ,h'!I580</f>
        <v>183.63907900000001</v>
      </c>
      <c r="T605" s="30">
        <f t="shared" si="84"/>
        <v>110.49563383430001</v>
      </c>
      <c r="U605" s="50">
        <v>0.51029999999999998</v>
      </c>
      <c r="V605" s="36">
        <f>'EGPJ,h'!J580</f>
        <v>199.59410200000002</v>
      </c>
      <c r="W605" s="30">
        <f t="shared" si="85"/>
        <v>101.85287025060001</v>
      </c>
      <c r="X605" s="50">
        <v>0.58179999999999998</v>
      </c>
      <c r="Y605" s="36">
        <f>'EGPJ,h'!K580</f>
        <v>98.311933999999994</v>
      </c>
      <c r="Z605" s="30">
        <f t="shared" si="86"/>
        <v>57.197883201199993</v>
      </c>
      <c r="AA605" s="50">
        <v>0.54379999999999995</v>
      </c>
      <c r="AB605" s="36">
        <f>'EGPJ,h'!L580</f>
        <v>145.78464099999999</v>
      </c>
      <c r="AC605" s="30">
        <f t="shared" si="87"/>
        <v>79.27768777579999</v>
      </c>
      <c r="AD605" s="50">
        <v>0.56120000000000003</v>
      </c>
      <c r="AE605" s="36">
        <f>'EGPJ,h'!M580</f>
        <v>0.493558</v>
      </c>
      <c r="AF605" s="30">
        <f t="shared" si="88"/>
        <v>0.27698474960000002</v>
      </c>
      <c r="AG605" s="50">
        <v>0.59350000000000003</v>
      </c>
      <c r="AH605" s="36">
        <f>'EGPJ,h'!N580</f>
        <v>123.98863499999999</v>
      </c>
      <c r="AI605" s="45">
        <f t="shared" si="89"/>
        <v>73.587254872499997</v>
      </c>
    </row>
    <row r="606" spans="4:35">
      <c r="D606" s="34">
        <v>25</v>
      </c>
      <c r="E606" s="14">
        <v>24</v>
      </c>
      <c r="F606" s="51">
        <v>0.58960000000000001</v>
      </c>
      <c r="G606" s="36">
        <f>'EGPJ,h'!E581</f>
        <v>0</v>
      </c>
      <c r="H606" s="60">
        <f t="shared" si="81"/>
        <v>0</v>
      </c>
      <c r="I606" s="50">
        <v>0.47899999999999998</v>
      </c>
      <c r="J606" s="36">
        <f>'EGPJ,h'!F581</f>
        <v>171.28869</v>
      </c>
      <c r="K606" s="30">
        <f t="shared" si="82"/>
        <v>82.047282510000002</v>
      </c>
      <c r="L606" s="50">
        <v>0.51500000000000001</v>
      </c>
      <c r="M606" s="36">
        <f>'EGPJ,h'!G581</f>
        <v>180.66061100000002</v>
      </c>
      <c r="N606" s="45">
        <f t="shared" si="90"/>
        <v>93.040214665000008</v>
      </c>
      <c r="O606" s="50">
        <v>0.56030000000000002</v>
      </c>
      <c r="P606" s="36">
        <f>'EGPJ,h'!H581</f>
        <v>150.747704</v>
      </c>
      <c r="Q606" s="30">
        <f t="shared" si="83"/>
        <v>84.463938551200002</v>
      </c>
      <c r="R606" s="50">
        <v>0.57609999999999995</v>
      </c>
      <c r="S606" s="36">
        <f>'EGPJ,h'!I581</f>
        <v>196.97817900000001</v>
      </c>
      <c r="T606" s="30">
        <f t="shared" si="84"/>
        <v>113.4791289219</v>
      </c>
      <c r="U606" s="50">
        <v>0.52200000000000002</v>
      </c>
      <c r="V606" s="36">
        <f>'EGPJ,h'!J581</f>
        <v>198.358441</v>
      </c>
      <c r="W606" s="30">
        <f t="shared" si="85"/>
        <v>103.543106202</v>
      </c>
      <c r="X606" s="50">
        <v>0.58030000000000004</v>
      </c>
      <c r="Y606" s="36">
        <f>'EGPJ,h'!K581</f>
        <v>179.629954</v>
      </c>
      <c r="Z606" s="30">
        <f t="shared" si="86"/>
        <v>104.2392623062</v>
      </c>
      <c r="AA606" s="50">
        <v>0.55620000000000003</v>
      </c>
      <c r="AB606" s="36">
        <f>'EGPJ,h'!L581</f>
        <v>174.32679000000002</v>
      </c>
      <c r="AC606" s="30">
        <f t="shared" si="87"/>
        <v>96.960560598000015</v>
      </c>
      <c r="AD606" s="50">
        <v>0.57740000000000002</v>
      </c>
      <c r="AE606" s="36">
        <f>'EGPJ,h'!M581</f>
        <v>2.5009600000000001</v>
      </c>
      <c r="AF606" s="30">
        <f t="shared" si="88"/>
        <v>1.444054304</v>
      </c>
      <c r="AG606" s="50">
        <v>0.57350000000000001</v>
      </c>
      <c r="AH606" s="36">
        <f>'EGPJ,h'!N581</f>
        <v>130.36563599999999</v>
      </c>
      <c r="AI606" s="45">
        <f t="shared" si="89"/>
        <v>74.764692245999996</v>
      </c>
    </row>
    <row r="607" spans="4:35">
      <c r="D607" s="22"/>
      <c r="E607" s="14">
        <v>1</v>
      </c>
      <c r="F607" s="51">
        <v>0.5897</v>
      </c>
      <c r="G607" s="36">
        <f>'EGPJ,h'!E582</f>
        <v>0</v>
      </c>
      <c r="H607" s="60">
        <f t="shared" si="81"/>
        <v>0</v>
      </c>
      <c r="I607" s="50">
        <v>0.52339999999999998</v>
      </c>
      <c r="J607" s="36">
        <f>'EGPJ,h'!F582</f>
        <v>148.560396</v>
      </c>
      <c r="K607" s="30">
        <f t="shared" si="82"/>
        <v>77.756511266399997</v>
      </c>
      <c r="L607" s="50">
        <v>0.53339999999999999</v>
      </c>
      <c r="M607" s="36">
        <f>'EGPJ,h'!G582</f>
        <v>181.38453799999999</v>
      </c>
      <c r="N607" s="45">
        <f t="shared" si="90"/>
        <v>96.750512569199998</v>
      </c>
      <c r="O607" s="50">
        <v>0.57440000000000002</v>
      </c>
      <c r="P607" s="36">
        <f>'EGPJ,h'!H582</f>
        <v>176.37260000000001</v>
      </c>
      <c r="Q607" s="30">
        <f t="shared" si="83"/>
        <v>101.30842144</v>
      </c>
      <c r="R607" s="50">
        <v>0.56720000000000004</v>
      </c>
      <c r="S607" s="36">
        <f>'EGPJ,h'!I582</f>
        <v>193.86985200000001</v>
      </c>
      <c r="T607" s="30">
        <f t="shared" si="84"/>
        <v>109.96298005440001</v>
      </c>
      <c r="U607" s="50">
        <v>0.53149999999999997</v>
      </c>
      <c r="V607" s="36">
        <f>'EGPJ,h'!J582</f>
        <v>197.320345</v>
      </c>
      <c r="W607" s="30">
        <f t="shared" si="85"/>
        <v>104.8757633675</v>
      </c>
      <c r="X607" s="50">
        <v>0.54979999999999996</v>
      </c>
      <c r="Y607" s="36">
        <f>'EGPJ,h'!K582</f>
        <v>171.95856599999999</v>
      </c>
      <c r="Z607" s="30">
        <f t="shared" si="86"/>
        <v>94.542819586799993</v>
      </c>
      <c r="AA607" s="50">
        <v>0.56879999999999997</v>
      </c>
      <c r="AB607" s="36">
        <f>'EGPJ,h'!L582</f>
        <v>195.60852700000001</v>
      </c>
      <c r="AC607" s="30">
        <f t="shared" si="87"/>
        <v>111.2621301576</v>
      </c>
      <c r="AD607" s="50">
        <v>0.58150000000000002</v>
      </c>
      <c r="AE607" s="36">
        <f>'EGPJ,h'!M582</f>
        <v>3.4468299999999998</v>
      </c>
      <c r="AF607" s="30">
        <f t="shared" si="88"/>
        <v>2.0043316450000002</v>
      </c>
      <c r="AG607" s="50">
        <v>0.57279999999999998</v>
      </c>
      <c r="AH607" s="36">
        <f>'EGPJ,h'!N582</f>
        <v>169.30687599999999</v>
      </c>
      <c r="AI607" s="45">
        <f t="shared" si="89"/>
        <v>96.978978572799988</v>
      </c>
    </row>
    <row r="608" spans="4:35">
      <c r="D608" s="22"/>
      <c r="E608" s="14">
        <v>2</v>
      </c>
      <c r="F608" s="51">
        <v>0.59079999999999999</v>
      </c>
      <c r="G608" s="36">
        <f>'EGPJ,h'!E583</f>
        <v>0</v>
      </c>
      <c r="H608" s="60">
        <f t="shared" ref="H608:H671" si="91">F608*G608</f>
        <v>0</v>
      </c>
      <c r="I608" s="50">
        <v>0.55230000000000001</v>
      </c>
      <c r="J608" s="36">
        <f>'EGPJ,h'!F583</f>
        <v>195.862022</v>
      </c>
      <c r="K608" s="30">
        <f t="shared" ref="K608:K671" si="92">I608*J608</f>
        <v>108.17459475059999</v>
      </c>
      <c r="L608" s="50">
        <v>0.52829999999999999</v>
      </c>
      <c r="M608" s="36">
        <f>'EGPJ,h'!G583</f>
        <v>169.70542600000002</v>
      </c>
      <c r="N608" s="45">
        <f t="shared" si="90"/>
        <v>89.655376555800004</v>
      </c>
      <c r="O608" s="50">
        <v>0.58120000000000005</v>
      </c>
      <c r="P608" s="36">
        <f>'EGPJ,h'!H583</f>
        <v>187.95439199999998</v>
      </c>
      <c r="Q608" s="30">
        <f t="shared" ref="Q608:Q671" si="93">O608*P608</f>
        <v>109.23909263039999</v>
      </c>
      <c r="R608" s="50">
        <v>0.5494</v>
      </c>
      <c r="S608" s="36">
        <f>'EGPJ,h'!I583</f>
        <v>192.52114600000002</v>
      </c>
      <c r="T608" s="30">
        <f t="shared" ref="T608:T671" si="94">R608*S608</f>
        <v>105.7711176124</v>
      </c>
      <c r="U608" s="50">
        <v>0.53920000000000001</v>
      </c>
      <c r="V608" s="36">
        <f>'EGPJ,h'!J583</f>
        <v>198.74076700000001</v>
      </c>
      <c r="W608" s="30">
        <f t="shared" ref="W608:W671" si="95">U608*V608</f>
        <v>107.16102156640001</v>
      </c>
      <c r="X608" s="50">
        <v>0.54990000000000006</v>
      </c>
      <c r="Y608" s="36">
        <f>'EGPJ,h'!K583</f>
        <v>191.22181899999998</v>
      </c>
      <c r="Z608" s="30">
        <f t="shared" ref="Z608:Z671" si="96">X608*Y608</f>
        <v>105.1528782681</v>
      </c>
      <c r="AA608" s="50">
        <v>0.56289999999999996</v>
      </c>
      <c r="AB608" s="36">
        <f>'EGPJ,h'!L583</f>
        <v>199.530654</v>
      </c>
      <c r="AC608" s="30">
        <f t="shared" ref="AC608:AC671" si="97">AA608*AB608</f>
        <v>112.31580513659999</v>
      </c>
      <c r="AD608" s="50">
        <v>0.57220000000000004</v>
      </c>
      <c r="AE608" s="36">
        <f>'EGPJ,h'!M583</f>
        <v>8.1918389999999999</v>
      </c>
      <c r="AF608" s="30">
        <f t="shared" ref="AF608:AF671" si="98">AD608*AE608</f>
        <v>4.6873702758000002</v>
      </c>
      <c r="AG608" s="50">
        <v>0.57320000000000004</v>
      </c>
      <c r="AH608" s="36">
        <f>'EGPJ,h'!N583</f>
        <v>159.44308900000001</v>
      </c>
      <c r="AI608" s="45">
        <f t="shared" ref="AI608:AI671" si="99">AG608*AH608</f>
        <v>91.392778614800022</v>
      </c>
    </row>
    <row r="609" spans="4:35">
      <c r="D609" s="22"/>
      <c r="E609" s="14">
        <v>3</v>
      </c>
      <c r="F609" s="51">
        <v>0.5867</v>
      </c>
      <c r="G609" s="36">
        <f>'EGPJ,h'!E584</f>
        <v>0.170547</v>
      </c>
      <c r="H609" s="60">
        <f t="shared" si="91"/>
        <v>0.1000599249</v>
      </c>
      <c r="I609" s="50">
        <v>0.57150000000000001</v>
      </c>
      <c r="J609" s="36">
        <f>'EGPJ,h'!F584</f>
        <v>179.31675099999998</v>
      </c>
      <c r="K609" s="30">
        <f t="shared" si="92"/>
        <v>102.4795231965</v>
      </c>
      <c r="L609" s="50">
        <v>0.52390000000000003</v>
      </c>
      <c r="M609" s="36">
        <f>'EGPJ,h'!G584</f>
        <v>169.65186199999999</v>
      </c>
      <c r="N609" s="45">
        <f t="shared" si="90"/>
        <v>88.880610501800007</v>
      </c>
      <c r="O609" s="50">
        <v>0.59019999999999995</v>
      </c>
      <c r="P609" s="36">
        <f>'EGPJ,h'!H584</f>
        <v>194.06988800000002</v>
      </c>
      <c r="Q609" s="30">
        <f t="shared" si="93"/>
        <v>114.5400478976</v>
      </c>
      <c r="R609" s="50">
        <v>0.52929999999999999</v>
      </c>
      <c r="S609" s="36">
        <f>'EGPJ,h'!I584</f>
        <v>167.81716599999999</v>
      </c>
      <c r="T609" s="30">
        <f t="shared" si="94"/>
        <v>88.825625963799993</v>
      </c>
      <c r="U609" s="50">
        <v>0.54549999999999998</v>
      </c>
      <c r="V609" s="36">
        <f>'EGPJ,h'!J584</f>
        <v>200.388046</v>
      </c>
      <c r="W609" s="30">
        <f t="shared" si="95"/>
        <v>109.311679093</v>
      </c>
      <c r="X609" s="50">
        <v>0.55459999999999998</v>
      </c>
      <c r="Y609" s="36">
        <f>'EGPJ,h'!K584</f>
        <v>192.48400899999999</v>
      </c>
      <c r="Z609" s="30">
        <f t="shared" si="96"/>
        <v>106.75163139139998</v>
      </c>
      <c r="AA609" s="50">
        <v>0.54879999999999995</v>
      </c>
      <c r="AB609" s="36">
        <f>'EGPJ,h'!L584</f>
        <v>199.806498</v>
      </c>
      <c r="AC609" s="30">
        <f t="shared" si="97"/>
        <v>109.6538061024</v>
      </c>
      <c r="AD609" s="50">
        <v>0.56079999999999997</v>
      </c>
      <c r="AE609" s="36">
        <f>'EGPJ,h'!M584</f>
        <v>21.279567999999998</v>
      </c>
      <c r="AF609" s="30">
        <f t="shared" si="98"/>
        <v>11.933581734399997</v>
      </c>
      <c r="AG609" s="50">
        <v>0.57340000000000002</v>
      </c>
      <c r="AH609" s="36">
        <f>'EGPJ,h'!N584</f>
        <v>164.11111700000001</v>
      </c>
      <c r="AI609" s="45">
        <f t="shared" si="99"/>
        <v>94.101314487800011</v>
      </c>
    </row>
    <row r="610" spans="4:35">
      <c r="D610" s="22"/>
      <c r="E610" s="14">
        <v>4</v>
      </c>
      <c r="F610" s="51">
        <v>0.58640000000000003</v>
      </c>
      <c r="G610" s="36">
        <f>'EGPJ,h'!E585</f>
        <v>0.28799200000000003</v>
      </c>
      <c r="H610" s="60">
        <f t="shared" si="91"/>
        <v>0.16887850880000002</v>
      </c>
      <c r="I610" s="50">
        <v>0.58009999999999995</v>
      </c>
      <c r="J610" s="36">
        <f>'EGPJ,h'!F585</f>
        <v>171.73586300000002</v>
      </c>
      <c r="K610" s="30">
        <f t="shared" si="92"/>
        <v>99.623974126299998</v>
      </c>
      <c r="L610" s="50">
        <v>0.5373</v>
      </c>
      <c r="M610" s="36">
        <f>'EGPJ,h'!G585</f>
        <v>155.34123000000002</v>
      </c>
      <c r="N610" s="45">
        <f t="shared" si="90"/>
        <v>83.464842879000017</v>
      </c>
      <c r="O610" s="50">
        <v>0.59360000000000002</v>
      </c>
      <c r="P610" s="36">
        <f>'EGPJ,h'!H585</f>
        <v>198.24941099999998</v>
      </c>
      <c r="Q610" s="30">
        <f t="shared" si="93"/>
        <v>117.68085036959999</v>
      </c>
      <c r="R610" s="50">
        <v>0.52639999999999998</v>
      </c>
      <c r="S610" s="36">
        <f>'EGPJ,h'!I585</f>
        <v>158.383792</v>
      </c>
      <c r="T610" s="30">
        <f t="shared" si="94"/>
        <v>83.373228108799992</v>
      </c>
      <c r="U610" s="50">
        <v>0.54920000000000002</v>
      </c>
      <c r="V610" s="36">
        <f>'EGPJ,h'!J585</f>
        <v>198.98033600000002</v>
      </c>
      <c r="W610" s="30">
        <f t="shared" si="95"/>
        <v>109.28000053120002</v>
      </c>
      <c r="X610" s="50">
        <v>0.55640000000000001</v>
      </c>
      <c r="Y610" s="36">
        <f>'EGPJ,h'!K585</f>
        <v>184.93519800000001</v>
      </c>
      <c r="Z610" s="30">
        <f t="shared" si="96"/>
        <v>102.89794416720001</v>
      </c>
      <c r="AA610" s="50">
        <v>0.5464</v>
      </c>
      <c r="AB610" s="36">
        <f>'EGPJ,h'!L585</f>
        <v>200.11767399999999</v>
      </c>
      <c r="AC610" s="30">
        <f t="shared" si="97"/>
        <v>109.34429707359999</v>
      </c>
      <c r="AD610" s="50">
        <v>0.55600000000000005</v>
      </c>
      <c r="AE610" s="36">
        <f>'EGPJ,h'!M585</f>
        <v>36.319663999999996</v>
      </c>
      <c r="AF610" s="30">
        <f t="shared" si="98"/>
        <v>20.193733183999999</v>
      </c>
      <c r="AG610" s="50">
        <v>0.57579999999999998</v>
      </c>
      <c r="AH610" s="36">
        <f>'EGPJ,h'!N585</f>
        <v>157.09593599999999</v>
      </c>
      <c r="AI610" s="45">
        <f t="shared" si="99"/>
        <v>90.455839948799991</v>
      </c>
    </row>
    <row r="611" spans="4:35">
      <c r="D611" s="22"/>
      <c r="E611" s="14">
        <v>5</v>
      </c>
      <c r="F611" s="51">
        <v>0.59019999999999995</v>
      </c>
      <c r="G611" s="36">
        <f>'EGPJ,h'!E586</f>
        <v>0</v>
      </c>
      <c r="H611" s="60">
        <f t="shared" si="91"/>
        <v>0</v>
      </c>
      <c r="I611" s="50">
        <v>0.57250000000000001</v>
      </c>
      <c r="J611" s="36">
        <f>'EGPJ,h'!F586</f>
        <v>184.814627</v>
      </c>
      <c r="K611" s="30">
        <f t="shared" si="92"/>
        <v>105.8063739575</v>
      </c>
      <c r="L611" s="50">
        <v>0.54759999999999998</v>
      </c>
      <c r="M611" s="36">
        <f>'EGPJ,h'!G586</f>
        <v>166.93543</v>
      </c>
      <c r="N611" s="45">
        <f t="shared" si="90"/>
        <v>91.413841468000001</v>
      </c>
      <c r="O611" s="50">
        <v>0.59230000000000005</v>
      </c>
      <c r="P611" s="36">
        <f>'EGPJ,h'!H586</f>
        <v>199.858248</v>
      </c>
      <c r="Q611" s="30">
        <f t="shared" si="93"/>
        <v>118.37604029040001</v>
      </c>
      <c r="R611" s="50">
        <v>0.52410000000000001</v>
      </c>
      <c r="S611" s="36">
        <f>'EGPJ,h'!I586</f>
        <v>182.00847300000001</v>
      </c>
      <c r="T611" s="30">
        <f t="shared" si="94"/>
        <v>95.390640699300008</v>
      </c>
      <c r="U611" s="50">
        <v>0.55130000000000001</v>
      </c>
      <c r="V611" s="36">
        <f>'EGPJ,h'!J586</f>
        <v>198.77970400000001</v>
      </c>
      <c r="W611" s="30">
        <f t="shared" si="95"/>
        <v>109.58725081520001</v>
      </c>
      <c r="X611" s="50">
        <v>0.55520000000000003</v>
      </c>
      <c r="Y611" s="36">
        <f>'EGPJ,h'!K586</f>
        <v>195.51371399999999</v>
      </c>
      <c r="Z611" s="30">
        <f t="shared" si="96"/>
        <v>108.54921401280001</v>
      </c>
      <c r="AA611" s="50">
        <v>0.55430000000000001</v>
      </c>
      <c r="AB611" s="36">
        <f>'EGPJ,h'!L586</f>
        <v>200.41967300000002</v>
      </c>
      <c r="AC611" s="30">
        <f t="shared" si="97"/>
        <v>111.09262474390002</v>
      </c>
      <c r="AD611" s="50">
        <v>0.55710000000000004</v>
      </c>
      <c r="AE611" s="36">
        <f>'EGPJ,h'!M586</f>
        <v>54.521543999999999</v>
      </c>
      <c r="AF611" s="30">
        <f t="shared" si="98"/>
        <v>30.373952162400002</v>
      </c>
      <c r="AG611" s="50">
        <v>0.5696</v>
      </c>
      <c r="AH611" s="36">
        <f>'EGPJ,h'!N586</f>
        <v>132.49152299999997</v>
      </c>
      <c r="AI611" s="45">
        <f t="shared" si="99"/>
        <v>75.467171500799978</v>
      </c>
    </row>
    <row r="612" spans="4:35">
      <c r="D612" s="22"/>
      <c r="E612" s="14">
        <v>6</v>
      </c>
      <c r="F612" s="51">
        <v>0.59409999999999996</v>
      </c>
      <c r="G612" s="36">
        <f>'EGPJ,h'!E587</f>
        <v>0</v>
      </c>
      <c r="H612" s="60">
        <f t="shared" si="91"/>
        <v>0</v>
      </c>
      <c r="I612" s="50">
        <v>0.55379999999999996</v>
      </c>
      <c r="J612" s="36">
        <f>'EGPJ,h'!F587</f>
        <v>171.46865500000001</v>
      </c>
      <c r="K612" s="30">
        <f t="shared" si="92"/>
        <v>94.959341139000003</v>
      </c>
      <c r="L612" s="50">
        <v>0.54120000000000001</v>
      </c>
      <c r="M612" s="36">
        <f>'EGPJ,h'!G587</f>
        <v>188.23863500000002</v>
      </c>
      <c r="N612" s="45">
        <f t="shared" si="90"/>
        <v>101.87474926200001</v>
      </c>
      <c r="O612" s="50">
        <v>0.57889999999999997</v>
      </c>
      <c r="P612" s="36">
        <f>'EGPJ,h'!H587</f>
        <v>197.13770000000002</v>
      </c>
      <c r="Q612" s="30">
        <f t="shared" si="93"/>
        <v>114.12301453000001</v>
      </c>
      <c r="R612" s="50">
        <v>0.53700000000000003</v>
      </c>
      <c r="S612" s="36">
        <f>'EGPJ,h'!I587</f>
        <v>168.84210899999999</v>
      </c>
      <c r="T612" s="30">
        <f t="shared" si="94"/>
        <v>90.668212533000002</v>
      </c>
      <c r="U612" s="50">
        <v>0.55300000000000005</v>
      </c>
      <c r="V612" s="36">
        <f>'EGPJ,h'!J587</f>
        <v>187.238845</v>
      </c>
      <c r="W612" s="30">
        <f t="shared" si="95"/>
        <v>103.54308128500001</v>
      </c>
      <c r="X612" s="50">
        <v>0.54959999999999998</v>
      </c>
      <c r="Y612" s="36">
        <f>'EGPJ,h'!K587</f>
        <v>193.067914</v>
      </c>
      <c r="Z612" s="30">
        <f t="shared" si="96"/>
        <v>106.1101255344</v>
      </c>
      <c r="AA612" s="50">
        <v>0.5655</v>
      </c>
      <c r="AB612" s="36">
        <f>'EGPJ,h'!L587</f>
        <v>200.264141</v>
      </c>
      <c r="AC612" s="30">
        <f t="shared" si="97"/>
        <v>113.24937173549999</v>
      </c>
      <c r="AD612" s="50">
        <v>0.56000000000000005</v>
      </c>
      <c r="AE612" s="36">
        <f>'EGPJ,h'!M587</f>
        <v>51.936653</v>
      </c>
      <c r="AF612" s="30">
        <f t="shared" si="98"/>
        <v>29.084525680000002</v>
      </c>
      <c r="AG612" s="50">
        <v>0.56330000000000002</v>
      </c>
      <c r="AH612" s="36">
        <f>'EGPJ,h'!N587</f>
        <v>84.957461999999992</v>
      </c>
      <c r="AI612" s="45">
        <f t="shared" si="99"/>
        <v>47.856538344599997</v>
      </c>
    </row>
    <row r="613" spans="4:35">
      <c r="D613" s="22"/>
      <c r="E613" s="14">
        <v>7</v>
      </c>
      <c r="F613" s="51">
        <v>0.59199999999999997</v>
      </c>
      <c r="G613" s="36">
        <f>'EGPJ,h'!E588</f>
        <v>2.8687000000000001E-2</v>
      </c>
      <c r="H613" s="60">
        <f t="shared" si="91"/>
        <v>1.6982704000000001E-2</v>
      </c>
      <c r="I613" s="50">
        <v>0.52659999999999996</v>
      </c>
      <c r="J613" s="36">
        <f>'EGPJ,h'!F588</f>
        <v>177.18537899999998</v>
      </c>
      <c r="K613" s="30">
        <f t="shared" si="92"/>
        <v>93.305820581399985</v>
      </c>
      <c r="L613" s="50">
        <v>0.53910000000000002</v>
      </c>
      <c r="M613" s="36">
        <f>'EGPJ,h'!G588</f>
        <v>189.201717</v>
      </c>
      <c r="N613" s="45">
        <f t="shared" si="90"/>
        <v>101.99864563470001</v>
      </c>
      <c r="O613" s="50">
        <v>0.57450000000000001</v>
      </c>
      <c r="P613" s="36">
        <f>'EGPJ,h'!H588</f>
        <v>194.669195</v>
      </c>
      <c r="Q613" s="30">
        <f t="shared" si="93"/>
        <v>111.83745252750001</v>
      </c>
      <c r="R613" s="50">
        <v>0.55769999999999997</v>
      </c>
      <c r="S613" s="36">
        <f>'EGPJ,h'!I588</f>
        <v>157.79526999999999</v>
      </c>
      <c r="T613" s="30">
        <f t="shared" si="94"/>
        <v>88.002422078999984</v>
      </c>
      <c r="U613" s="50">
        <v>0.55710000000000004</v>
      </c>
      <c r="V613" s="36">
        <f>'EGPJ,h'!J588</f>
        <v>137.208043</v>
      </c>
      <c r="W613" s="30">
        <f t="shared" si="95"/>
        <v>76.438600755300001</v>
      </c>
      <c r="X613" s="50">
        <v>0.54469999999999996</v>
      </c>
      <c r="Y613" s="36">
        <f>'EGPJ,h'!K588</f>
        <v>193.432029</v>
      </c>
      <c r="Z613" s="30">
        <f t="shared" si="96"/>
        <v>105.36242619629999</v>
      </c>
      <c r="AA613" s="50">
        <v>0.56950000000000001</v>
      </c>
      <c r="AB613" s="36">
        <f>'EGPJ,h'!L588</f>
        <v>195.68453299999999</v>
      </c>
      <c r="AC613" s="30">
        <f t="shared" si="97"/>
        <v>111.44234154349999</v>
      </c>
      <c r="AD613" s="50">
        <v>0.57950000000000002</v>
      </c>
      <c r="AE613" s="36">
        <f>'EGPJ,h'!M588</f>
        <v>17.311986000000001</v>
      </c>
      <c r="AF613" s="30">
        <f t="shared" si="98"/>
        <v>10.032295887</v>
      </c>
      <c r="AG613" s="50">
        <v>0.55369999999999997</v>
      </c>
      <c r="AH613" s="36">
        <f>'EGPJ,h'!N588</f>
        <v>72.737997000000007</v>
      </c>
      <c r="AI613" s="45">
        <f t="shared" si="99"/>
        <v>40.2750289389</v>
      </c>
    </row>
    <row r="614" spans="4:35">
      <c r="D614" s="22"/>
      <c r="E614" s="14">
        <v>8</v>
      </c>
      <c r="F614" s="51">
        <v>0.59289999999999998</v>
      </c>
      <c r="G614" s="36">
        <f>'EGPJ,h'!E589</f>
        <v>32.484116</v>
      </c>
      <c r="H614" s="60">
        <f t="shared" si="91"/>
        <v>19.259832376399999</v>
      </c>
      <c r="I614" s="50">
        <v>0.49830000000000002</v>
      </c>
      <c r="J614" s="36">
        <f>'EGPJ,h'!F589</f>
        <v>184.53825700000002</v>
      </c>
      <c r="K614" s="30">
        <f t="shared" si="92"/>
        <v>91.955413463100015</v>
      </c>
      <c r="L614" s="50">
        <v>0.51919999999999999</v>
      </c>
      <c r="M614" s="36">
        <f>'EGPJ,h'!G589</f>
        <v>116.888848</v>
      </c>
      <c r="N614" s="45">
        <f t="shared" si="90"/>
        <v>60.688689881599998</v>
      </c>
      <c r="O614" s="50">
        <v>0.56630000000000003</v>
      </c>
      <c r="P614" s="36">
        <f>'EGPJ,h'!H589</f>
        <v>195.216859</v>
      </c>
      <c r="Q614" s="30">
        <f t="shared" si="93"/>
        <v>110.55130725170001</v>
      </c>
      <c r="R614" s="50">
        <v>0.56379999999999997</v>
      </c>
      <c r="S614" s="36">
        <f>'EGPJ,h'!I589</f>
        <v>91.70872</v>
      </c>
      <c r="T614" s="30">
        <f t="shared" si="94"/>
        <v>51.705376335999993</v>
      </c>
      <c r="U614" s="50">
        <v>0.5585</v>
      </c>
      <c r="V614" s="36">
        <f>'EGPJ,h'!J589</f>
        <v>112.69319100000001</v>
      </c>
      <c r="W614" s="30">
        <f t="shared" si="95"/>
        <v>62.939147173500004</v>
      </c>
      <c r="X614" s="50">
        <v>0.56330000000000002</v>
      </c>
      <c r="Y614" s="36">
        <f>'EGPJ,h'!K589</f>
        <v>194.753467</v>
      </c>
      <c r="Z614" s="30">
        <f t="shared" si="96"/>
        <v>109.7046279611</v>
      </c>
      <c r="AA614" s="50">
        <v>0.56030000000000002</v>
      </c>
      <c r="AB614" s="36">
        <f>'EGPJ,h'!L589</f>
        <v>159.573646</v>
      </c>
      <c r="AC614" s="30">
        <f t="shared" si="97"/>
        <v>89.409113853800008</v>
      </c>
      <c r="AD614" s="50">
        <v>0.57340000000000002</v>
      </c>
      <c r="AE614" s="36">
        <f>'EGPJ,h'!M589</f>
        <v>17.534794999999999</v>
      </c>
      <c r="AF614" s="30">
        <f t="shared" si="98"/>
        <v>10.054451453</v>
      </c>
      <c r="AG614" s="50">
        <v>0.55320000000000003</v>
      </c>
      <c r="AH614" s="36">
        <f>'EGPJ,h'!N589</f>
        <v>72.747128000000004</v>
      </c>
      <c r="AI614" s="45">
        <f t="shared" si="99"/>
        <v>40.243711209600001</v>
      </c>
    </row>
    <row r="615" spans="4:35">
      <c r="D615" s="22"/>
      <c r="E615" s="14">
        <v>9</v>
      </c>
      <c r="F615" s="51">
        <v>0.58740000000000003</v>
      </c>
      <c r="G615" s="36">
        <f>'EGPJ,h'!E590</f>
        <v>33.820453999999998</v>
      </c>
      <c r="H615" s="60">
        <f t="shared" si="91"/>
        <v>19.866134679599998</v>
      </c>
      <c r="I615" s="50">
        <v>0.45900000000000002</v>
      </c>
      <c r="J615" s="36">
        <f>'EGPJ,h'!F590</f>
        <v>185.41839899999999</v>
      </c>
      <c r="K615" s="30">
        <f t="shared" si="92"/>
        <v>85.107045141</v>
      </c>
      <c r="L615" s="50">
        <v>0.48420000000000002</v>
      </c>
      <c r="M615" s="36">
        <f>'EGPJ,h'!G590</f>
        <v>106.74261</v>
      </c>
      <c r="N615" s="45">
        <f t="shared" si="90"/>
        <v>51.684771762000004</v>
      </c>
      <c r="O615" s="50">
        <v>0.56499999999999995</v>
      </c>
      <c r="P615" s="36">
        <f>'EGPJ,h'!H590</f>
        <v>195.65674999999999</v>
      </c>
      <c r="Q615" s="30">
        <f t="shared" si="93"/>
        <v>110.54606374999999</v>
      </c>
      <c r="R615" s="50">
        <v>0.58069999999999999</v>
      </c>
      <c r="S615" s="36">
        <f>'EGPJ,h'!I590</f>
        <v>125.67321200000001</v>
      </c>
      <c r="T615" s="30">
        <f t="shared" si="94"/>
        <v>72.978434208400003</v>
      </c>
      <c r="U615" s="50">
        <v>0.55359999999999998</v>
      </c>
      <c r="V615" s="36">
        <f>'EGPJ,h'!J590</f>
        <v>128.72144900000001</v>
      </c>
      <c r="W615" s="30">
        <f t="shared" si="95"/>
        <v>71.260194166399998</v>
      </c>
      <c r="X615" s="50">
        <v>0.58960000000000001</v>
      </c>
      <c r="Y615" s="36">
        <f>'EGPJ,h'!K590</f>
        <v>193.85824100000002</v>
      </c>
      <c r="Z615" s="30">
        <f t="shared" si="96"/>
        <v>114.29881889360001</v>
      </c>
      <c r="AA615" s="50">
        <v>0.54390000000000005</v>
      </c>
      <c r="AB615" s="36">
        <f>'EGPJ,h'!L590</f>
        <v>192.33759099999997</v>
      </c>
      <c r="AC615" s="30">
        <f t="shared" si="97"/>
        <v>104.61241574489999</v>
      </c>
      <c r="AD615" s="50">
        <v>0.56359999999999999</v>
      </c>
      <c r="AE615" s="36">
        <f>'EGPJ,h'!M590</f>
        <v>34.526350000000001</v>
      </c>
      <c r="AF615" s="30">
        <f t="shared" si="98"/>
        <v>19.459050860000001</v>
      </c>
      <c r="AG615" s="50">
        <v>0.56059999999999999</v>
      </c>
      <c r="AH615" s="36">
        <f>'EGPJ,h'!N590</f>
        <v>79.093718999999993</v>
      </c>
      <c r="AI615" s="45">
        <f t="shared" si="99"/>
        <v>44.339938871399994</v>
      </c>
    </row>
    <row r="616" spans="4:35">
      <c r="D616" s="22"/>
      <c r="E616" s="14">
        <v>10</v>
      </c>
      <c r="F616" s="51">
        <v>0.55430000000000001</v>
      </c>
      <c r="G616" s="36">
        <f>'EGPJ,h'!E591</f>
        <v>4.4744589999999995</v>
      </c>
      <c r="H616" s="60">
        <f t="shared" si="91"/>
        <v>2.4801926236999998</v>
      </c>
      <c r="I616" s="50">
        <v>0.43590000000000001</v>
      </c>
      <c r="J616" s="36">
        <f>'EGPJ,h'!F591</f>
        <v>192.26255900000001</v>
      </c>
      <c r="K616" s="30">
        <f t="shared" si="92"/>
        <v>83.807249468100011</v>
      </c>
      <c r="L616" s="50">
        <v>0.4647</v>
      </c>
      <c r="M616" s="36">
        <f>'EGPJ,h'!G591</f>
        <v>118.206541</v>
      </c>
      <c r="N616" s="45">
        <f t="shared" si="90"/>
        <v>54.9305796027</v>
      </c>
      <c r="O616" s="50">
        <v>0.54849999999999999</v>
      </c>
      <c r="P616" s="36">
        <f>'EGPJ,h'!H591</f>
        <v>192.583124</v>
      </c>
      <c r="Q616" s="30">
        <f t="shared" si="93"/>
        <v>105.631843514</v>
      </c>
      <c r="R616" s="50">
        <v>0.59109999999999996</v>
      </c>
      <c r="S616" s="36">
        <f>'EGPJ,h'!I591</f>
        <v>195.659481</v>
      </c>
      <c r="T616" s="30">
        <f t="shared" si="94"/>
        <v>115.65431921909999</v>
      </c>
      <c r="U616" s="50">
        <v>0.54630000000000001</v>
      </c>
      <c r="V616" s="36">
        <f>'EGPJ,h'!J591</f>
        <v>155.599628</v>
      </c>
      <c r="W616" s="30">
        <f t="shared" si="95"/>
        <v>85.004076776399998</v>
      </c>
      <c r="X616" s="50">
        <v>0.58169999999999999</v>
      </c>
      <c r="Y616" s="36">
        <f>'EGPJ,h'!K591</f>
        <v>177.78050300000001</v>
      </c>
      <c r="Z616" s="30">
        <f t="shared" si="96"/>
        <v>103.4149185951</v>
      </c>
      <c r="AA616" s="50">
        <v>0.54120000000000001</v>
      </c>
      <c r="AB616" s="36">
        <f>'EGPJ,h'!L591</f>
        <v>185.36588599999999</v>
      </c>
      <c r="AC616" s="30">
        <f t="shared" si="97"/>
        <v>100.32001750319999</v>
      </c>
      <c r="AD616" s="50">
        <v>0.56499999999999995</v>
      </c>
      <c r="AE616" s="36">
        <f>'EGPJ,h'!M591</f>
        <v>1.6852750000000001</v>
      </c>
      <c r="AF616" s="30">
        <f t="shared" si="98"/>
        <v>0.95218037499999997</v>
      </c>
      <c r="AG616" s="50">
        <v>0.56559999999999999</v>
      </c>
      <c r="AH616" s="36">
        <f>'EGPJ,h'!N591</f>
        <v>97.508416999999994</v>
      </c>
      <c r="AI616" s="45">
        <f t="shared" si="99"/>
        <v>55.150760655199996</v>
      </c>
    </row>
    <row r="617" spans="4:35">
      <c r="D617" s="22"/>
      <c r="E617" s="14">
        <v>11</v>
      </c>
      <c r="F617" s="51">
        <v>0.53459999999999996</v>
      </c>
      <c r="G617" s="36">
        <f>'EGPJ,h'!E592</f>
        <v>4.6552179999999996</v>
      </c>
      <c r="H617" s="60">
        <f t="shared" si="91"/>
        <v>2.4886795427999995</v>
      </c>
      <c r="I617" s="50">
        <v>0.41970000000000002</v>
      </c>
      <c r="J617" s="36">
        <f>'EGPJ,h'!F592</f>
        <v>182.255548</v>
      </c>
      <c r="K617" s="30">
        <f t="shared" si="92"/>
        <v>76.49265349560001</v>
      </c>
      <c r="L617" s="50">
        <v>0.4536</v>
      </c>
      <c r="M617" s="36">
        <f>'EGPJ,h'!G592</f>
        <v>85.08802</v>
      </c>
      <c r="N617" s="45">
        <f t="shared" si="90"/>
        <v>38.595925872000002</v>
      </c>
      <c r="O617" s="50">
        <v>0.51770000000000005</v>
      </c>
      <c r="P617" s="36">
        <f>'EGPJ,h'!H592</f>
        <v>185.416877</v>
      </c>
      <c r="Q617" s="30">
        <f t="shared" si="93"/>
        <v>95.990317222900003</v>
      </c>
      <c r="R617" s="50">
        <v>0.60199999999999998</v>
      </c>
      <c r="S617" s="36">
        <f>'EGPJ,h'!I592</f>
        <v>192.07567800000001</v>
      </c>
      <c r="T617" s="30">
        <f t="shared" si="94"/>
        <v>115.629558156</v>
      </c>
      <c r="U617" s="50">
        <v>0.54010000000000002</v>
      </c>
      <c r="V617" s="36">
        <f>'EGPJ,h'!J592</f>
        <v>155.610962</v>
      </c>
      <c r="W617" s="30">
        <f t="shared" si="95"/>
        <v>84.045480576200006</v>
      </c>
      <c r="X617" s="50">
        <v>0.57040000000000002</v>
      </c>
      <c r="Y617" s="36">
        <f>'EGPJ,h'!K592</f>
        <v>139.91917599999999</v>
      </c>
      <c r="Z617" s="30">
        <f t="shared" si="96"/>
        <v>79.809897990400003</v>
      </c>
      <c r="AA617" s="50">
        <v>0.56059999999999999</v>
      </c>
      <c r="AB617" s="36">
        <f>'EGPJ,h'!L592</f>
        <v>173.86766299999999</v>
      </c>
      <c r="AC617" s="30">
        <f t="shared" si="97"/>
        <v>97.470211877799997</v>
      </c>
      <c r="AD617" s="50">
        <v>0.56189999999999996</v>
      </c>
      <c r="AE617" s="36">
        <f>'EGPJ,h'!M592</f>
        <v>0</v>
      </c>
      <c r="AF617" s="30">
        <f t="shared" si="98"/>
        <v>0</v>
      </c>
      <c r="AG617" s="50">
        <v>0.57550000000000001</v>
      </c>
      <c r="AH617" s="36">
        <f>'EGPJ,h'!N592</f>
        <v>99.027351999999993</v>
      </c>
      <c r="AI617" s="45">
        <f t="shared" si="99"/>
        <v>56.990241075999997</v>
      </c>
    </row>
    <row r="618" spans="4:35">
      <c r="D618" s="22"/>
      <c r="E618" s="14">
        <v>12</v>
      </c>
      <c r="F618" s="51">
        <v>0.53690000000000004</v>
      </c>
      <c r="G618" s="36">
        <f>'EGPJ,h'!E593</f>
        <v>4.4023680000000001</v>
      </c>
      <c r="H618" s="60">
        <f t="shared" si="91"/>
        <v>2.3636313792000001</v>
      </c>
      <c r="I618" s="50">
        <v>0.41110000000000002</v>
      </c>
      <c r="J618" s="36">
        <f>'EGPJ,h'!F593</f>
        <v>156.45425299999999</v>
      </c>
      <c r="K618" s="30">
        <f t="shared" si="92"/>
        <v>64.318343408299995</v>
      </c>
      <c r="L618" s="50">
        <v>0.44619999999999999</v>
      </c>
      <c r="M618" s="36">
        <f>'EGPJ,h'!G593</f>
        <v>89.184936000000008</v>
      </c>
      <c r="N618" s="45">
        <f t="shared" si="90"/>
        <v>39.794318443200005</v>
      </c>
      <c r="O618" s="50">
        <v>0.50229999999999997</v>
      </c>
      <c r="P618" s="36">
        <f>'EGPJ,h'!H593</f>
        <v>155.93213200000002</v>
      </c>
      <c r="Q618" s="30">
        <f t="shared" si="93"/>
        <v>78.324709903600009</v>
      </c>
      <c r="R618" s="50">
        <v>0.60070000000000001</v>
      </c>
      <c r="S618" s="36">
        <f>'EGPJ,h'!I593</f>
        <v>188.39857599999999</v>
      </c>
      <c r="T618" s="30">
        <f t="shared" si="94"/>
        <v>113.1710246032</v>
      </c>
      <c r="U618" s="50">
        <v>0.53339999999999999</v>
      </c>
      <c r="V618" s="36">
        <f>'EGPJ,h'!J593</f>
        <v>94.351664</v>
      </c>
      <c r="W618" s="30">
        <f t="shared" si="95"/>
        <v>50.327177577599997</v>
      </c>
      <c r="X618" s="50">
        <v>0.57020000000000004</v>
      </c>
      <c r="Y618" s="36">
        <f>'EGPJ,h'!K593</f>
        <v>81.566123000000005</v>
      </c>
      <c r="Z618" s="30">
        <f t="shared" si="96"/>
        <v>46.509003334600003</v>
      </c>
      <c r="AA618" s="50">
        <v>0.56830000000000003</v>
      </c>
      <c r="AB618" s="36">
        <f>'EGPJ,h'!L593</f>
        <v>126.60333299999999</v>
      </c>
      <c r="AC618" s="30">
        <f t="shared" si="97"/>
        <v>71.948674143899993</v>
      </c>
      <c r="AD618" s="50">
        <v>0.56040000000000001</v>
      </c>
      <c r="AE618" s="36">
        <f>'EGPJ,h'!M593</f>
        <v>0</v>
      </c>
      <c r="AF618" s="30">
        <f t="shared" si="98"/>
        <v>0</v>
      </c>
      <c r="AG618" s="50">
        <v>0.5867</v>
      </c>
      <c r="AH618" s="36">
        <f>'EGPJ,h'!N593</f>
        <v>69.638075000000001</v>
      </c>
      <c r="AI618" s="45">
        <f t="shared" si="99"/>
        <v>40.856658602499998</v>
      </c>
    </row>
    <row r="619" spans="4:35">
      <c r="D619" s="22"/>
      <c r="E619" s="14">
        <v>13</v>
      </c>
      <c r="F619" s="51">
        <v>0.54149999999999998</v>
      </c>
      <c r="G619" s="36">
        <f>'EGPJ,h'!E594</f>
        <v>0</v>
      </c>
      <c r="H619" s="60">
        <f t="shared" si="91"/>
        <v>0</v>
      </c>
      <c r="I619" s="50">
        <v>0.42080000000000001</v>
      </c>
      <c r="J619" s="36">
        <f>'EGPJ,h'!F594</f>
        <v>132.60677600000002</v>
      </c>
      <c r="K619" s="30">
        <f t="shared" si="92"/>
        <v>55.800931340800012</v>
      </c>
      <c r="L619" s="50">
        <v>0.44840000000000002</v>
      </c>
      <c r="M619" s="36">
        <f>'EGPJ,h'!G594</f>
        <v>95.538506999999996</v>
      </c>
      <c r="N619" s="45">
        <f t="shared" si="90"/>
        <v>42.839466538800004</v>
      </c>
      <c r="O619" s="50">
        <v>0.51119999999999999</v>
      </c>
      <c r="P619" s="36">
        <f>'EGPJ,h'!H594</f>
        <v>119.13047999999999</v>
      </c>
      <c r="Q619" s="30">
        <f t="shared" si="93"/>
        <v>60.899501375999996</v>
      </c>
      <c r="R619" s="50">
        <v>0.59519999999999995</v>
      </c>
      <c r="S619" s="36">
        <f>'EGPJ,h'!I594</f>
        <v>189.99651</v>
      </c>
      <c r="T619" s="30">
        <f t="shared" si="94"/>
        <v>113.08592275199999</v>
      </c>
      <c r="U619" s="50">
        <v>0.53269999999999995</v>
      </c>
      <c r="V619" s="36">
        <f>'EGPJ,h'!J594</f>
        <v>90.750078999999999</v>
      </c>
      <c r="W619" s="30">
        <f t="shared" si="95"/>
        <v>48.342567083299997</v>
      </c>
      <c r="X619" s="50">
        <v>0.5726</v>
      </c>
      <c r="Y619" s="36">
        <f>'EGPJ,h'!K594</f>
        <v>32.800216999999996</v>
      </c>
      <c r="Z619" s="30">
        <f t="shared" si="96"/>
        <v>18.781404254199998</v>
      </c>
      <c r="AA619" s="50">
        <v>0.5625</v>
      </c>
      <c r="AB619" s="36">
        <f>'EGPJ,h'!L594</f>
        <v>81.450448999999992</v>
      </c>
      <c r="AC619" s="30">
        <f t="shared" si="97"/>
        <v>45.815877562499992</v>
      </c>
      <c r="AD619" s="50">
        <v>0.55840000000000001</v>
      </c>
      <c r="AE619" s="36">
        <f>'EGPJ,h'!M594</f>
        <v>0</v>
      </c>
      <c r="AF619" s="30">
        <f t="shared" si="98"/>
        <v>0</v>
      </c>
      <c r="AG619" s="50">
        <v>0.58430000000000004</v>
      </c>
      <c r="AH619" s="36">
        <f>'EGPJ,h'!N594</f>
        <v>66.753321999999997</v>
      </c>
      <c r="AI619" s="45">
        <f t="shared" si="99"/>
        <v>39.003966044599998</v>
      </c>
    </row>
    <row r="620" spans="4:35">
      <c r="D620" s="22"/>
      <c r="E620" s="14">
        <v>14</v>
      </c>
      <c r="F620" s="51">
        <v>0.52200000000000002</v>
      </c>
      <c r="G620" s="36">
        <f>'EGPJ,h'!E595</f>
        <v>0</v>
      </c>
      <c r="H620" s="60">
        <f t="shared" si="91"/>
        <v>0</v>
      </c>
      <c r="I620" s="50">
        <v>0.40400000000000003</v>
      </c>
      <c r="J620" s="36">
        <f>'EGPJ,h'!F595</f>
        <v>89.381214000000014</v>
      </c>
      <c r="K620" s="30">
        <f t="shared" si="92"/>
        <v>36.110010456000005</v>
      </c>
      <c r="L620" s="50">
        <v>0.4491</v>
      </c>
      <c r="M620" s="36">
        <f>'EGPJ,h'!G595</f>
        <v>65.415318999999997</v>
      </c>
      <c r="N620" s="45">
        <f t="shared" si="90"/>
        <v>29.378019762899999</v>
      </c>
      <c r="O620" s="50">
        <v>0.4975</v>
      </c>
      <c r="P620" s="36">
        <f>'EGPJ,h'!H595</f>
        <v>55.927625999999997</v>
      </c>
      <c r="Q620" s="30">
        <f t="shared" si="93"/>
        <v>27.823993934999997</v>
      </c>
      <c r="R620" s="50">
        <v>0.60850000000000004</v>
      </c>
      <c r="S620" s="36">
        <f>'EGPJ,h'!I595</f>
        <v>187.21177399999999</v>
      </c>
      <c r="T620" s="30">
        <f t="shared" si="94"/>
        <v>113.918364479</v>
      </c>
      <c r="U620" s="50">
        <v>0.53569999999999995</v>
      </c>
      <c r="V620" s="36">
        <f>'EGPJ,h'!J595</f>
        <v>90.751751999999996</v>
      </c>
      <c r="W620" s="30">
        <f t="shared" si="95"/>
        <v>48.615713546399995</v>
      </c>
      <c r="X620" s="50">
        <v>0.57040000000000002</v>
      </c>
      <c r="Y620" s="36">
        <f>'EGPJ,h'!K595</f>
        <v>13.510343000000001</v>
      </c>
      <c r="Z620" s="30">
        <f t="shared" si="96"/>
        <v>7.7062996472000007</v>
      </c>
      <c r="AA620" s="50">
        <v>0.57889999999999997</v>
      </c>
      <c r="AB620" s="36">
        <f>'EGPJ,h'!L595</f>
        <v>61.070612000000004</v>
      </c>
      <c r="AC620" s="30">
        <f t="shared" si="97"/>
        <v>35.353777286800003</v>
      </c>
      <c r="AD620" s="50">
        <v>0.55730000000000002</v>
      </c>
      <c r="AE620" s="36">
        <f>'EGPJ,h'!M595</f>
        <v>0</v>
      </c>
      <c r="AF620" s="30">
        <f t="shared" si="98"/>
        <v>0</v>
      </c>
      <c r="AG620" s="50">
        <v>0.57989999999999997</v>
      </c>
      <c r="AH620" s="36">
        <f>'EGPJ,h'!N595</f>
        <v>64.247517999999999</v>
      </c>
      <c r="AI620" s="45">
        <f t="shared" si="99"/>
        <v>37.257135688199995</v>
      </c>
    </row>
    <row r="621" spans="4:35">
      <c r="D621" s="22"/>
      <c r="E621" s="14">
        <v>15</v>
      </c>
      <c r="F621" s="51">
        <v>0.4985</v>
      </c>
      <c r="G621" s="36">
        <f>'EGPJ,h'!E596</f>
        <v>0</v>
      </c>
      <c r="H621" s="60">
        <f t="shared" si="91"/>
        <v>0</v>
      </c>
      <c r="I621" s="50">
        <v>0.38829999999999998</v>
      </c>
      <c r="J621" s="36">
        <f>'EGPJ,h'!F596</f>
        <v>77.05435700000001</v>
      </c>
      <c r="K621" s="30">
        <f t="shared" si="92"/>
        <v>29.920206823100003</v>
      </c>
      <c r="L621" s="50">
        <v>0.4506</v>
      </c>
      <c r="M621" s="36">
        <f>'EGPJ,h'!G596</f>
        <v>45.884245</v>
      </c>
      <c r="N621" s="45">
        <f t="shared" si="90"/>
        <v>20.675440797</v>
      </c>
      <c r="O621" s="50">
        <v>0.47949999999999998</v>
      </c>
      <c r="P621" s="36">
        <f>'EGPJ,h'!H596</f>
        <v>34.337321000000003</v>
      </c>
      <c r="Q621" s="30">
        <f t="shared" si="93"/>
        <v>16.464745419500002</v>
      </c>
      <c r="R621" s="50">
        <v>0.61460000000000004</v>
      </c>
      <c r="S621" s="36">
        <f>'EGPJ,h'!I596</f>
        <v>170.098277</v>
      </c>
      <c r="T621" s="30">
        <f t="shared" si="94"/>
        <v>104.54240104420001</v>
      </c>
      <c r="U621" s="50">
        <v>0.53749999999999998</v>
      </c>
      <c r="V621" s="36">
        <f>'EGPJ,h'!J596</f>
        <v>134.236108</v>
      </c>
      <c r="W621" s="30">
        <f t="shared" si="95"/>
        <v>72.151908050000003</v>
      </c>
      <c r="X621" s="50">
        <v>0.57130000000000003</v>
      </c>
      <c r="Y621" s="36">
        <f>'EGPJ,h'!K596</f>
        <v>8.1139720000000004</v>
      </c>
      <c r="Z621" s="30">
        <f t="shared" si="96"/>
        <v>4.6355122036000003</v>
      </c>
      <c r="AA621" s="50">
        <v>0.58989999999999998</v>
      </c>
      <c r="AB621" s="36">
        <f>'EGPJ,h'!L596</f>
        <v>56.80153</v>
      </c>
      <c r="AC621" s="30">
        <f t="shared" si="97"/>
        <v>33.507222546999998</v>
      </c>
      <c r="AD621" s="50">
        <v>0.55710000000000004</v>
      </c>
      <c r="AE621" s="36">
        <f>'EGPJ,h'!M596</f>
        <v>0</v>
      </c>
      <c r="AF621" s="30">
        <f t="shared" si="98"/>
        <v>0</v>
      </c>
      <c r="AG621" s="50">
        <v>0.58169999999999999</v>
      </c>
      <c r="AH621" s="36">
        <f>'EGPJ,h'!N596</f>
        <v>71.44568799999999</v>
      </c>
      <c r="AI621" s="45">
        <f t="shared" si="99"/>
        <v>41.559956709599994</v>
      </c>
    </row>
    <row r="622" spans="4:35">
      <c r="D622" s="22"/>
      <c r="E622" s="14">
        <v>16</v>
      </c>
      <c r="F622" s="51">
        <v>0.46870000000000001</v>
      </c>
      <c r="G622" s="36">
        <f>'EGPJ,h'!E597</f>
        <v>0</v>
      </c>
      <c r="H622" s="60">
        <f t="shared" si="91"/>
        <v>0</v>
      </c>
      <c r="I622" s="50">
        <v>0.3846</v>
      </c>
      <c r="J622" s="36">
        <f>'EGPJ,h'!F597</f>
        <v>70.053196999999997</v>
      </c>
      <c r="K622" s="30">
        <f t="shared" si="92"/>
        <v>26.9424595662</v>
      </c>
      <c r="L622" s="50">
        <v>0.44919999999999999</v>
      </c>
      <c r="M622" s="36">
        <f>'EGPJ,h'!G597</f>
        <v>36.653570000000002</v>
      </c>
      <c r="N622" s="45">
        <f t="shared" si="90"/>
        <v>16.464783644000001</v>
      </c>
      <c r="O622" s="50">
        <v>0.47620000000000001</v>
      </c>
      <c r="P622" s="36">
        <f>'EGPJ,h'!H597</f>
        <v>35.150551</v>
      </c>
      <c r="Q622" s="30">
        <f t="shared" si="93"/>
        <v>16.7386923862</v>
      </c>
      <c r="R622" s="50">
        <v>0.61650000000000005</v>
      </c>
      <c r="S622" s="36">
        <f>'EGPJ,h'!I597</f>
        <v>145.58403000000001</v>
      </c>
      <c r="T622" s="30">
        <f t="shared" si="94"/>
        <v>89.752554495000012</v>
      </c>
      <c r="U622" s="50">
        <v>0.53520000000000001</v>
      </c>
      <c r="V622" s="36">
        <f>'EGPJ,h'!J597</f>
        <v>146.75464799999997</v>
      </c>
      <c r="W622" s="30">
        <f t="shared" si="95"/>
        <v>78.543087609599993</v>
      </c>
      <c r="X622" s="50">
        <v>0.57120000000000004</v>
      </c>
      <c r="Y622" s="36">
        <f>'EGPJ,h'!K597</f>
        <v>6.7705959999999994</v>
      </c>
      <c r="Z622" s="30">
        <f t="shared" si="96"/>
        <v>3.8673644351999998</v>
      </c>
      <c r="AA622" s="50">
        <v>0.58819999999999995</v>
      </c>
      <c r="AB622" s="36">
        <f>'EGPJ,h'!L597</f>
        <v>59.648635999999996</v>
      </c>
      <c r="AC622" s="30">
        <f t="shared" si="97"/>
        <v>35.085327695199993</v>
      </c>
      <c r="AD622" s="50">
        <v>0.55700000000000005</v>
      </c>
      <c r="AE622" s="36">
        <f>'EGPJ,h'!M597</f>
        <v>1.9357880000000001</v>
      </c>
      <c r="AF622" s="30">
        <f t="shared" si="98"/>
        <v>1.0782339160000001</v>
      </c>
      <c r="AG622" s="50">
        <v>0.58189999999999997</v>
      </c>
      <c r="AH622" s="36">
        <f>'EGPJ,h'!N597</f>
        <v>60.433557999999998</v>
      </c>
      <c r="AI622" s="45">
        <f t="shared" si="99"/>
        <v>35.166287400199998</v>
      </c>
    </row>
    <row r="623" spans="4:35">
      <c r="D623" s="22"/>
      <c r="E623" s="14">
        <v>17</v>
      </c>
      <c r="F623" s="51">
        <v>0.4743</v>
      </c>
      <c r="G623" s="36">
        <f>'EGPJ,h'!E598</f>
        <v>11.221199</v>
      </c>
      <c r="H623" s="60">
        <f t="shared" si="91"/>
        <v>5.3222146857000006</v>
      </c>
      <c r="I623" s="50">
        <v>0.39029999999999998</v>
      </c>
      <c r="J623" s="36">
        <f>'EGPJ,h'!F598</f>
        <v>53.033476999999998</v>
      </c>
      <c r="K623" s="30">
        <f t="shared" si="92"/>
        <v>20.698966073099999</v>
      </c>
      <c r="L623" s="50">
        <v>0.43880000000000002</v>
      </c>
      <c r="M623" s="36">
        <f>'EGPJ,h'!G598</f>
        <v>35.679599000000003</v>
      </c>
      <c r="N623" s="45">
        <f t="shared" si="90"/>
        <v>15.656208041200003</v>
      </c>
      <c r="O623" s="50">
        <v>0.4748</v>
      </c>
      <c r="P623" s="36">
        <f>'EGPJ,h'!H598</f>
        <v>18.050937999999999</v>
      </c>
      <c r="Q623" s="30">
        <f t="shared" si="93"/>
        <v>8.5705853623999992</v>
      </c>
      <c r="R623" s="50">
        <v>0.61839999999999995</v>
      </c>
      <c r="S623" s="36">
        <f>'EGPJ,h'!I598</f>
        <v>137.96908100000002</v>
      </c>
      <c r="T623" s="30">
        <f t="shared" si="94"/>
        <v>85.320079690400007</v>
      </c>
      <c r="U623" s="50">
        <v>0.52869999999999995</v>
      </c>
      <c r="V623" s="36">
        <f>'EGPJ,h'!J598</f>
        <v>145.37325799999999</v>
      </c>
      <c r="W623" s="30">
        <f t="shared" si="95"/>
        <v>76.858841504599994</v>
      </c>
      <c r="X623" s="50">
        <v>0.5716</v>
      </c>
      <c r="Y623" s="36">
        <f>'EGPJ,h'!K598</f>
        <v>10.860187</v>
      </c>
      <c r="Z623" s="30">
        <f t="shared" si="96"/>
        <v>6.2076828892</v>
      </c>
      <c r="AA623" s="50">
        <v>0.57840000000000003</v>
      </c>
      <c r="AB623" s="36">
        <f>'EGPJ,h'!L598</f>
        <v>51.757995000000001</v>
      </c>
      <c r="AC623" s="30">
        <f t="shared" si="97"/>
        <v>29.936824308000002</v>
      </c>
      <c r="AD623" s="50">
        <v>0.55589999999999995</v>
      </c>
      <c r="AE623" s="36">
        <f>'EGPJ,h'!M598</f>
        <v>10.315119000000001</v>
      </c>
      <c r="AF623" s="30">
        <f t="shared" si="98"/>
        <v>5.7341746521000001</v>
      </c>
      <c r="AG623" s="50">
        <v>0.5917</v>
      </c>
      <c r="AH623" s="36">
        <f>'EGPJ,h'!N598</f>
        <v>61.105083</v>
      </c>
      <c r="AI623" s="45">
        <f t="shared" si="99"/>
        <v>36.155877611100003</v>
      </c>
    </row>
    <row r="624" spans="4:35">
      <c r="D624" s="22"/>
      <c r="E624" s="14">
        <v>18</v>
      </c>
      <c r="F624" s="51">
        <v>0.50729999999999997</v>
      </c>
      <c r="G624" s="36">
        <f>'EGPJ,h'!E599</f>
        <v>92.334727000000001</v>
      </c>
      <c r="H624" s="60">
        <f t="shared" si="91"/>
        <v>46.841407007099995</v>
      </c>
      <c r="I624" s="50">
        <v>0.40050000000000002</v>
      </c>
      <c r="J624" s="36">
        <f>'EGPJ,h'!F599</f>
        <v>29.859839999999998</v>
      </c>
      <c r="K624" s="30">
        <f t="shared" si="92"/>
        <v>11.958865919999999</v>
      </c>
      <c r="L624" s="50">
        <v>0.4083</v>
      </c>
      <c r="M624" s="36">
        <f>'EGPJ,h'!G599</f>
        <v>45.865645999999998</v>
      </c>
      <c r="N624" s="45">
        <f t="shared" ref="N624:N687" si="100">L624*M624</f>
        <v>18.726943261799999</v>
      </c>
      <c r="O624" s="50">
        <v>0.46850000000000003</v>
      </c>
      <c r="P624" s="36">
        <f>'EGPJ,h'!H599</f>
        <v>30.779730999999998</v>
      </c>
      <c r="Q624" s="30">
        <f t="shared" si="93"/>
        <v>14.420303973499999</v>
      </c>
      <c r="R624" s="50">
        <v>0.61699999999999999</v>
      </c>
      <c r="S624" s="36">
        <f>'EGPJ,h'!I599</f>
        <v>91.607882000000004</v>
      </c>
      <c r="T624" s="30">
        <f t="shared" si="94"/>
        <v>56.522063194000005</v>
      </c>
      <c r="U624" s="50">
        <v>0.51259999999999994</v>
      </c>
      <c r="V624" s="36">
        <f>'EGPJ,h'!J599</f>
        <v>123.11288800000001</v>
      </c>
      <c r="W624" s="30">
        <f t="shared" si="95"/>
        <v>63.107666388799998</v>
      </c>
      <c r="X624" s="50">
        <v>0.57030000000000003</v>
      </c>
      <c r="Y624" s="36">
        <f>'EGPJ,h'!K599</f>
        <v>8.9045699999999997</v>
      </c>
      <c r="Z624" s="30">
        <f t="shared" si="96"/>
        <v>5.078276271</v>
      </c>
      <c r="AA624" s="50">
        <v>0.56459999999999999</v>
      </c>
      <c r="AB624" s="36">
        <f>'EGPJ,h'!L599</f>
        <v>43.132392000000003</v>
      </c>
      <c r="AC624" s="30">
        <f t="shared" si="97"/>
        <v>24.352548523200003</v>
      </c>
      <c r="AD624" s="50">
        <v>0.56469999999999998</v>
      </c>
      <c r="AE624" s="36">
        <f>'EGPJ,h'!M599</f>
        <v>7.1098609999999995</v>
      </c>
      <c r="AF624" s="30">
        <f t="shared" si="98"/>
        <v>4.0149385066999992</v>
      </c>
      <c r="AG624" s="50">
        <v>0.5988</v>
      </c>
      <c r="AH624" s="36">
        <f>'EGPJ,h'!N599</f>
        <v>51.825994000000001</v>
      </c>
      <c r="AI624" s="45">
        <f t="shared" si="99"/>
        <v>31.033405207200001</v>
      </c>
    </row>
    <row r="625" spans="4:35">
      <c r="D625" s="22"/>
      <c r="E625" s="14">
        <v>19</v>
      </c>
      <c r="F625" s="51">
        <v>0.49759999999999999</v>
      </c>
      <c r="G625" s="36">
        <f>'EGPJ,h'!E600</f>
        <v>29.564008000000001</v>
      </c>
      <c r="H625" s="60">
        <f t="shared" si="91"/>
        <v>14.7110503808</v>
      </c>
      <c r="I625" s="50">
        <v>0.38719999999999999</v>
      </c>
      <c r="J625" s="36">
        <f>'EGPJ,h'!F600</f>
        <v>48.150199000000001</v>
      </c>
      <c r="K625" s="30">
        <f t="shared" si="92"/>
        <v>18.643757052799998</v>
      </c>
      <c r="L625" s="50">
        <v>0.37119999999999997</v>
      </c>
      <c r="M625" s="36">
        <f>'EGPJ,h'!G600</f>
        <v>34.778394999999996</v>
      </c>
      <c r="N625" s="45">
        <f t="shared" si="100"/>
        <v>12.909740223999998</v>
      </c>
      <c r="O625" s="50">
        <v>0.44990000000000002</v>
      </c>
      <c r="P625" s="36">
        <f>'EGPJ,h'!H600</f>
        <v>58.249889000000003</v>
      </c>
      <c r="Q625" s="30">
        <f t="shared" si="93"/>
        <v>26.206625061100002</v>
      </c>
      <c r="R625" s="50">
        <v>0.61299999999999999</v>
      </c>
      <c r="S625" s="36">
        <f>'EGPJ,h'!I600</f>
        <v>92.389926000000003</v>
      </c>
      <c r="T625" s="30">
        <f t="shared" si="94"/>
        <v>56.635024637999997</v>
      </c>
      <c r="U625" s="50">
        <v>0.50690000000000002</v>
      </c>
      <c r="V625" s="36">
        <f>'EGPJ,h'!J600</f>
        <v>131.54997</v>
      </c>
      <c r="W625" s="30">
        <f t="shared" si="95"/>
        <v>66.682679793000005</v>
      </c>
      <c r="X625" s="50">
        <v>0.57140000000000002</v>
      </c>
      <c r="Y625" s="36">
        <f>'EGPJ,h'!K600</f>
        <v>17.474254000000002</v>
      </c>
      <c r="Z625" s="30">
        <f t="shared" si="96"/>
        <v>9.9847887356000022</v>
      </c>
      <c r="AA625" s="50">
        <v>0.56469999999999998</v>
      </c>
      <c r="AB625" s="36">
        <f>'EGPJ,h'!L600</f>
        <v>82.079481000000001</v>
      </c>
      <c r="AC625" s="30">
        <f t="shared" si="97"/>
        <v>46.350282920699996</v>
      </c>
      <c r="AD625" s="50">
        <v>0.56920000000000004</v>
      </c>
      <c r="AE625" s="36">
        <f>'EGPJ,h'!M600</f>
        <v>32.656005999999998</v>
      </c>
      <c r="AF625" s="30">
        <f t="shared" si="98"/>
        <v>18.587798615200001</v>
      </c>
      <c r="AG625" s="50">
        <v>0.59919999999999995</v>
      </c>
      <c r="AH625" s="36">
        <f>'EGPJ,h'!N600</f>
        <v>44.546639000000006</v>
      </c>
      <c r="AI625" s="45">
        <f t="shared" si="99"/>
        <v>26.692346088800001</v>
      </c>
    </row>
    <row r="626" spans="4:35">
      <c r="D626" s="22"/>
      <c r="E626" s="14">
        <v>20</v>
      </c>
      <c r="F626" s="51">
        <v>0.4829</v>
      </c>
      <c r="G626" s="36">
        <f>'EGPJ,h'!E601</f>
        <v>34.441642999999999</v>
      </c>
      <c r="H626" s="60">
        <f t="shared" si="91"/>
        <v>16.631869404699998</v>
      </c>
      <c r="I626" s="50">
        <v>0.40210000000000001</v>
      </c>
      <c r="J626" s="36">
        <f>'EGPJ,h'!F601</f>
        <v>60.140205000000002</v>
      </c>
      <c r="K626" s="30">
        <f t="shared" si="92"/>
        <v>24.1823764305</v>
      </c>
      <c r="L626" s="50">
        <v>0.38929999999999998</v>
      </c>
      <c r="M626" s="36">
        <f>'EGPJ,h'!G601</f>
        <v>38.552489000000001</v>
      </c>
      <c r="N626" s="45">
        <f t="shared" si="100"/>
        <v>15.0084839677</v>
      </c>
      <c r="O626" s="50">
        <v>0.46960000000000002</v>
      </c>
      <c r="P626" s="36">
        <f>'EGPJ,h'!H601</f>
        <v>97.178067999999996</v>
      </c>
      <c r="Q626" s="30">
        <f t="shared" si="93"/>
        <v>45.634820732800002</v>
      </c>
      <c r="R626" s="50">
        <v>0.61329999999999996</v>
      </c>
      <c r="S626" s="36">
        <f>'EGPJ,h'!I601</f>
        <v>141.17182300000002</v>
      </c>
      <c r="T626" s="30">
        <f t="shared" si="94"/>
        <v>86.580679045899998</v>
      </c>
      <c r="U626" s="50">
        <v>0.5101</v>
      </c>
      <c r="V626" s="36">
        <f>'EGPJ,h'!J601</f>
        <v>172.93318500000001</v>
      </c>
      <c r="W626" s="30">
        <f t="shared" si="95"/>
        <v>88.213217668500008</v>
      </c>
      <c r="X626" s="50">
        <v>0.57069999999999999</v>
      </c>
      <c r="Y626" s="36">
        <f>'EGPJ,h'!K601</f>
        <v>53.127231000000002</v>
      </c>
      <c r="Z626" s="30">
        <f t="shared" si="96"/>
        <v>30.319710731699999</v>
      </c>
      <c r="AA626" s="50">
        <v>0.56569999999999998</v>
      </c>
      <c r="AB626" s="36">
        <f>'EGPJ,h'!L601</f>
        <v>109.723664</v>
      </c>
      <c r="AC626" s="30">
        <f t="shared" si="97"/>
        <v>62.070676724799995</v>
      </c>
      <c r="AD626" s="50">
        <v>0.56010000000000004</v>
      </c>
      <c r="AE626" s="36">
        <f>'EGPJ,h'!M601</f>
        <v>9.1513970000000011</v>
      </c>
      <c r="AF626" s="30">
        <f t="shared" si="98"/>
        <v>5.1256974597000013</v>
      </c>
      <c r="AG626" s="50">
        <v>0.57899999999999996</v>
      </c>
      <c r="AH626" s="36">
        <f>'EGPJ,h'!N601</f>
        <v>83.572752999999992</v>
      </c>
      <c r="AI626" s="45">
        <f t="shared" si="99"/>
        <v>48.388623986999988</v>
      </c>
    </row>
    <row r="627" spans="4:35">
      <c r="D627" s="22"/>
      <c r="E627" s="14">
        <v>21</v>
      </c>
      <c r="F627" s="51">
        <v>0.49959999999999999</v>
      </c>
      <c r="G627" s="36">
        <f>'EGPJ,h'!E602</f>
        <v>10.544281000000002</v>
      </c>
      <c r="H627" s="60">
        <f t="shared" si="91"/>
        <v>5.2679227876000008</v>
      </c>
      <c r="I627" s="50">
        <v>0.41289999999999999</v>
      </c>
      <c r="J627" s="36">
        <f>'EGPJ,h'!F602</f>
        <v>88.758708999999996</v>
      </c>
      <c r="K627" s="30">
        <f t="shared" si="92"/>
        <v>36.648470946099998</v>
      </c>
      <c r="L627" s="50">
        <v>0.40960000000000002</v>
      </c>
      <c r="M627" s="36">
        <f>'EGPJ,h'!G602</f>
        <v>52.465893999999999</v>
      </c>
      <c r="N627" s="45">
        <f t="shared" si="100"/>
        <v>21.490030182400002</v>
      </c>
      <c r="O627" s="50">
        <v>0.49009999999999998</v>
      </c>
      <c r="P627" s="36">
        <f>'EGPJ,h'!H602</f>
        <v>125.29176700000001</v>
      </c>
      <c r="Q627" s="30">
        <f t="shared" si="93"/>
        <v>61.405495006700001</v>
      </c>
      <c r="R627" s="50">
        <v>0.60680000000000001</v>
      </c>
      <c r="S627" s="36">
        <f>'EGPJ,h'!I602</f>
        <v>140.31504199999998</v>
      </c>
      <c r="T627" s="30">
        <f t="shared" si="94"/>
        <v>85.143167485599989</v>
      </c>
      <c r="U627" s="50">
        <v>0.51590000000000003</v>
      </c>
      <c r="V627" s="36">
        <f>'EGPJ,h'!J602</f>
        <v>198.95769200000001</v>
      </c>
      <c r="W627" s="30">
        <f t="shared" si="95"/>
        <v>102.64227330280001</v>
      </c>
      <c r="X627" s="50">
        <v>0.56940000000000002</v>
      </c>
      <c r="Y627" s="36">
        <f>'EGPJ,h'!K602</f>
        <v>109.108851</v>
      </c>
      <c r="Z627" s="30">
        <f t="shared" si="96"/>
        <v>62.126579759400002</v>
      </c>
      <c r="AA627" s="50">
        <v>0.55410000000000004</v>
      </c>
      <c r="AB627" s="36">
        <f>'EGPJ,h'!L602</f>
        <v>146.99104699999998</v>
      </c>
      <c r="AC627" s="30">
        <f t="shared" si="97"/>
        <v>81.447739142700001</v>
      </c>
      <c r="AD627" s="50">
        <v>0.55959999999999999</v>
      </c>
      <c r="AE627" s="36">
        <f>'EGPJ,h'!M602</f>
        <v>12.548939000000001</v>
      </c>
      <c r="AF627" s="30">
        <f t="shared" si="98"/>
        <v>7.0223862644000006</v>
      </c>
      <c r="AG627" s="50">
        <v>0.57620000000000005</v>
      </c>
      <c r="AH627" s="36">
        <f>'EGPJ,h'!N602</f>
        <v>108.13068200000001</v>
      </c>
      <c r="AI627" s="45">
        <f t="shared" si="99"/>
        <v>62.304898968400011</v>
      </c>
    </row>
    <row r="628" spans="4:35">
      <c r="D628" s="22"/>
      <c r="E628" s="14">
        <v>22</v>
      </c>
      <c r="F628" s="51">
        <v>0.53280000000000005</v>
      </c>
      <c r="G628" s="36">
        <f>'EGPJ,h'!E603</f>
        <v>0.53751199999999999</v>
      </c>
      <c r="H628" s="60">
        <f t="shared" si="91"/>
        <v>0.28638639360000001</v>
      </c>
      <c r="I628" s="50">
        <v>0.41260000000000002</v>
      </c>
      <c r="J628" s="36">
        <f>'EGPJ,h'!F603</f>
        <v>113.571725</v>
      </c>
      <c r="K628" s="30">
        <f t="shared" si="92"/>
        <v>46.859693735</v>
      </c>
      <c r="L628" s="50">
        <v>0.43330000000000002</v>
      </c>
      <c r="M628" s="36">
        <f>'EGPJ,h'!G603</f>
        <v>78.819365000000005</v>
      </c>
      <c r="N628" s="45">
        <f t="shared" si="100"/>
        <v>34.152430854500004</v>
      </c>
      <c r="O628" s="50">
        <v>0.49490000000000001</v>
      </c>
      <c r="P628" s="36">
        <f>'EGPJ,h'!H603</f>
        <v>166.94039600000002</v>
      </c>
      <c r="Q628" s="30">
        <f t="shared" si="93"/>
        <v>82.618801980400008</v>
      </c>
      <c r="R628" s="50">
        <v>0.60270000000000001</v>
      </c>
      <c r="S628" s="36">
        <f>'EGPJ,h'!I603</f>
        <v>176.53387700000002</v>
      </c>
      <c r="T628" s="30">
        <f t="shared" si="94"/>
        <v>106.39696766790001</v>
      </c>
      <c r="U628" s="50">
        <v>0.51770000000000005</v>
      </c>
      <c r="V628" s="36">
        <f>'EGPJ,h'!J603</f>
        <v>200.33079999999998</v>
      </c>
      <c r="W628" s="30">
        <f t="shared" si="95"/>
        <v>103.71125516000001</v>
      </c>
      <c r="X628" s="50">
        <v>0.57310000000000005</v>
      </c>
      <c r="Y628" s="36">
        <f>'EGPJ,h'!K603</f>
        <v>144.90395900000001</v>
      </c>
      <c r="Z628" s="30">
        <f t="shared" si="96"/>
        <v>83.044458902900018</v>
      </c>
      <c r="AA628" s="50">
        <v>0.54879999999999995</v>
      </c>
      <c r="AB628" s="36">
        <f>'EGPJ,h'!L603</f>
        <v>134.26742400000001</v>
      </c>
      <c r="AC628" s="30">
        <f t="shared" si="97"/>
        <v>73.685962291199999</v>
      </c>
      <c r="AD628" s="50">
        <v>0.55879999999999996</v>
      </c>
      <c r="AE628" s="36">
        <f>'EGPJ,h'!M603</f>
        <v>18.079698</v>
      </c>
      <c r="AF628" s="30">
        <f t="shared" si="98"/>
        <v>10.102935242399999</v>
      </c>
      <c r="AG628" s="50">
        <v>0.57630000000000003</v>
      </c>
      <c r="AH628" s="36">
        <f>'EGPJ,h'!N603</f>
        <v>130.932255</v>
      </c>
      <c r="AI628" s="45">
        <f t="shared" si="99"/>
        <v>75.456258556500003</v>
      </c>
    </row>
    <row r="629" spans="4:35">
      <c r="D629" s="22"/>
      <c r="E629" s="14">
        <v>23</v>
      </c>
      <c r="F629" s="51">
        <v>0.56320000000000003</v>
      </c>
      <c r="G629" s="36">
        <f>'EGPJ,h'!E604</f>
        <v>1.2217E-2</v>
      </c>
      <c r="H629" s="60">
        <f t="shared" si="91"/>
        <v>6.8806144000000003E-3</v>
      </c>
      <c r="I629" s="50">
        <v>0.42809999999999998</v>
      </c>
      <c r="J629" s="36">
        <f>'EGPJ,h'!F604</f>
        <v>77.220517999999998</v>
      </c>
      <c r="K629" s="30">
        <f t="shared" si="92"/>
        <v>33.058103755799998</v>
      </c>
      <c r="L629" s="50">
        <v>0.45169999999999999</v>
      </c>
      <c r="M629" s="36">
        <f>'EGPJ,h'!G604</f>
        <v>142.534244</v>
      </c>
      <c r="N629" s="45">
        <f t="shared" si="100"/>
        <v>64.382718014800005</v>
      </c>
      <c r="O629" s="50">
        <v>0.52080000000000004</v>
      </c>
      <c r="P629" s="36">
        <f>'EGPJ,h'!H604</f>
        <v>192.88713899999999</v>
      </c>
      <c r="Q629" s="30">
        <f t="shared" si="93"/>
        <v>100.4556219912</v>
      </c>
      <c r="R629" s="50">
        <v>0.58579999999999999</v>
      </c>
      <c r="S629" s="36">
        <f>'EGPJ,h'!I604</f>
        <v>199.70148800000001</v>
      </c>
      <c r="T629" s="30">
        <f t="shared" si="94"/>
        <v>116.98513167040001</v>
      </c>
      <c r="U629" s="50">
        <v>0.51149999999999995</v>
      </c>
      <c r="V629" s="36">
        <f>'EGPJ,h'!J604</f>
        <v>200.08924400000001</v>
      </c>
      <c r="W629" s="30">
        <f t="shared" si="95"/>
        <v>102.345648306</v>
      </c>
      <c r="X629" s="50">
        <v>0.5847</v>
      </c>
      <c r="Y629" s="36">
        <f>'EGPJ,h'!K604</f>
        <v>160.41914399999999</v>
      </c>
      <c r="Z629" s="30">
        <f t="shared" si="96"/>
        <v>93.797073496799996</v>
      </c>
      <c r="AA629" s="50">
        <v>0.54010000000000002</v>
      </c>
      <c r="AB629" s="36">
        <f>'EGPJ,h'!L604</f>
        <v>174.19208900000001</v>
      </c>
      <c r="AC629" s="30">
        <f t="shared" si="97"/>
        <v>94.081147268900011</v>
      </c>
      <c r="AD629" s="50">
        <v>0.56859999999999999</v>
      </c>
      <c r="AE629" s="36">
        <f>'EGPJ,h'!M604</f>
        <v>31.285220000000002</v>
      </c>
      <c r="AF629" s="30">
        <f t="shared" si="98"/>
        <v>17.788776092000003</v>
      </c>
      <c r="AG629" s="50">
        <v>0.57599999999999996</v>
      </c>
      <c r="AH629" s="36">
        <f>'EGPJ,h'!N604</f>
        <v>155.68043299999999</v>
      </c>
      <c r="AI629" s="45">
        <f t="shared" si="99"/>
        <v>89.671929407999983</v>
      </c>
    </row>
    <row r="630" spans="4:35">
      <c r="D630" s="34">
        <v>26</v>
      </c>
      <c r="E630" s="14">
        <v>24</v>
      </c>
      <c r="F630" s="51">
        <v>0.58530000000000004</v>
      </c>
      <c r="G630" s="36">
        <f>'EGPJ,h'!E605</f>
        <v>3.3756999999999995E-2</v>
      </c>
      <c r="H630" s="60">
        <f t="shared" si="91"/>
        <v>1.97579721E-2</v>
      </c>
      <c r="I630" s="50">
        <v>0.45700000000000002</v>
      </c>
      <c r="J630" s="36">
        <f>'EGPJ,h'!F605</f>
        <v>69.790840000000003</v>
      </c>
      <c r="K630" s="30">
        <f t="shared" si="92"/>
        <v>31.894413880000002</v>
      </c>
      <c r="L630" s="50">
        <v>0.45900000000000002</v>
      </c>
      <c r="M630" s="36">
        <f>'EGPJ,h'!G605</f>
        <v>170.86859899999999</v>
      </c>
      <c r="N630" s="45">
        <f t="shared" si="100"/>
        <v>78.428686940999995</v>
      </c>
      <c r="O630" s="50">
        <v>0.56569999999999998</v>
      </c>
      <c r="P630" s="36">
        <f>'EGPJ,h'!H605</f>
        <v>193.62520999999998</v>
      </c>
      <c r="Q630" s="30">
        <f t="shared" si="93"/>
        <v>109.53378129699999</v>
      </c>
      <c r="R630" s="50">
        <v>0.56830000000000003</v>
      </c>
      <c r="S630" s="36">
        <f>'EGPJ,h'!I605</f>
        <v>199.14215900000002</v>
      </c>
      <c r="T630" s="30">
        <f t="shared" si="94"/>
        <v>113.17248895970002</v>
      </c>
      <c r="U630" s="50">
        <v>0.52290000000000003</v>
      </c>
      <c r="V630" s="36">
        <f>'EGPJ,h'!J605</f>
        <v>198.788614</v>
      </c>
      <c r="W630" s="30">
        <f t="shared" si="95"/>
        <v>103.94656626060001</v>
      </c>
      <c r="X630" s="50">
        <v>0.56979999999999997</v>
      </c>
      <c r="Y630" s="36">
        <f>'EGPJ,h'!K605</f>
        <v>190.359049</v>
      </c>
      <c r="Z630" s="30">
        <f t="shared" si="96"/>
        <v>108.46658612019999</v>
      </c>
      <c r="AA630" s="50">
        <v>0.54710000000000003</v>
      </c>
      <c r="AB630" s="36">
        <f>'EGPJ,h'!L605</f>
        <v>199.60895000000002</v>
      </c>
      <c r="AC630" s="30">
        <f t="shared" si="97"/>
        <v>109.20605654500002</v>
      </c>
      <c r="AD630" s="50">
        <v>0.56779999999999997</v>
      </c>
      <c r="AE630" s="36">
        <f>'EGPJ,h'!M605</f>
        <v>109.726951</v>
      </c>
      <c r="AF630" s="30">
        <f t="shared" si="98"/>
        <v>62.302962777799998</v>
      </c>
      <c r="AG630" s="50">
        <v>0.58240000000000003</v>
      </c>
      <c r="AH630" s="36">
        <f>'EGPJ,h'!N605</f>
        <v>183.12420699999998</v>
      </c>
      <c r="AI630" s="45">
        <f t="shared" si="99"/>
        <v>106.6515381568</v>
      </c>
    </row>
    <row r="631" spans="4:35">
      <c r="D631" s="22"/>
      <c r="E631" s="14">
        <v>1</v>
      </c>
      <c r="F631" s="51">
        <v>0.59009999999999996</v>
      </c>
      <c r="G631" s="36">
        <f>'EGPJ,h'!E606</f>
        <v>0</v>
      </c>
      <c r="H631" s="60">
        <f t="shared" si="91"/>
        <v>0</v>
      </c>
      <c r="I631" s="50">
        <v>0.49509999999999998</v>
      </c>
      <c r="J631" s="36">
        <f>'EGPJ,h'!F606</f>
        <v>167.52341899999999</v>
      </c>
      <c r="K631" s="30">
        <f t="shared" si="92"/>
        <v>82.940844746899998</v>
      </c>
      <c r="L631" s="50">
        <v>0.48249999999999998</v>
      </c>
      <c r="M631" s="36">
        <f>'EGPJ,h'!G606</f>
        <v>128.44763800000001</v>
      </c>
      <c r="N631" s="45">
        <f t="shared" si="100"/>
        <v>61.975985335000004</v>
      </c>
      <c r="O631" s="50">
        <v>0.57369999999999999</v>
      </c>
      <c r="P631" s="36">
        <f>'EGPJ,h'!H606</f>
        <v>197.00326899999999</v>
      </c>
      <c r="Q631" s="30">
        <f t="shared" si="93"/>
        <v>113.02077542529999</v>
      </c>
      <c r="R631" s="50">
        <v>0.56040000000000001</v>
      </c>
      <c r="S631" s="36">
        <f>'EGPJ,h'!I606</f>
        <v>199.63789799999998</v>
      </c>
      <c r="T631" s="30">
        <f t="shared" si="94"/>
        <v>111.87707803919999</v>
      </c>
      <c r="U631" s="50">
        <v>0.53520000000000001</v>
      </c>
      <c r="V631" s="36">
        <f>'EGPJ,h'!J606</f>
        <v>198.08248800000001</v>
      </c>
      <c r="W631" s="30">
        <f t="shared" si="95"/>
        <v>106.01374757760001</v>
      </c>
      <c r="X631" s="50">
        <v>0.54530000000000001</v>
      </c>
      <c r="Y631" s="36">
        <f>'EGPJ,h'!K606</f>
        <v>185.513206</v>
      </c>
      <c r="Z631" s="30">
        <f t="shared" si="96"/>
        <v>101.16035123179999</v>
      </c>
      <c r="AA631" s="50">
        <v>0.56159999999999999</v>
      </c>
      <c r="AB631" s="36">
        <f>'EGPJ,h'!L606</f>
        <v>192.32941600000001</v>
      </c>
      <c r="AC631" s="30">
        <f t="shared" si="97"/>
        <v>108.01220002560001</v>
      </c>
      <c r="AD631" s="50">
        <v>0.54310000000000003</v>
      </c>
      <c r="AE631" s="36">
        <f>'EGPJ,h'!M606</f>
        <v>61.946556999999999</v>
      </c>
      <c r="AF631" s="30">
        <f t="shared" si="98"/>
        <v>33.643175106699999</v>
      </c>
      <c r="AG631" s="50">
        <v>0.59860000000000002</v>
      </c>
      <c r="AH631" s="36">
        <f>'EGPJ,h'!N606</f>
        <v>178.66948000000002</v>
      </c>
      <c r="AI631" s="45">
        <f t="shared" si="99"/>
        <v>106.95155072800002</v>
      </c>
    </row>
    <row r="632" spans="4:35">
      <c r="D632" s="22"/>
      <c r="E632" s="14">
        <v>2</v>
      </c>
      <c r="F632" s="51">
        <v>0.59570000000000001</v>
      </c>
      <c r="G632" s="36">
        <f>'EGPJ,h'!E607</f>
        <v>0</v>
      </c>
      <c r="H632" s="60">
        <f t="shared" si="91"/>
        <v>0</v>
      </c>
      <c r="I632" s="50">
        <v>0.5292</v>
      </c>
      <c r="J632" s="36">
        <f>'EGPJ,h'!F607</f>
        <v>189.51321200000001</v>
      </c>
      <c r="K632" s="30">
        <f t="shared" si="92"/>
        <v>100.29039179040001</v>
      </c>
      <c r="L632" s="50">
        <v>0.51600000000000001</v>
      </c>
      <c r="M632" s="36">
        <f>'EGPJ,h'!G607</f>
        <v>151.54838800000002</v>
      </c>
      <c r="N632" s="45">
        <f t="shared" si="100"/>
        <v>78.198968208000011</v>
      </c>
      <c r="O632" s="50">
        <v>0.57720000000000005</v>
      </c>
      <c r="P632" s="36">
        <f>'EGPJ,h'!H607</f>
        <v>196.412679</v>
      </c>
      <c r="Q632" s="30">
        <f t="shared" si="93"/>
        <v>113.36939831880001</v>
      </c>
      <c r="R632" s="50">
        <v>0.54259999999999997</v>
      </c>
      <c r="S632" s="36">
        <f>'EGPJ,h'!I607</f>
        <v>199.887755</v>
      </c>
      <c r="T632" s="30">
        <f t="shared" si="94"/>
        <v>108.45909586299999</v>
      </c>
      <c r="U632" s="50">
        <v>0.54310000000000003</v>
      </c>
      <c r="V632" s="36">
        <f>'EGPJ,h'!J607</f>
        <v>198.30483600000002</v>
      </c>
      <c r="W632" s="30">
        <f t="shared" si="95"/>
        <v>107.69935643160002</v>
      </c>
      <c r="X632" s="50">
        <v>0.55579999999999996</v>
      </c>
      <c r="Y632" s="36">
        <f>'EGPJ,h'!K607</f>
        <v>181.19345100000001</v>
      </c>
      <c r="Z632" s="30">
        <f t="shared" si="96"/>
        <v>100.7073200658</v>
      </c>
      <c r="AA632" s="50">
        <v>0.55600000000000005</v>
      </c>
      <c r="AB632" s="36">
        <f>'EGPJ,h'!L607</f>
        <v>198.634344</v>
      </c>
      <c r="AC632" s="30">
        <f t="shared" si="97"/>
        <v>110.44069526400001</v>
      </c>
      <c r="AD632" s="50">
        <v>0.53300000000000003</v>
      </c>
      <c r="AE632" s="36">
        <f>'EGPJ,h'!M607</f>
        <v>63.304635000000005</v>
      </c>
      <c r="AF632" s="30">
        <f t="shared" si="98"/>
        <v>33.741370455000002</v>
      </c>
      <c r="AG632" s="50">
        <v>0.59750000000000003</v>
      </c>
      <c r="AH632" s="36">
        <f>'EGPJ,h'!N607</f>
        <v>190.49490400000002</v>
      </c>
      <c r="AI632" s="45">
        <f t="shared" si="99"/>
        <v>113.82070514000002</v>
      </c>
    </row>
    <row r="633" spans="4:35">
      <c r="D633" s="22"/>
      <c r="E633" s="14">
        <v>3</v>
      </c>
      <c r="F633" s="51">
        <v>0.58689999999999998</v>
      </c>
      <c r="G633" s="36">
        <f>'EGPJ,h'!E608</f>
        <v>0</v>
      </c>
      <c r="H633" s="60">
        <f t="shared" si="91"/>
        <v>0</v>
      </c>
      <c r="I633" s="50">
        <v>0.5534</v>
      </c>
      <c r="J633" s="36">
        <f>'EGPJ,h'!F608</f>
        <v>193.59962299999998</v>
      </c>
      <c r="K633" s="30">
        <f t="shared" si="92"/>
        <v>107.13803136819999</v>
      </c>
      <c r="L633" s="50">
        <v>0.54239999999999999</v>
      </c>
      <c r="M633" s="36">
        <f>'EGPJ,h'!G608</f>
        <v>158.02876000000001</v>
      </c>
      <c r="N633" s="45">
        <f t="shared" si="100"/>
        <v>85.714799424000006</v>
      </c>
      <c r="O633" s="50">
        <v>0.58140000000000003</v>
      </c>
      <c r="P633" s="36">
        <f>'EGPJ,h'!H608</f>
        <v>197.46309200000002</v>
      </c>
      <c r="Q633" s="30">
        <f t="shared" si="93"/>
        <v>114.80504168880002</v>
      </c>
      <c r="R633" s="50">
        <v>0.52769999999999995</v>
      </c>
      <c r="S633" s="36">
        <f>'EGPJ,h'!I608</f>
        <v>195.86458300000001</v>
      </c>
      <c r="T633" s="30">
        <f t="shared" si="94"/>
        <v>103.35774044909999</v>
      </c>
      <c r="U633" s="50">
        <v>0.54790000000000005</v>
      </c>
      <c r="V633" s="36">
        <f>'EGPJ,h'!J608</f>
        <v>196.64111199999999</v>
      </c>
      <c r="W633" s="30">
        <f t="shared" si="95"/>
        <v>107.73966526480001</v>
      </c>
      <c r="X633" s="50">
        <v>0.55969999999999998</v>
      </c>
      <c r="Y633" s="36">
        <f>'EGPJ,h'!K608</f>
        <v>194.56752299999999</v>
      </c>
      <c r="Z633" s="30">
        <f t="shared" si="96"/>
        <v>108.89944262309999</v>
      </c>
      <c r="AA633" s="50">
        <v>0.54430000000000001</v>
      </c>
      <c r="AB633" s="36">
        <f>'EGPJ,h'!L608</f>
        <v>198.25292199999998</v>
      </c>
      <c r="AC633" s="30">
        <f t="shared" si="97"/>
        <v>107.90906544459999</v>
      </c>
      <c r="AD633" s="50">
        <v>0.52290000000000003</v>
      </c>
      <c r="AE633" s="36">
        <f>'EGPJ,h'!M608</f>
        <v>60.205860999999999</v>
      </c>
      <c r="AF633" s="30">
        <f t="shared" si="98"/>
        <v>31.4816447169</v>
      </c>
      <c r="AG633" s="50">
        <v>0.58699999999999997</v>
      </c>
      <c r="AH633" s="36">
        <f>'EGPJ,h'!N608</f>
        <v>186.41257999999999</v>
      </c>
      <c r="AI633" s="45">
        <f t="shared" si="99"/>
        <v>109.42418445999999</v>
      </c>
    </row>
    <row r="634" spans="4:35">
      <c r="D634" s="22"/>
      <c r="E634" s="14">
        <v>4</v>
      </c>
      <c r="F634" s="51">
        <v>0.58879999999999999</v>
      </c>
      <c r="G634" s="36">
        <f>'EGPJ,h'!E609</f>
        <v>0</v>
      </c>
      <c r="H634" s="60">
        <f t="shared" si="91"/>
        <v>0</v>
      </c>
      <c r="I634" s="50">
        <v>0.56799999999999995</v>
      </c>
      <c r="J634" s="36">
        <f>'EGPJ,h'!F609</f>
        <v>199.175253</v>
      </c>
      <c r="K634" s="30">
        <f t="shared" si="92"/>
        <v>113.13154370399999</v>
      </c>
      <c r="L634" s="50">
        <v>0.55100000000000005</v>
      </c>
      <c r="M634" s="36">
        <f>'EGPJ,h'!G609</f>
        <v>175.397346</v>
      </c>
      <c r="N634" s="45">
        <f t="shared" si="100"/>
        <v>96.643937646000012</v>
      </c>
      <c r="O634" s="50">
        <v>0.58460000000000001</v>
      </c>
      <c r="P634" s="36">
        <f>'EGPJ,h'!H609</f>
        <v>197.32961699999998</v>
      </c>
      <c r="Q634" s="30">
        <f t="shared" si="93"/>
        <v>115.3588940982</v>
      </c>
      <c r="R634" s="50">
        <v>0.52200000000000002</v>
      </c>
      <c r="S634" s="36">
        <f>'EGPJ,h'!I609</f>
        <v>199.84077500000001</v>
      </c>
      <c r="T634" s="30">
        <f t="shared" si="94"/>
        <v>104.31688455000001</v>
      </c>
      <c r="U634" s="50">
        <v>0.55000000000000004</v>
      </c>
      <c r="V634" s="36">
        <f>'EGPJ,h'!J609</f>
        <v>185.24614199999999</v>
      </c>
      <c r="W634" s="30">
        <f t="shared" si="95"/>
        <v>101.8853781</v>
      </c>
      <c r="X634" s="50">
        <v>0.56069999999999998</v>
      </c>
      <c r="Y634" s="36">
        <f>'EGPJ,h'!K609</f>
        <v>190.65310699999998</v>
      </c>
      <c r="Z634" s="30">
        <f t="shared" si="96"/>
        <v>106.89919709489999</v>
      </c>
      <c r="AA634" s="50">
        <v>0.54269999999999996</v>
      </c>
      <c r="AB634" s="36">
        <f>'EGPJ,h'!L609</f>
        <v>198.179315</v>
      </c>
      <c r="AC634" s="30">
        <f t="shared" si="97"/>
        <v>107.55191425049999</v>
      </c>
      <c r="AD634" s="50">
        <v>0.51819999999999999</v>
      </c>
      <c r="AE634" s="36">
        <f>'EGPJ,h'!M609</f>
        <v>40.096917000000005</v>
      </c>
      <c r="AF634" s="30">
        <f t="shared" si="98"/>
        <v>20.778222389400003</v>
      </c>
      <c r="AG634" s="50">
        <v>0.57889999999999997</v>
      </c>
      <c r="AH634" s="36">
        <f>'EGPJ,h'!N609</f>
        <v>189.67238</v>
      </c>
      <c r="AI634" s="45">
        <f t="shared" si="99"/>
        <v>109.801340782</v>
      </c>
    </row>
    <row r="635" spans="4:35">
      <c r="D635" s="22"/>
      <c r="E635" s="14">
        <v>5</v>
      </c>
      <c r="F635" s="51">
        <v>0.59050000000000002</v>
      </c>
      <c r="G635" s="36">
        <f>'EGPJ,h'!E610</f>
        <v>0</v>
      </c>
      <c r="H635" s="60">
        <f t="shared" si="91"/>
        <v>0</v>
      </c>
      <c r="I635" s="50">
        <v>0.56930000000000003</v>
      </c>
      <c r="J635" s="36">
        <f>'EGPJ,h'!F610</f>
        <v>202.19409899999999</v>
      </c>
      <c r="K635" s="30">
        <f t="shared" si="92"/>
        <v>115.1091005607</v>
      </c>
      <c r="L635" s="50">
        <v>0.55259999999999998</v>
      </c>
      <c r="M635" s="36">
        <f>'EGPJ,h'!G610</f>
        <v>187.42547300000001</v>
      </c>
      <c r="N635" s="45">
        <f t="shared" si="100"/>
        <v>103.5713163798</v>
      </c>
      <c r="O635" s="50">
        <v>0.58120000000000005</v>
      </c>
      <c r="P635" s="36">
        <f>'EGPJ,h'!H610</f>
        <v>197.16035500000001</v>
      </c>
      <c r="Q635" s="30">
        <f t="shared" si="93"/>
        <v>114.58959832600002</v>
      </c>
      <c r="R635" s="50">
        <v>0.52280000000000004</v>
      </c>
      <c r="S635" s="36">
        <f>'EGPJ,h'!I610</f>
        <v>158.72898699999999</v>
      </c>
      <c r="T635" s="30">
        <f t="shared" si="94"/>
        <v>82.983514403599997</v>
      </c>
      <c r="U635" s="50">
        <v>0.54779999999999995</v>
      </c>
      <c r="V635" s="36">
        <f>'EGPJ,h'!J610</f>
        <v>175.24398000000002</v>
      </c>
      <c r="W635" s="30">
        <f t="shared" si="95"/>
        <v>95.998652243999999</v>
      </c>
      <c r="X635" s="50">
        <v>0.55969999999999998</v>
      </c>
      <c r="Y635" s="36">
        <f>'EGPJ,h'!K610</f>
        <v>198.29263800000001</v>
      </c>
      <c r="Z635" s="30">
        <f t="shared" si="96"/>
        <v>110.9843894886</v>
      </c>
      <c r="AA635" s="50">
        <v>0.54400000000000004</v>
      </c>
      <c r="AB635" s="36">
        <f>'EGPJ,h'!L610</f>
        <v>198.25036600000001</v>
      </c>
      <c r="AC635" s="30">
        <f t="shared" si="97"/>
        <v>107.84819910400002</v>
      </c>
      <c r="AD635" s="50">
        <v>0.51949999999999996</v>
      </c>
      <c r="AE635" s="36">
        <f>'EGPJ,h'!M610</f>
        <v>75.455409000000003</v>
      </c>
      <c r="AF635" s="30">
        <f t="shared" si="98"/>
        <v>39.1990849755</v>
      </c>
      <c r="AG635" s="50">
        <v>0.57879999999999998</v>
      </c>
      <c r="AH635" s="36">
        <f>'EGPJ,h'!N610</f>
        <v>193.554688</v>
      </c>
      <c r="AI635" s="45">
        <f t="shared" si="99"/>
        <v>112.0294534144</v>
      </c>
    </row>
    <row r="636" spans="4:35">
      <c r="D636" s="22"/>
      <c r="E636" s="14">
        <v>6</v>
      </c>
      <c r="F636" s="51">
        <v>0.58509999999999995</v>
      </c>
      <c r="G636" s="36">
        <f>'EGPJ,h'!E611</f>
        <v>0</v>
      </c>
      <c r="H636" s="60">
        <f t="shared" si="91"/>
        <v>0</v>
      </c>
      <c r="I636" s="50">
        <v>0.54820000000000002</v>
      </c>
      <c r="J636" s="36">
        <f>'EGPJ,h'!F611</f>
        <v>201.99180999999999</v>
      </c>
      <c r="K636" s="30">
        <f t="shared" si="92"/>
        <v>110.731910242</v>
      </c>
      <c r="L636" s="50">
        <v>0.55459999999999998</v>
      </c>
      <c r="M636" s="36">
        <f>'EGPJ,h'!G611</f>
        <v>159.55219399999999</v>
      </c>
      <c r="N636" s="45">
        <f t="shared" si="100"/>
        <v>88.487646792399985</v>
      </c>
      <c r="O636" s="50">
        <v>0.57620000000000005</v>
      </c>
      <c r="P636" s="36">
        <f>'EGPJ,h'!H611</f>
        <v>195.129355</v>
      </c>
      <c r="Q636" s="30">
        <f t="shared" si="93"/>
        <v>112.43353435100001</v>
      </c>
      <c r="R636" s="50">
        <v>0.54149999999999998</v>
      </c>
      <c r="S636" s="36">
        <f>'EGPJ,h'!I611</f>
        <v>135.627072</v>
      </c>
      <c r="T636" s="30">
        <f t="shared" si="94"/>
        <v>73.442059487999998</v>
      </c>
      <c r="U636" s="50">
        <v>0.53900000000000003</v>
      </c>
      <c r="V636" s="36">
        <f>'EGPJ,h'!J611</f>
        <v>168.635425</v>
      </c>
      <c r="W636" s="30">
        <f t="shared" si="95"/>
        <v>90.894494075000011</v>
      </c>
      <c r="X636" s="50">
        <v>0.55220000000000002</v>
      </c>
      <c r="Y636" s="36">
        <f>'EGPJ,h'!K611</f>
        <v>196.284007</v>
      </c>
      <c r="Z636" s="30">
        <f t="shared" si="96"/>
        <v>108.3880286654</v>
      </c>
      <c r="AA636" s="50">
        <v>0.54810000000000003</v>
      </c>
      <c r="AB636" s="36">
        <f>'EGPJ,h'!L611</f>
        <v>198.43838500000001</v>
      </c>
      <c r="AC636" s="30">
        <f t="shared" si="97"/>
        <v>108.76407881850001</v>
      </c>
      <c r="AD636" s="50">
        <v>0.51759999999999995</v>
      </c>
      <c r="AE636" s="36">
        <f>'EGPJ,h'!M611</f>
        <v>128.05931000000001</v>
      </c>
      <c r="AF636" s="30">
        <f t="shared" si="98"/>
        <v>66.283498855999994</v>
      </c>
      <c r="AG636" s="50">
        <v>0.57320000000000004</v>
      </c>
      <c r="AH636" s="36">
        <f>'EGPJ,h'!N611</f>
        <v>198.12400200000002</v>
      </c>
      <c r="AI636" s="45">
        <f t="shared" si="99"/>
        <v>113.56467794640002</v>
      </c>
    </row>
    <row r="637" spans="4:35">
      <c r="D637" s="22"/>
      <c r="E637" s="14">
        <v>7</v>
      </c>
      <c r="F637" s="51">
        <v>0.57550000000000001</v>
      </c>
      <c r="G637" s="36">
        <f>'EGPJ,h'!E612</f>
        <v>11.817326</v>
      </c>
      <c r="H637" s="60">
        <f t="shared" si="91"/>
        <v>6.8008711129999995</v>
      </c>
      <c r="I637" s="50">
        <v>0.52300000000000002</v>
      </c>
      <c r="J637" s="36">
        <f>'EGPJ,h'!F612</f>
        <v>202.115557</v>
      </c>
      <c r="K637" s="30">
        <f t="shared" si="92"/>
        <v>105.706436311</v>
      </c>
      <c r="L637" s="50">
        <v>0.5635</v>
      </c>
      <c r="M637" s="36">
        <f>'EGPJ,h'!G612</f>
        <v>167.95370199999999</v>
      </c>
      <c r="N637" s="45">
        <f t="shared" si="100"/>
        <v>94.641911076999989</v>
      </c>
      <c r="O637" s="50">
        <v>0.57099999999999995</v>
      </c>
      <c r="P637" s="36">
        <f>'EGPJ,h'!H612</f>
        <v>194.601381</v>
      </c>
      <c r="Q637" s="30">
        <f t="shared" si="93"/>
        <v>111.11738855099999</v>
      </c>
      <c r="R637" s="50">
        <v>0.56040000000000001</v>
      </c>
      <c r="S637" s="36">
        <f>'EGPJ,h'!I612</f>
        <v>135.624685</v>
      </c>
      <c r="T637" s="30">
        <f t="shared" si="94"/>
        <v>76.004073473999995</v>
      </c>
      <c r="U637" s="50">
        <v>0.5302</v>
      </c>
      <c r="V637" s="36">
        <f>'EGPJ,h'!J612</f>
        <v>193.17936699999998</v>
      </c>
      <c r="W637" s="30">
        <f t="shared" si="95"/>
        <v>102.42370038339999</v>
      </c>
      <c r="X637" s="50">
        <v>0.54410000000000003</v>
      </c>
      <c r="Y637" s="36">
        <f>'EGPJ,h'!K612</f>
        <v>192.459971</v>
      </c>
      <c r="Z637" s="30">
        <f t="shared" si="96"/>
        <v>104.7174702211</v>
      </c>
      <c r="AA637" s="50">
        <v>0.54820000000000002</v>
      </c>
      <c r="AB637" s="36">
        <f>'EGPJ,h'!L612</f>
        <v>197.65405200000001</v>
      </c>
      <c r="AC637" s="30">
        <f t="shared" si="97"/>
        <v>108.35395130640001</v>
      </c>
      <c r="AD637" s="50">
        <v>0.53559999999999997</v>
      </c>
      <c r="AE637" s="36">
        <f>'EGPJ,h'!M612</f>
        <v>137.978678</v>
      </c>
      <c r="AF637" s="30">
        <f t="shared" si="98"/>
        <v>73.901379936799998</v>
      </c>
      <c r="AG637" s="50">
        <v>0.58460000000000001</v>
      </c>
      <c r="AH637" s="36">
        <f>'EGPJ,h'!N612</f>
        <v>195.240297</v>
      </c>
      <c r="AI637" s="45">
        <f t="shared" si="99"/>
        <v>114.1374776262</v>
      </c>
    </row>
    <row r="638" spans="4:35">
      <c r="D638" s="22"/>
      <c r="E638" s="14">
        <v>8</v>
      </c>
      <c r="F638" s="51">
        <v>0.57010000000000005</v>
      </c>
      <c r="G638" s="36">
        <f>'EGPJ,h'!E613</f>
        <v>7.4518149999999999</v>
      </c>
      <c r="H638" s="60">
        <f t="shared" si="91"/>
        <v>4.2482797315000003</v>
      </c>
      <c r="I638" s="50">
        <v>0.49690000000000001</v>
      </c>
      <c r="J638" s="36">
        <f>'EGPJ,h'!F613</f>
        <v>201.81864199999998</v>
      </c>
      <c r="K638" s="30">
        <f t="shared" si="92"/>
        <v>100.28368320979999</v>
      </c>
      <c r="L638" s="50">
        <v>0.56630000000000003</v>
      </c>
      <c r="M638" s="36">
        <f>'EGPJ,h'!G613</f>
        <v>113.85495900000001</v>
      </c>
      <c r="N638" s="45">
        <f t="shared" si="100"/>
        <v>64.476063281700007</v>
      </c>
      <c r="O638" s="50">
        <v>0.56369999999999998</v>
      </c>
      <c r="P638" s="36">
        <f>'EGPJ,h'!H613</f>
        <v>196.12257</v>
      </c>
      <c r="Q638" s="30">
        <f t="shared" si="93"/>
        <v>110.55429270899999</v>
      </c>
      <c r="R638" s="50">
        <v>0.56579999999999997</v>
      </c>
      <c r="S638" s="36">
        <f>'EGPJ,h'!I613</f>
        <v>167.25952799999999</v>
      </c>
      <c r="T638" s="30">
        <f t="shared" si="94"/>
        <v>94.635440942399995</v>
      </c>
      <c r="U638" s="50">
        <v>0.51949999999999996</v>
      </c>
      <c r="V638" s="36">
        <f>'EGPJ,h'!J613</f>
        <v>152.85915900000001</v>
      </c>
      <c r="W638" s="30">
        <f t="shared" si="95"/>
        <v>79.410333100499997</v>
      </c>
      <c r="X638" s="50">
        <v>0.55900000000000005</v>
      </c>
      <c r="Y638" s="36">
        <f>'EGPJ,h'!K613</f>
        <v>187.40450399999997</v>
      </c>
      <c r="Z638" s="30">
        <f t="shared" si="96"/>
        <v>104.75911773599999</v>
      </c>
      <c r="AA638" s="50">
        <v>0.53659999999999997</v>
      </c>
      <c r="AB638" s="36">
        <f>'EGPJ,h'!L613</f>
        <v>187.55969399999998</v>
      </c>
      <c r="AC638" s="30">
        <f t="shared" si="97"/>
        <v>100.64453180039999</v>
      </c>
      <c r="AD638" s="50">
        <v>0.55400000000000005</v>
      </c>
      <c r="AE638" s="36">
        <f>'EGPJ,h'!M613</f>
        <v>86.013523000000006</v>
      </c>
      <c r="AF638" s="30">
        <f t="shared" si="98"/>
        <v>47.651491742000005</v>
      </c>
      <c r="AG638" s="50">
        <v>0.59809999999999997</v>
      </c>
      <c r="AH638" s="36">
        <f>'EGPJ,h'!N613</f>
        <v>195.18414100000001</v>
      </c>
      <c r="AI638" s="45">
        <f t="shared" si="99"/>
        <v>116.7396347321</v>
      </c>
    </row>
    <row r="639" spans="4:35">
      <c r="D639" s="22"/>
      <c r="E639" s="14">
        <v>9</v>
      </c>
      <c r="F639" s="51">
        <v>0.55479999999999996</v>
      </c>
      <c r="G639" s="36">
        <f>'EGPJ,h'!E614</f>
        <v>7.8035069999999997</v>
      </c>
      <c r="H639" s="60">
        <f t="shared" si="91"/>
        <v>4.3293856836</v>
      </c>
      <c r="I639" s="50">
        <v>0.4577</v>
      </c>
      <c r="J639" s="36">
        <f>'EGPJ,h'!F614</f>
        <v>197.843773</v>
      </c>
      <c r="K639" s="30">
        <f t="shared" si="92"/>
        <v>90.5530949021</v>
      </c>
      <c r="L639" s="50">
        <v>0.56100000000000005</v>
      </c>
      <c r="M639" s="36">
        <f>'EGPJ,h'!G614</f>
        <v>88.658023</v>
      </c>
      <c r="N639" s="45">
        <f t="shared" si="100"/>
        <v>49.737150903000007</v>
      </c>
      <c r="O639" s="50">
        <v>0.54179999999999995</v>
      </c>
      <c r="P639" s="36">
        <f>'EGPJ,h'!H614</f>
        <v>198.49176300000002</v>
      </c>
      <c r="Q639" s="30">
        <f t="shared" si="93"/>
        <v>107.5428371934</v>
      </c>
      <c r="R639" s="50">
        <v>0.58430000000000004</v>
      </c>
      <c r="S639" s="36">
        <f>'EGPJ,h'!I614</f>
        <v>200.44172800000001</v>
      </c>
      <c r="T639" s="30">
        <f t="shared" si="94"/>
        <v>117.11810167040001</v>
      </c>
      <c r="U639" s="50">
        <v>0.52429999999999999</v>
      </c>
      <c r="V639" s="36">
        <f>'EGPJ,h'!J614</f>
        <v>88.739834999999999</v>
      </c>
      <c r="W639" s="30">
        <f t="shared" si="95"/>
        <v>46.526295490499997</v>
      </c>
      <c r="X639" s="50">
        <v>0.58989999999999998</v>
      </c>
      <c r="Y639" s="36">
        <f>'EGPJ,h'!K614</f>
        <v>176.980628</v>
      </c>
      <c r="Z639" s="30">
        <f t="shared" si="96"/>
        <v>104.40087245719999</v>
      </c>
      <c r="AA639" s="50">
        <v>0.55989999999999995</v>
      </c>
      <c r="AB639" s="36">
        <f>'EGPJ,h'!L614</f>
        <v>154.51022</v>
      </c>
      <c r="AC639" s="30">
        <f t="shared" si="97"/>
        <v>86.510272177999994</v>
      </c>
      <c r="AD639" s="50">
        <v>0.57679999999999998</v>
      </c>
      <c r="AE639" s="36">
        <f>'EGPJ,h'!M614</f>
        <v>48.571048000000005</v>
      </c>
      <c r="AF639" s="30">
        <f t="shared" si="98"/>
        <v>28.015780486400001</v>
      </c>
      <c r="AG639" s="50">
        <v>0.59209999999999996</v>
      </c>
      <c r="AH639" s="36">
        <f>'EGPJ,h'!N614</f>
        <v>189.84183899999999</v>
      </c>
      <c r="AI639" s="45">
        <f t="shared" si="99"/>
        <v>112.40535287189999</v>
      </c>
    </row>
    <row r="640" spans="4:35">
      <c r="D640" s="22"/>
      <c r="E640" s="14">
        <v>10</v>
      </c>
      <c r="F640" s="51">
        <v>0.52669999999999995</v>
      </c>
      <c r="G640" s="36">
        <f>'EGPJ,h'!E615</f>
        <v>0</v>
      </c>
      <c r="H640" s="60">
        <f t="shared" si="91"/>
        <v>0</v>
      </c>
      <c r="I640" s="50">
        <v>0.43359999999999999</v>
      </c>
      <c r="J640" s="36">
        <f>'EGPJ,h'!F615</f>
        <v>187.37976599999999</v>
      </c>
      <c r="K640" s="30">
        <f t="shared" si="92"/>
        <v>81.24786653759999</v>
      </c>
      <c r="L640" s="50">
        <v>0.55810000000000004</v>
      </c>
      <c r="M640" s="36">
        <f>'EGPJ,h'!G615</f>
        <v>74.021208000000001</v>
      </c>
      <c r="N640" s="45">
        <f t="shared" si="100"/>
        <v>41.311236184800002</v>
      </c>
      <c r="O640" s="50">
        <v>0.51770000000000005</v>
      </c>
      <c r="P640" s="36">
        <f>'EGPJ,h'!H615</f>
        <v>193.91967300000002</v>
      </c>
      <c r="Q640" s="30">
        <f t="shared" si="93"/>
        <v>100.39221471210001</v>
      </c>
      <c r="R640" s="50">
        <v>0.59530000000000005</v>
      </c>
      <c r="S640" s="36">
        <f>'EGPJ,h'!I615</f>
        <v>151.70430500000001</v>
      </c>
      <c r="T640" s="30">
        <f t="shared" si="94"/>
        <v>90.309572766500011</v>
      </c>
      <c r="U640" s="50">
        <v>0.5383</v>
      </c>
      <c r="V640" s="36">
        <f>'EGPJ,h'!J615</f>
        <v>154.803043</v>
      </c>
      <c r="W640" s="30">
        <f t="shared" si="95"/>
        <v>83.330478046899998</v>
      </c>
      <c r="X640" s="50">
        <v>0.57620000000000005</v>
      </c>
      <c r="Y640" s="36">
        <f>'EGPJ,h'!K615</f>
        <v>148.85709700000001</v>
      </c>
      <c r="Z640" s="30">
        <f t="shared" si="96"/>
        <v>85.771459291400006</v>
      </c>
      <c r="AA640" s="50">
        <v>0.55769999999999997</v>
      </c>
      <c r="AB640" s="36">
        <f>'EGPJ,h'!L615</f>
        <v>121.839325</v>
      </c>
      <c r="AC640" s="30">
        <f t="shared" si="97"/>
        <v>67.949791552500002</v>
      </c>
      <c r="AD640" s="50">
        <v>0.56520000000000004</v>
      </c>
      <c r="AE640" s="36">
        <f>'EGPJ,h'!M615</f>
        <v>26.742170999999999</v>
      </c>
      <c r="AF640" s="30">
        <f t="shared" si="98"/>
        <v>15.114675049200001</v>
      </c>
      <c r="AG640" s="50">
        <v>0.57379999999999998</v>
      </c>
      <c r="AH640" s="36">
        <f>'EGPJ,h'!N615</f>
        <v>183.34960899999999</v>
      </c>
      <c r="AI640" s="45">
        <f t="shared" si="99"/>
        <v>105.20600564419999</v>
      </c>
    </row>
    <row r="641" spans="4:35">
      <c r="D641" s="22"/>
      <c r="E641" s="14">
        <v>11</v>
      </c>
      <c r="F641" s="51">
        <v>0.51529999999999998</v>
      </c>
      <c r="G641" s="36">
        <f>'EGPJ,h'!E616</f>
        <v>0.66953200000000002</v>
      </c>
      <c r="H641" s="60">
        <f t="shared" si="91"/>
        <v>0.34500983959999998</v>
      </c>
      <c r="I641" s="50">
        <v>0.41160000000000002</v>
      </c>
      <c r="J641" s="36">
        <f>'EGPJ,h'!F616</f>
        <v>144.38988699999999</v>
      </c>
      <c r="K641" s="30">
        <f t="shared" si="92"/>
        <v>59.4308774892</v>
      </c>
      <c r="L641" s="50">
        <v>0.55510000000000004</v>
      </c>
      <c r="M641" s="36">
        <f>'EGPJ,h'!G616</f>
        <v>72.046679999999995</v>
      </c>
      <c r="N641" s="45">
        <f t="shared" si="100"/>
        <v>39.993112068000002</v>
      </c>
      <c r="O641" s="50">
        <v>0.49780000000000002</v>
      </c>
      <c r="P641" s="36">
        <f>'EGPJ,h'!H616</f>
        <v>175.05862999999999</v>
      </c>
      <c r="Q641" s="30">
        <f t="shared" si="93"/>
        <v>87.144186013999999</v>
      </c>
      <c r="R641" s="50">
        <v>0.59540000000000004</v>
      </c>
      <c r="S641" s="36">
        <f>'EGPJ,h'!I616</f>
        <v>149.628207</v>
      </c>
      <c r="T641" s="30">
        <f t="shared" si="94"/>
        <v>89.088634447800004</v>
      </c>
      <c r="U641" s="50">
        <v>0.53820000000000001</v>
      </c>
      <c r="V641" s="36">
        <f>'EGPJ,h'!J616</f>
        <v>192.65280200000001</v>
      </c>
      <c r="W641" s="30">
        <f t="shared" si="95"/>
        <v>103.68573803640001</v>
      </c>
      <c r="X641" s="50">
        <v>0.56689999999999996</v>
      </c>
      <c r="Y641" s="36">
        <f>'EGPJ,h'!K616</f>
        <v>107.08357000000001</v>
      </c>
      <c r="Z641" s="30">
        <f t="shared" si="96"/>
        <v>60.705675833000001</v>
      </c>
      <c r="AA641" s="50">
        <v>0.55330000000000001</v>
      </c>
      <c r="AB641" s="36">
        <f>'EGPJ,h'!L616</f>
        <v>120.039782</v>
      </c>
      <c r="AC641" s="30">
        <f t="shared" si="97"/>
        <v>66.418011380600007</v>
      </c>
      <c r="AD641" s="50">
        <v>0.55730000000000002</v>
      </c>
      <c r="AE641" s="36">
        <f>'EGPJ,h'!M616</f>
        <v>50.222910000000006</v>
      </c>
      <c r="AF641" s="30">
        <f t="shared" si="98"/>
        <v>27.989227743000004</v>
      </c>
      <c r="AG641" s="50">
        <v>0.57189999999999996</v>
      </c>
      <c r="AH641" s="36">
        <f>'EGPJ,h'!N616</f>
        <v>171.954835</v>
      </c>
      <c r="AI641" s="45">
        <f t="shared" si="99"/>
        <v>98.34097013649999</v>
      </c>
    </row>
    <row r="642" spans="4:35">
      <c r="D642" s="22"/>
      <c r="E642" s="14">
        <v>12</v>
      </c>
      <c r="F642" s="51">
        <v>0.51639999999999997</v>
      </c>
      <c r="G642" s="36">
        <f>'EGPJ,h'!E617</f>
        <v>0</v>
      </c>
      <c r="H642" s="60">
        <f t="shared" si="91"/>
        <v>0</v>
      </c>
      <c r="I642" s="50">
        <v>0.40189999999999998</v>
      </c>
      <c r="J642" s="36">
        <f>'EGPJ,h'!F617</f>
        <v>107.651878</v>
      </c>
      <c r="K642" s="30">
        <f t="shared" si="92"/>
        <v>43.265289768199999</v>
      </c>
      <c r="L642" s="50">
        <v>0.51180000000000003</v>
      </c>
      <c r="M642" s="36">
        <f>'EGPJ,h'!G617</f>
        <v>129.99680800000002</v>
      </c>
      <c r="N642" s="45">
        <f t="shared" si="100"/>
        <v>66.53236633440001</v>
      </c>
      <c r="O642" s="50">
        <v>0.49509999999999998</v>
      </c>
      <c r="P642" s="36">
        <f>'EGPJ,h'!H617</f>
        <v>142.72909899999999</v>
      </c>
      <c r="Q642" s="30">
        <f t="shared" si="93"/>
        <v>70.665176914899988</v>
      </c>
      <c r="R642" s="50">
        <v>0.59519999999999995</v>
      </c>
      <c r="S642" s="36">
        <f>'EGPJ,h'!I617</f>
        <v>149.62773499999997</v>
      </c>
      <c r="T642" s="30">
        <f t="shared" si="94"/>
        <v>89.058427871999982</v>
      </c>
      <c r="U642" s="50">
        <v>0.53869999999999996</v>
      </c>
      <c r="V642" s="36">
        <f>'EGPJ,h'!J617</f>
        <v>183.614667</v>
      </c>
      <c r="W642" s="30">
        <f t="shared" si="95"/>
        <v>98.91322111289999</v>
      </c>
      <c r="X642" s="50">
        <v>0.56799999999999995</v>
      </c>
      <c r="Y642" s="36">
        <f>'EGPJ,h'!K617</f>
        <v>93.578524999999999</v>
      </c>
      <c r="Z642" s="30">
        <f t="shared" si="96"/>
        <v>53.152602199999997</v>
      </c>
      <c r="AA642" s="50">
        <v>0.55130000000000001</v>
      </c>
      <c r="AB642" s="36">
        <f>'EGPJ,h'!L617</f>
        <v>132.08044899999999</v>
      </c>
      <c r="AC642" s="30">
        <f t="shared" si="97"/>
        <v>72.815951533700002</v>
      </c>
      <c r="AD642" s="50">
        <v>0.56000000000000005</v>
      </c>
      <c r="AE642" s="36">
        <f>'EGPJ,h'!M617</f>
        <v>44.918655000000001</v>
      </c>
      <c r="AF642" s="30">
        <f t="shared" si="98"/>
        <v>25.154446800000002</v>
      </c>
      <c r="AG642" s="50">
        <v>0.57799999999999996</v>
      </c>
      <c r="AH642" s="36">
        <f>'EGPJ,h'!N617</f>
        <v>150.900903</v>
      </c>
      <c r="AI642" s="45">
        <f t="shared" si="99"/>
        <v>87.220721933999997</v>
      </c>
    </row>
    <row r="643" spans="4:35">
      <c r="D643" s="22"/>
      <c r="E643" s="14">
        <v>13</v>
      </c>
      <c r="F643" s="51">
        <v>0.52749999999999997</v>
      </c>
      <c r="G643" s="36">
        <f>'EGPJ,h'!E618</f>
        <v>0.172761</v>
      </c>
      <c r="H643" s="60">
        <f t="shared" si="91"/>
        <v>9.1131427499999987E-2</v>
      </c>
      <c r="I643" s="50">
        <v>0.39529999999999998</v>
      </c>
      <c r="J643" s="36">
        <f>'EGPJ,h'!F618</f>
        <v>82.431723000000005</v>
      </c>
      <c r="K643" s="30">
        <f t="shared" si="92"/>
        <v>32.585260101899998</v>
      </c>
      <c r="L643" s="50">
        <v>0.50370000000000004</v>
      </c>
      <c r="M643" s="36">
        <f>'EGPJ,h'!G618</f>
        <v>114.86892399999999</v>
      </c>
      <c r="N643" s="45">
        <f t="shared" si="100"/>
        <v>57.8594770188</v>
      </c>
      <c r="O643" s="50">
        <v>0.51670000000000005</v>
      </c>
      <c r="P643" s="36">
        <f>'EGPJ,h'!H618</f>
        <v>111.133905</v>
      </c>
      <c r="Q643" s="30">
        <f t="shared" si="93"/>
        <v>57.422888713500008</v>
      </c>
      <c r="R643" s="50">
        <v>0.59540000000000004</v>
      </c>
      <c r="S643" s="36">
        <f>'EGPJ,h'!I618</f>
        <v>149.63161400000001</v>
      </c>
      <c r="T643" s="30">
        <f t="shared" si="94"/>
        <v>89.090662975600011</v>
      </c>
      <c r="U643" s="50">
        <v>0.53539999999999999</v>
      </c>
      <c r="V643" s="36">
        <f>'EGPJ,h'!J618</f>
        <v>192.03795300000002</v>
      </c>
      <c r="W643" s="30">
        <f t="shared" si="95"/>
        <v>102.81712003620001</v>
      </c>
      <c r="X643" s="50">
        <v>0.56610000000000005</v>
      </c>
      <c r="Y643" s="36">
        <f>'EGPJ,h'!K618</f>
        <v>49.607999000000007</v>
      </c>
      <c r="Z643" s="30">
        <f t="shared" si="96"/>
        <v>28.083088233900007</v>
      </c>
      <c r="AA643" s="50">
        <v>0.55100000000000005</v>
      </c>
      <c r="AB643" s="36">
        <f>'EGPJ,h'!L618</f>
        <v>120.631668</v>
      </c>
      <c r="AC643" s="30">
        <f t="shared" si="97"/>
        <v>66.468049068000013</v>
      </c>
      <c r="AD643" s="50">
        <v>0.56230000000000002</v>
      </c>
      <c r="AE643" s="36">
        <f>'EGPJ,h'!M618</f>
        <v>35.687716999999999</v>
      </c>
      <c r="AF643" s="30">
        <f t="shared" si="98"/>
        <v>20.067203269100002</v>
      </c>
      <c r="AG643" s="50">
        <v>0.57850000000000001</v>
      </c>
      <c r="AH643" s="36">
        <f>'EGPJ,h'!N618</f>
        <v>140.41570899999999</v>
      </c>
      <c r="AI643" s="45">
        <f t="shared" si="99"/>
        <v>81.230487656500003</v>
      </c>
    </row>
    <row r="644" spans="4:35">
      <c r="D644" s="22"/>
      <c r="E644" s="14">
        <v>14</v>
      </c>
      <c r="F644" s="51">
        <v>0.50590000000000002</v>
      </c>
      <c r="G644" s="36">
        <f>'EGPJ,h'!E619</f>
        <v>6.1459979999999996</v>
      </c>
      <c r="H644" s="60">
        <f t="shared" si="91"/>
        <v>3.1092603882000001</v>
      </c>
      <c r="I644" s="50">
        <v>0.37369999999999998</v>
      </c>
      <c r="J644" s="36">
        <f>'EGPJ,h'!F619</f>
        <v>51.936093</v>
      </c>
      <c r="K644" s="30">
        <f t="shared" si="92"/>
        <v>19.408517954099999</v>
      </c>
      <c r="L644" s="50">
        <v>0.50439999999999996</v>
      </c>
      <c r="M644" s="36">
        <f>'EGPJ,h'!G619</f>
        <v>103.05602</v>
      </c>
      <c r="N644" s="45">
        <f t="shared" si="100"/>
        <v>51.981456487999999</v>
      </c>
      <c r="O644" s="50">
        <v>0.49930000000000002</v>
      </c>
      <c r="P644" s="36">
        <f>'EGPJ,h'!H619</f>
        <v>99.593338000000003</v>
      </c>
      <c r="Q644" s="30">
        <f t="shared" si="93"/>
        <v>49.726953663400003</v>
      </c>
      <c r="R644" s="50">
        <v>0.59540000000000004</v>
      </c>
      <c r="S644" s="36">
        <f>'EGPJ,h'!I619</f>
        <v>155.67815900000002</v>
      </c>
      <c r="T644" s="30">
        <f t="shared" si="94"/>
        <v>92.690775868600014</v>
      </c>
      <c r="U644" s="50">
        <v>0.5353</v>
      </c>
      <c r="V644" s="36">
        <f>'EGPJ,h'!J619</f>
        <v>194.78234700000002</v>
      </c>
      <c r="W644" s="30">
        <f t="shared" si="95"/>
        <v>104.26699034910001</v>
      </c>
      <c r="X644" s="50">
        <v>0.56759999999999999</v>
      </c>
      <c r="Y644" s="36">
        <f>'EGPJ,h'!K619</f>
        <v>6.3891480000000005</v>
      </c>
      <c r="Z644" s="30">
        <f t="shared" si="96"/>
        <v>3.6264804048000001</v>
      </c>
      <c r="AA644" s="50">
        <v>0.54890000000000005</v>
      </c>
      <c r="AB644" s="36">
        <f>'EGPJ,h'!L619</f>
        <v>87.207594</v>
      </c>
      <c r="AC644" s="30">
        <f t="shared" si="97"/>
        <v>47.868248346600005</v>
      </c>
      <c r="AD644" s="50">
        <v>0.56359999999999999</v>
      </c>
      <c r="AE644" s="36">
        <f>'EGPJ,h'!M619</f>
        <v>21.081499999999998</v>
      </c>
      <c r="AF644" s="30">
        <f t="shared" si="98"/>
        <v>11.881533399999999</v>
      </c>
      <c r="AG644" s="50">
        <v>0.59540000000000004</v>
      </c>
      <c r="AH644" s="36">
        <f>'EGPJ,h'!N619</f>
        <v>132.745294</v>
      </c>
      <c r="AI644" s="45">
        <f t="shared" si="99"/>
        <v>79.036548047600007</v>
      </c>
    </row>
    <row r="645" spans="4:35">
      <c r="D645" s="22"/>
      <c r="E645" s="14">
        <v>15</v>
      </c>
      <c r="F645" s="51">
        <v>0.49180000000000001</v>
      </c>
      <c r="G645" s="36">
        <f>'EGPJ,h'!E620</f>
        <v>13.457130999999999</v>
      </c>
      <c r="H645" s="60">
        <f t="shared" si="91"/>
        <v>6.6182170257999999</v>
      </c>
      <c r="I645" s="50">
        <v>0.37209999999999999</v>
      </c>
      <c r="J645" s="36">
        <f>'EGPJ,h'!F620</f>
        <v>42.708129999999997</v>
      </c>
      <c r="K645" s="30">
        <f t="shared" si="92"/>
        <v>15.891695172999999</v>
      </c>
      <c r="L645" s="50">
        <v>0.50170000000000003</v>
      </c>
      <c r="M645" s="36">
        <f>'EGPJ,h'!G620</f>
        <v>108.116569</v>
      </c>
      <c r="N645" s="45">
        <f t="shared" si="100"/>
        <v>54.242082667300004</v>
      </c>
      <c r="O645" s="50">
        <v>0.47849999999999998</v>
      </c>
      <c r="P645" s="36">
        <f>'EGPJ,h'!H620</f>
        <v>104.762027</v>
      </c>
      <c r="Q645" s="30">
        <f t="shared" si="93"/>
        <v>50.1286299195</v>
      </c>
      <c r="R645" s="50">
        <v>0.5927</v>
      </c>
      <c r="S645" s="36">
        <f>'EGPJ,h'!I620</f>
        <v>164.175217</v>
      </c>
      <c r="T645" s="30">
        <f t="shared" si="94"/>
        <v>97.306651115899996</v>
      </c>
      <c r="U645" s="50">
        <v>0.53420000000000001</v>
      </c>
      <c r="V645" s="36">
        <f>'EGPJ,h'!J620</f>
        <v>195.56284200000002</v>
      </c>
      <c r="W645" s="30">
        <f t="shared" si="95"/>
        <v>104.46967019640002</v>
      </c>
      <c r="X645" s="50">
        <v>0.56799999999999995</v>
      </c>
      <c r="Y645" s="36">
        <f>'EGPJ,h'!K620</f>
        <v>4.4070819999999999</v>
      </c>
      <c r="Z645" s="30">
        <f t="shared" si="96"/>
        <v>2.5032225759999998</v>
      </c>
      <c r="AA645" s="50">
        <v>0.54700000000000004</v>
      </c>
      <c r="AB645" s="36">
        <f>'EGPJ,h'!L620</f>
        <v>73.032212999999999</v>
      </c>
      <c r="AC645" s="30">
        <f t="shared" si="97"/>
        <v>39.948620511000001</v>
      </c>
      <c r="AD645" s="50">
        <v>0.56379999999999997</v>
      </c>
      <c r="AE645" s="36">
        <f>'EGPJ,h'!M620</f>
        <v>14.470338999999999</v>
      </c>
      <c r="AF645" s="30">
        <f t="shared" si="98"/>
        <v>8.1583771281999997</v>
      </c>
      <c r="AG645" s="50">
        <v>0.61170000000000002</v>
      </c>
      <c r="AH645" s="36">
        <f>'EGPJ,h'!N620</f>
        <v>103.06511599999999</v>
      </c>
      <c r="AI645" s="45">
        <f t="shared" si="99"/>
        <v>63.044931457199993</v>
      </c>
    </row>
    <row r="646" spans="4:35">
      <c r="D646" s="22"/>
      <c r="E646" s="14">
        <v>16</v>
      </c>
      <c r="F646" s="51">
        <v>0.45269999999999999</v>
      </c>
      <c r="G646" s="36">
        <f>'EGPJ,h'!E621</f>
        <v>17.833659999999998</v>
      </c>
      <c r="H646" s="60">
        <f t="shared" si="91"/>
        <v>8.0732978819999985</v>
      </c>
      <c r="I646" s="50">
        <v>0.38290000000000002</v>
      </c>
      <c r="J646" s="36">
        <f>'EGPJ,h'!F621</f>
        <v>40.343777000000003</v>
      </c>
      <c r="K646" s="30">
        <f t="shared" si="92"/>
        <v>15.447632213300002</v>
      </c>
      <c r="L646" s="50">
        <v>0.47589999999999999</v>
      </c>
      <c r="M646" s="36">
        <f>'EGPJ,h'!G621</f>
        <v>80.561941000000004</v>
      </c>
      <c r="N646" s="45">
        <f t="shared" si="100"/>
        <v>38.339427721900002</v>
      </c>
      <c r="O646" s="50">
        <v>0.4698</v>
      </c>
      <c r="P646" s="36">
        <f>'EGPJ,h'!H621</f>
        <v>92.257093999999995</v>
      </c>
      <c r="Q646" s="30">
        <f t="shared" si="93"/>
        <v>43.3423827612</v>
      </c>
      <c r="R646" s="50">
        <v>0.59519999999999995</v>
      </c>
      <c r="S646" s="36">
        <f>'EGPJ,h'!I621</f>
        <v>151.39716899999999</v>
      </c>
      <c r="T646" s="30">
        <f t="shared" si="94"/>
        <v>90.111594988799993</v>
      </c>
      <c r="U646" s="50">
        <v>0.53620000000000001</v>
      </c>
      <c r="V646" s="36">
        <f>'EGPJ,h'!J621</f>
        <v>193.65116</v>
      </c>
      <c r="W646" s="30">
        <f t="shared" si="95"/>
        <v>103.835751992</v>
      </c>
      <c r="X646" s="50">
        <v>0.56840000000000002</v>
      </c>
      <c r="Y646" s="36">
        <f>'EGPJ,h'!K621</f>
        <v>2.6936370000000003</v>
      </c>
      <c r="Z646" s="30">
        <f t="shared" si="96"/>
        <v>1.5310632708000003</v>
      </c>
      <c r="AA646" s="50">
        <v>0.54549999999999998</v>
      </c>
      <c r="AB646" s="36">
        <f>'EGPJ,h'!L621</f>
        <v>72.196024999999992</v>
      </c>
      <c r="AC646" s="30">
        <f t="shared" si="97"/>
        <v>39.382931637499993</v>
      </c>
      <c r="AD646" s="50">
        <v>0.56279999999999997</v>
      </c>
      <c r="AE646" s="36">
        <f>'EGPJ,h'!M621</f>
        <v>13.492364</v>
      </c>
      <c r="AF646" s="30">
        <f t="shared" si="98"/>
        <v>7.5935024591999998</v>
      </c>
      <c r="AG646" s="50">
        <v>0.61160000000000003</v>
      </c>
      <c r="AH646" s="36">
        <f>'EGPJ,h'!N621</f>
        <v>109.171671</v>
      </c>
      <c r="AI646" s="45">
        <f t="shared" si="99"/>
        <v>66.769393983600011</v>
      </c>
    </row>
    <row r="647" spans="4:35">
      <c r="D647" s="22"/>
      <c r="E647" s="14">
        <v>17</v>
      </c>
      <c r="F647" s="51">
        <v>0.4486</v>
      </c>
      <c r="G647" s="36">
        <f>'EGPJ,h'!E622</f>
        <v>20.532507000000003</v>
      </c>
      <c r="H647" s="60">
        <f t="shared" si="91"/>
        <v>9.2108826402000012</v>
      </c>
      <c r="I647" s="50">
        <v>0.38979999999999998</v>
      </c>
      <c r="J647" s="36">
        <f>'EGPJ,h'!F622</f>
        <v>28.900209999999998</v>
      </c>
      <c r="K647" s="30">
        <f t="shared" si="92"/>
        <v>11.265301857999999</v>
      </c>
      <c r="L647" s="50">
        <v>0.43630000000000002</v>
      </c>
      <c r="M647" s="36">
        <f>'EGPJ,h'!G622</f>
        <v>55.504615000000001</v>
      </c>
      <c r="N647" s="45">
        <f t="shared" si="100"/>
        <v>24.216663524500003</v>
      </c>
      <c r="O647" s="50">
        <v>0.46829999999999999</v>
      </c>
      <c r="P647" s="36">
        <f>'EGPJ,h'!H622</f>
        <v>78.137115000000009</v>
      </c>
      <c r="Q647" s="30">
        <f t="shared" si="93"/>
        <v>36.591610954500005</v>
      </c>
      <c r="R647" s="50">
        <v>0.59899999999999998</v>
      </c>
      <c r="S647" s="36">
        <f>'EGPJ,h'!I622</f>
        <v>139.95866599999999</v>
      </c>
      <c r="T647" s="30">
        <f t="shared" si="94"/>
        <v>83.835240933999998</v>
      </c>
      <c r="U647" s="50">
        <v>0.53890000000000005</v>
      </c>
      <c r="V647" s="36">
        <f>'EGPJ,h'!J622</f>
        <v>191.627938</v>
      </c>
      <c r="W647" s="30">
        <f t="shared" si="95"/>
        <v>103.26829578820001</v>
      </c>
      <c r="X647" s="50">
        <v>0.56879999999999997</v>
      </c>
      <c r="Y647" s="36">
        <f>'EGPJ,h'!K622</f>
        <v>10.522298000000001</v>
      </c>
      <c r="Z647" s="30">
        <f t="shared" si="96"/>
        <v>5.9850831024</v>
      </c>
      <c r="AA647" s="50">
        <v>0.5413</v>
      </c>
      <c r="AB647" s="36">
        <f>'EGPJ,h'!L622</f>
        <v>60.990010999999996</v>
      </c>
      <c r="AC647" s="30">
        <f t="shared" si="97"/>
        <v>33.013892954299997</v>
      </c>
      <c r="AD647" s="50">
        <v>0.5625</v>
      </c>
      <c r="AE647" s="36">
        <f>'EGPJ,h'!M622</f>
        <v>25.349149000000001</v>
      </c>
      <c r="AF647" s="30">
        <f t="shared" si="98"/>
        <v>14.258896312500001</v>
      </c>
      <c r="AG647" s="50">
        <v>0.60019999999999996</v>
      </c>
      <c r="AH647" s="36">
        <f>'EGPJ,h'!N622</f>
        <v>99.417056000000002</v>
      </c>
      <c r="AI647" s="45">
        <f t="shared" si="99"/>
        <v>59.670117011199999</v>
      </c>
    </row>
    <row r="648" spans="4:35">
      <c r="D648" s="22"/>
      <c r="E648" s="14">
        <v>18</v>
      </c>
      <c r="F648" s="51">
        <v>0.48530000000000001</v>
      </c>
      <c r="G648" s="36">
        <f>'EGPJ,h'!E623</f>
        <v>18.187472000000003</v>
      </c>
      <c r="H648" s="60">
        <f t="shared" si="91"/>
        <v>8.8263801616000013</v>
      </c>
      <c r="I648" s="50">
        <v>0.40600000000000003</v>
      </c>
      <c r="J648" s="36">
        <f>'EGPJ,h'!F623</f>
        <v>21.138695999999999</v>
      </c>
      <c r="K648" s="30">
        <f t="shared" si="92"/>
        <v>8.5823105760000011</v>
      </c>
      <c r="L648" s="50">
        <v>0.40360000000000001</v>
      </c>
      <c r="M648" s="36">
        <f>'EGPJ,h'!G623</f>
        <v>65.662909999999997</v>
      </c>
      <c r="N648" s="45">
        <f t="shared" si="100"/>
        <v>26.501550475999998</v>
      </c>
      <c r="O648" s="50">
        <v>0.46239999999999998</v>
      </c>
      <c r="P648" s="36">
        <f>'EGPJ,h'!H623</f>
        <v>55.335746</v>
      </c>
      <c r="Q648" s="30">
        <f t="shared" si="93"/>
        <v>25.587248950399999</v>
      </c>
      <c r="R648" s="50">
        <v>0.60140000000000005</v>
      </c>
      <c r="S648" s="36">
        <f>'EGPJ,h'!I623</f>
        <v>116.65933800000001</v>
      </c>
      <c r="T648" s="30">
        <f t="shared" si="94"/>
        <v>70.158925873200005</v>
      </c>
      <c r="U648" s="50">
        <v>0.53469999999999995</v>
      </c>
      <c r="V648" s="36">
        <f>'EGPJ,h'!J623</f>
        <v>180.15257600000001</v>
      </c>
      <c r="W648" s="30">
        <f t="shared" si="95"/>
        <v>96.327582387199996</v>
      </c>
      <c r="X648" s="50">
        <v>0.56740000000000002</v>
      </c>
      <c r="Y648" s="36">
        <f>'EGPJ,h'!K623</f>
        <v>17.888831999999997</v>
      </c>
      <c r="Z648" s="30">
        <f t="shared" si="96"/>
        <v>10.150123276799999</v>
      </c>
      <c r="AA648" s="50">
        <v>0.54349999999999998</v>
      </c>
      <c r="AB648" s="36">
        <f>'EGPJ,h'!L623</f>
        <v>45.948296999999997</v>
      </c>
      <c r="AC648" s="30">
        <f t="shared" si="97"/>
        <v>24.972899419499999</v>
      </c>
      <c r="AD648" s="50">
        <v>0.5605</v>
      </c>
      <c r="AE648" s="36">
        <f>'EGPJ,h'!M623</f>
        <v>29.458507000000001</v>
      </c>
      <c r="AF648" s="30">
        <f t="shared" si="98"/>
        <v>16.5114931735</v>
      </c>
      <c r="AG648" s="50">
        <v>0.57789999999999997</v>
      </c>
      <c r="AH648" s="36">
        <f>'EGPJ,h'!N623</f>
        <v>90.830944000000002</v>
      </c>
      <c r="AI648" s="45">
        <f t="shared" si="99"/>
        <v>52.491202537599996</v>
      </c>
    </row>
    <row r="649" spans="4:35">
      <c r="D649" s="22"/>
      <c r="E649" s="14">
        <v>19</v>
      </c>
      <c r="F649" s="51">
        <v>0.48599999999999999</v>
      </c>
      <c r="G649" s="36">
        <f>'EGPJ,h'!E624</f>
        <v>13.623561</v>
      </c>
      <c r="H649" s="60">
        <f t="shared" si="91"/>
        <v>6.6210506460000005</v>
      </c>
      <c r="I649" s="50">
        <v>0.3952</v>
      </c>
      <c r="J649" s="36">
        <f>'EGPJ,h'!F624</f>
        <v>29.319217999999999</v>
      </c>
      <c r="K649" s="30">
        <f t="shared" si="92"/>
        <v>11.586954953599999</v>
      </c>
      <c r="L649" s="50">
        <v>0.36759999999999998</v>
      </c>
      <c r="M649" s="36">
        <f>'EGPJ,h'!G624</f>
        <v>81.668092999999999</v>
      </c>
      <c r="N649" s="45">
        <f t="shared" si="100"/>
        <v>30.021190986799997</v>
      </c>
      <c r="O649" s="50">
        <v>0.44390000000000002</v>
      </c>
      <c r="P649" s="36">
        <f>'EGPJ,h'!H624</f>
        <v>112.99638499999999</v>
      </c>
      <c r="Q649" s="30">
        <f t="shared" si="93"/>
        <v>50.159095301499995</v>
      </c>
      <c r="R649" s="50">
        <v>0.59689999999999999</v>
      </c>
      <c r="S649" s="36">
        <f>'EGPJ,h'!I624</f>
        <v>115.78705599999999</v>
      </c>
      <c r="T649" s="30">
        <f t="shared" si="94"/>
        <v>69.113293726399988</v>
      </c>
      <c r="U649" s="50">
        <v>0.55800000000000005</v>
      </c>
      <c r="V649" s="36">
        <f>'EGPJ,h'!J624</f>
        <v>174.887473</v>
      </c>
      <c r="W649" s="30">
        <f t="shared" si="95"/>
        <v>97.587209934000015</v>
      </c>
      <c r="X649" s="50">
        <v>0.56859999999999999</v>
      </c>
      <c r="Y649" s="36">
        <f>'EGPJ,h'!K624</f>
        <v>27.589226999999998</v>
      </c>
      <c r="Z649" s="30">
        <f t="shared" si="96"/>
        <v>15.687234472199998</v>
      </c>
      <c r="AA649" s="50">
        <v>0.53910000000000002</v>
      </c>
      <c r="AB649" s="36">
        <f>'EGPJ,h'!L624</f>
        <v>81.371418999999989</v>
      </c>
      <c r="AC649" s="30">
        <f t="shared" si="97"/>
        <v>43.867331982899998</v>
      </c>
      <c r="AD649" s="50">
        <v>0.56030000000000002</v>
      </c>
      <c r="AE649" s="36">
        <f>'EGPJ,h'!M624</f>
        <v>39.013406000000003</v>
      </c>
      <c r="AF649" s="30">
        <f t="shared" si="98"/>
        <v>21.859211381800002</v>
      </c>
      <c r="AG649" s="50">
        <v>0.57709999999999995</v>
      </c>
      <c r="AH649" s="36">
        <f>'EGPJ,h'!N624</f>
        <v>57.032999000000004</v>
      </c>
      <c r="AI649" s="45">
        <f t="shared" si="99"/>
        <v>32.913743722900001</v>
      </c>
    </row>
    <row r="650" spans="4:35">
      <c r="D650" s="22"/>
      <c r="E650" s="14">
        <v>20</v>
      </c>
      <c r="F650" s="51">
        <v>0.47589999999999999</v>
      </c>
      <c r="G650" s="36">
        <f>'EGPJ,h'!E625</f>
        <v>20.404073</v>
      </c>
      <c r="H650" s="60">
        <f t="shared" si="91"/>
        <v>9.7102983406999996</v>
      </c>
      <c r="I650" s="50">
        <v>0.41220000000000001</v>
      </c>
      <c r="J650" s="36">
        <f>'EGPJ,h'!F625</f>
        <v>24.071567999999999</v>
      </c>
      <c r="K650" s="30">
        <f t="shared" si="92"/>
        <v>9.9223003296000005</v>
      </c>
      <c r="L650" s="50">
        <v>0.40029999999999999</v>
      </c>
      <c r="M650" s="36">
        <f>'EGPJ,h'!G625</f>
        <v>72.431710999999993</v>
      </c>
      <c r="N650" s="45">
        <f t="shared" si="100"/>
        <v>28.994413913299997</v>
      </c>
      <c r="O650" s="50">
        <v>0.46650000000000003</v>
      </c>
      <c r="P650" s="36">
        <f>'EGPJ,h'!H625</f>
        <v>155.52200500000001</v>
      </c>
      <c r="Q650" s="30">
        <f t="shared" si="93"/>
        <v>72.5510153325</v>
      </c>
      <c r="R650" s="50">
        <v>0.60070000000000001</v>
      </c>
      <c r="S650" s="36">
        <f>'EGPJ,h'!I625</f>
        <v>146.51270199999999</v>
      </c>
      <c r="T650" s="30">
        <f t="shared" si="94"/>
        <v>88.010180091400002</v>
      </c>
      <c r="U650" s="50">
        <v>0.55530000000000002</v>
      </c>
      <c r="V650" s="36">
        <f>'EGPJ,h'!J625</f>
        <v>151.254796</v>
      </c>
      <c r="W650" s="30">
        <f t="shared" si="95"/>
        <v>83.991788218799996</v>
      </c>
      <c r="X650" s="50">
        <v>0.56830000000000003</v>
      </c>
      <c r="Y650" s="36">
        <f>'EGPJ,h'!K625</f>
        <v>37.905372999999997</v>
      </c>
      <c r="Z650" s="30">
        <f t="shared" si="96"/>
        <v>21.5416234759</v>
      </c>
      <c r="AA650" s="50">
        <v>0.53639999999999999</v>
      </c>
      <c r="AB650" s="36">
        <f>'EGPJ,h'!L625</f>
        <v>114.379079</v>
      </c>
      <c r="AC650" s="30">
        <f t="shared" si="97"/>
        <v>61.3529379756</v>
      </c>
      <c r="AD650" s="50">
        <v>0.56059999999999999</v>
      </c>
      <c r="AE650" s="36">
        <f>'EGPJ,h'!M625</f>
        <v>52.040828999999995</v>
      </c>
      <c r="AF650" s="30">
        <f t="shared" si="98"/>
        <v>29.174088737399998</v>
      </c>
      <c r="AG650" s="50">
        <v>0.58279999999999998</v>
      </c>
      <c r="AH650" s="36">
        <f>'EGPJ,h'!N625</f>
        <v>60.860402000000001</v>
      </c>
      <c r="AI650" s="45">
        <f t="shared" si="99"/>
        <v>35.469442285599996</v>
      </c>
    </row>
    <row r="651" spans="4:35">
      <c r="D651" s="22"/>
      <c r="E651" s="14">
        <v>21</v>
      </c>
      <c r="F651" s="51">
        <v>0.48259999999999997</v>
      </c>
      <c r="G651" s="36">
        <f>'EGPJ,h'!E626</f>
        <v>11.762634</v>
      </c>
      <c r="H651" s="60">
        <f t="shared" si="91"/>
        <v>5.6766471683999997</v>
      </c>
      <c r="I651" s="50">
        <v>0.4199</v>
      </c>
      <c r="J651" s="36">
        <f>'EGPJ,h'!F626</f>
        <v>32.244016000000002</v>
      </c>
      <c r="K651" s="30">
        <f t="shared" si="92"/>
        <v>13.5392623184</v>
      </c>
      <c r="L651" s="50">
        <v>0.41589999999999999</v>
      </c>
      <c r="M651" s="36">
        <f>'EGPJ,h'!G626</f>
        <v>88.094367000000005</v>
      </c>
      <c r="N651" s="45">
        <f t="shared" si="100"/>
        <v>36.638447235299999</v>
      </c>
      <c r="O651" s="50">
        <v>0.48409999999999997</v>
      </c>
      <c r="P651" s="36">
        <f>'EGPJ,h'!H626</f>
        <v>177.13458600000001</v>
      </c>
      <c r="Q651" s="30">
        <f t="shared" si="93"/>
        <v>85.750853082600003</v>
      </c>
      <c r="R651" s="50">
        <v>0.59919999999999995</v>
      </c>
      <c r="S651" s="36">
        <f>'EGPJ,h'!I626</f>
        <v>155.275237</v>
      </c>
      <c r="T651" s="30">
        <f t="shared" si="94"/>
        <v>93.040922010399996</v>
      </c>
      <c r="U651" s="50">
        <v>0.54569999999999996</v>
      </c>
      <c r="V651" s="36">
        <f>'EGPJ,h'!J626</f>
        <v>166.04374999999999</v>
      </c>
      <c r="W651" s="30">
        <f t="shared" si="95"/>
        <v>90.610074374999982</v>
      </c>
      <c r="X651" s="50">
        <v>0.56699999999999995</v>
      </c>
      <c r="Y651" s="36">
        <f>'EGPJ,h'!K626</f>
        <v>54.61421</v>
      </c>
      <c r="Z651" s="30">
        <f t="shared" si="96"/>
        <v>30.966257069999997</v>
      </c>
      <c r="AA651" s="50">
        <v>0.54530000000000001</v>
      </c>
      <c r="AB651" s="36">
        <f>'EGPJ,h'!L626</f>
        <v>140.229184</v>
      </c>
      <c r="AC651" s="30">
        <f t="shared" si="97"/>
        <v>76.466974035199996</v>
      </c>
      <c r="AD651" s="50">
        <v>0.56000000000000005</v>
      </c>
      <c r="AE651" s="36">
        <f>'EGPJ,h'!M626</f>
        <v>62.882358999999994</v>
      </c>
      <c r="AF651" s="30">
        <f t="shared" si="98"/>
        <v>35.214121040000002</v>
      </c>
      <c r="AG651" s="50">
        <v>0.58550000000000002</v>
      </c>
      <c r="AH651" s="36">
        <f>'EGPJ,h'!N626</f>
        <v>90.639707000000001</v>
      </c>
      <c r="AI651" s="45">
        <f t="shared" si="99"/>
        <v>53.069548448500001</v>
      </c>
    </row>
    <row r="652" spans="4:35">
      <c r="D652" s="22"/>
      <c r="E652" s="14">
        <v>22</v>
      </c>
      <c r="F652" s="51">
        <v>0.48549999999999999</v>
      </c>
      <c r="G652" s="36">
        <f>'EGPJ,h'!E627</f>
        <v>19.353106</v>
      </c>
      <c r="H652" s="60">
        <f t="shared" si="91"/>
        <v>9.3959329629999999</v>
      </c>
      <c r="I652" s="50">
        <v>0.41739999999999999</v>
      </c>
      <c r="J652" s="36">
        <f>'EGPJ,h'!F627</f>
        <v>28.614388999999999</v>
      </c>
      <c r="K652" s="30">
        <f t="shared" si="92"/>
        <v>11.9436459686</v>
      </c>
      <c r="L652" s="50">
        <v>0.42720000000000002</v>
      </c>
      <c r="M652" s="36">
        <f>'EGPJ,h'!G627</f>
        <v>117.569227</v>
      </c>
      <c r="N652" s="45">
        <f t="shared" si="100"/>
        <v>50.225573774400004</v>
      </c>
      <c r="O652" s="50">
        <v>0.48730000000000001</v>
      </c>
      <c r="P652" s="36">
        <f>'EGPJ,h'!H627</f>
        <v>189.18096199999999</v>
      </c>
      <c r="Q652" s="30">
        <f t="shared" si="93"/>
        <v>92.187882782599999</v>
      </c>
      <c r="R652" s="50">
        <v>0.59950000000000003</v>
      </c>
      <c r="S652" s="36">
        <f>'EGPJ,h'!I627</f>
        <v>154.25436499999998</v>
      </c>
      <c r="T652" s="30">
        <f t="shared" si="94"/>
        <v>92.475491817499986</v>
      </c>
      <c r="U652" s="50">
        <v>0.53620000000000001</v>
      </c>
      <c r="V652" s="36">
        <f>'EGPJ,h'!J627</f>
        <v>175.735783</v>
      </c>
      <c r="W652" s="30">
        <f t="shared" si="95"/>
        <v>94.229526844600002</v>
      </c>
      <c r="X652" s="50">
        <v>0.56630000000000003</v>
      </c>
      <c r="Y652" s="36">
        <f>'EGPJ,h'!K627</f>
        <v>64.249783000000008</v>
      </c>
      <c r="Z652" s="30">
        <f t="shared" si="96"/>
        <v>36.384652112900007</v>
      </c>
      <c r="AA652" s="50">
        <v>0.55149999999999999</v>
      </c>
      <c r="AB652" s="36">
        <f>'EGPJ,h'!L627</f>
        <v>140.021513</v>
      </c>
      <c r="AC652" s="30">
        <f t="shared" si="97"/>
        <v>77.221864419499994</v>
      </c>
      <c r="AD652" s="50">
        <v>0.55940000000000001</v>
      </c>
      <c r="AE652" s="36">
        <f>'EGPJ,h'!M627</f>
        <v>82.868210000000005</v>
      </c>
      <c r="AF652" s="30">
        <f t="shared" si="98"/>
        <v>46.356476674000007</v>
      </c>
      <c r="AG652" s="50">
        <v>0.58609999999999995</v>
      </c>
      <c r="AH652" s="36">
        <f>'EGPJ,h'!N627</f>
        <v>98.076549999999997</v>
      </c>
      <c r="AI652" s="45">
        <f t="shared" si="99"/>
        <v>57.482665954999995</v>
      </c>
    </row>
    <row r="653" spans="4:35">
      <c r="D653" s="22"/>
      <c r="E653" s="14">
        <v>23</v>
      </c>
      <c r="F653" s="51">
        <v>0.499</v>
      </c>
      <c r="G653" s="36">
        <f>'EGPJ,h'!E628</f>
        <v>21.290417000000001</v>
      </c>
      <c r="H653" s="60">
        <f t="shared" si="91"/>
        <v>10.623918083000001</v>
      </c>
      <c r="I653" s="50">
        <v>0.4456</v>
      </c>
      <c r="J653" s="36">
        <f>'EGPJ,h'!F628</f>
        <v>41.859002000000004</v>
      </c>
      <c r="K653" s="30">
        <f t="shared" si="92"/>
        <v>18.652371291200001</v>
      </c>
      <c r="L653" s="50">
        <v>0.4466</v>
      </c>
      <c r="M653" s="36">
        <f>'EGPJ,h'!G628</f>
        <v>142.92106000000001</v>
      </c>
      <c r="N653" s="45">
        <f t="shared" si="100"/>
        <v>63.828545396000003</v>
      </c>
      <c r="O653" s="50">
        <v>0.51700000000000002</v>
      </c>
      <c r="P653" s="36">
        <f>'EGPJ,h'!H628</f>
        <v>185.61743100000001</v>
      </c>
      <c r="Q653" s="30">
        <f t="shared" si="93"/>
        <v>95.964211827000014</v>
      </c>
      <c r="R653" s="50">
        <v>0.59140000000000004</v>
      </c>
      <c r="S653" s="36">
        <f>'EGPJ,h'!I628</f>
        <v>161.16428200000001</v>
      </c>
      <c r="T653" s="30">
        <f t="shared" si="94"/>
        <v>95.31255637480001</v>
      </c>
      <c r="U653" s="50">
        <v>0.52969999999999995</v>
      </c>
      <c r="V653" s="36">
        <f>'EGPJ,h'!J628</f>
        <v>197.81126500000002</v>
      </c>
      <c r="W653" s="30">
        <f t="shared" si="95"/>
        <v>104.7806270705</v>
      </c>
      <c r="X653" s="50">
        <v>0.57389999999999997</v>
      </c>
      <c r="Y653" s="36">
        <f>'EGPJ,h'!K628</f>
        <v>92.588761000000005</v>
      </c>
      <c r="Z653" s="30">
        <f t="shared" si="96"/>
        <v>53.136689937900002</v>
      </c>
      <c r="AA653" s="50">
        <v>0.56010000000000004</v>
      </c>
      <c r="AB653" s="36">
        <f>'EGPJ,h'!L628</f>
        <v>129.69273200000001</v>
      </c>
      <c r="AC653" s="30">
        <f t="shared" si="97"/>
        <v>72.640899193200013</v>
      </c>
      <c r="AD653" s="50">
        <v>0.55879999999999996</v>
      </c>
      <c r="AE653" s="36">
        <f>'EGPJ,h'!M628</f>
        <v>76.958630999999997</v>
      </c>
      <c r="AF653" s="30">
        <f t="shared" si="98"/>
        <v>43.004483002799994</v>
      </c>
      <c r="AG653" s="50">
        <v>0.57709999999999995</v>
      </c>
      <c r="AH653" s="36">
        <f>'EGPJ,h'!N628</f>
        <v>119.846389</v>
      </c>
      <c r="AI653" s="45">
        <f t="shared" si="99"/>
        <v>69.163351091899997</v>
      </c>
    </row>
    <row r="654" spans="4:35">
      <c r="D654" s="22"/>
      <c r="E654" s="14">
        <v>24</v>
      </c>
      <c r="F654" s="51">
        <v>0.53569999999999995</v>
      </c>
      <c r="G654" s="36">
        <f>'EGPJ,h'!E629</f>
        <v>83.845482000000004</v>
      </c>
      <c r="H654" s="60">
        <f t="shared" si="91"/>
        <v>44.916024707399998</v>
      </c>
      <c r="I654" s="50">
        <v>0.47099999999999997</v>
      </c>
      <c r="J654" s="36">
        <f>'EGPJ,h'!F629</f>
        <v>79.131124</v>
      </c>
      <c r="K654" s="30">
        <f t="shared" si="92"/>
        <v>37.270759403999996</v>
      </c>
      <c r="L654" s="50">
        <v>0.48409999999999997</v>
      </c>
      <c r="M654" s="36">
        <f>'EGPJ,h'!G629</f>
        <v>161.62910200000002</v>
      </c>
      <c r="N654" s="45">
        <f t="shared" si="100"/>
        <v>78.244648278200003</v>
      </c>
      <c r="O654" s="50">
        <v>0.56489999999999996</v>
      </c>
      <c r="P654" s="36">
        <f>'EGPJ,h'!H629</f>
        <v>176.219131</v>
      </c>
      <c r="Q654" s="30">
        <f t="shared" si="93"/>
        <v>99.546187101899989</v>
      </c>
      <c r="R654" s="50">
        <v>0.57630000000000003</v>
      </c>
      <c r="S654" s="36">
        <f>'EGPJ,h'!I629</f>
        <v>185.54727499999998</v>
      </c>
      <c r="T654" s="30">
        <f t="shared" si="94"/>
        <v>106.9308945825</v>
      </c>
      <c r="U654" s="50">
        <v>0.50360000000000005</v>
      </c>
      <c r="V654" s="36">
        <f>'EGPJ,h'!J629</f>
        <v>200.25450899999998</v>
      </c>
      <c r="W654" s="30">
        <f t="shared" si="95"/>
        <v>100.84817073240001</v>
      </c>
      <c r="X654" s="50">
        <v>0.57740000000000002</v>
      </c>
      <c r="Y654" s="36">
        <f>'EGPJ,h'!K629</f>
        <v>151.57466299999999</v>
      </c>
      <c r="Z654" s="30">
        <f t="shared" si="96"/>
        <v>87.519210416199996</v>
      </c>
      <c r="AA654" s="50">
        <v>0.55189999999999995</v>
      </c>
      <c r="AB654" s="36">
        <f>'EGPJ,h'!L629</f>
        <v>108.51367</v>
      </c>
      <c r="AC654" s="30">
        <f t="shared" si="97"/>
        <v>59.888694472999994</v>
      </c>
      <c r="AD654" s="50">
        <v>0.55810000000000004</v>
      </c>
      <c r="AE654" s="36">
        <f>'EGPJ,h'!M629</f>
        <v>139.04336999999998</v>
      </c>
      <c r="AF654" s="30">
        <f t="shared" si="98"/>
        <v>77.600104797</v>
      </c>
      <c r="AG654" s="50">
        <v>0.57650000000000001</v>
      </c>
      <c r="AH654" s="36">
        <f>'EGPJ,h'!N629</f>
        <v>130.62642299999999</v>
      </c>
      <c r="AI654" s="45">
        <f t="shared" si="99"/>
        <v>75.306132859499996</v>
      </c>
    </row>
    <row r="655" spans="4:35">
      <c r="D655" s="34">
        <v>27</v>
      </c>
      <c r="E655" s="14">
        <v>1</v>
      </c>
      <c r="F655" s="51">
        <v>0.5363</v>
      </c>
      <c r="G655" s="36">
        <f>'EGPJ,h'!E630</f>
        <v>128.65116899999998</v>
      </c>
      <c r="H655" s="60">
        <f t="shared" si="91"/>
        <v>68.995621934699983</v>
      </c>
      <c r="I655" s="50">
        <v>0.49320000000000003</v>
      </c>
      <c r="J655" s="36">
        <f>'EGPJ,h'!F630</f>
        <v>95.332211000000001</v>
      </c>
      <c r="K655" s="30">
        <f t="shared" si="92"/>
        <v>47.017846465200002</v>
      </c>
      <c r="L655" s="50">
        <v>0.52410000000000001</v>
      </c>
      <c r="M655" s="36">
        <f>'EGPJ,h'!G630</f>
        <v>188.824217</v>
      </c>
      <c r="N655" s="45">
        <f t="shared" si="100"/>
        <v>98.962772129699999</v>
      </c>
      <c r="O655" s="50">
        <v>0.56969999999999998</v>
      </c>
      <c r="P655" s="36">
        <f>'EGPJ,h'!H630</f>
        <v>179.45527799999999</v>
      </c>
      <c r="Q655" s="30">
        <f t="shared" si="93"/>
        <v>102.23567187659999</v>
      </c>
      <c r="R655" s="50">
        <v>0.5796</v>
      </c>
      <c r="S655" s="36">
        <f>'EGPJ,h'!I630</f>
        <v>190.962929</v>
      </c>
      <c r="T655" s="30">
        <f t="shared" si="94"/>
        <v>110.6821136484</v>
      </c>
      <c r="U655" s="50">
        <v>0.51459999999999995</v>
      </c>
      <c r="V655" s="36">
        <f>'EGPJ,h'!J630</f>
        <v>173.79140100000001</v>
      </c>
      <c r="W655" s="30">
        <f t="shared" si="95"/>
        <v>89.433054954599996</v>
      </c>
      <c r="X655" s="50">
        <v>0.54669999999999996</v>
      </c>
      <c r="Y655" s="36">
        <f>'EGPJ,h'!K630</f>
        <v>158.29245900000001</v>
      </c>
      <c r="Z655" s="30">
        <f t="shared" si="96"/>
        <v>86.538487335300005</v>
      </c>
      <c r="AA655" s="50">
        <v>0.54020000000000001</v>
      </c>
      <c r="AB655" s="36">
        <f>'EGPJ,h'!L630</f>
        <v>157.25766399999998</v>
      </c>
      <c r="AC655" s="30">
        <f t="shared" si="97"/>
        <v>84.950590092799985</v>
      </c>
      <c r="AD655" s="50">
        <v>0.57220000000000004</v>
      </c>
      <c r="AE655" s="36">
        <f>'EGPJ,h'!M630</f>
        <v>171.40698900000001</v>
      </c>
      <c r="AF655" s="30">
        <f t="shared" si="98"/>
        <v>98.07907910580002</v>
      </c>
      <c r="AG655" s="50">
        <v>0.58399999999999996</v>
      </c>
      <c r="AH655" s="36">
        <f>'EGPJ,h'!N630</f>
        <v>163.55636999999999</v>
      </c>
      <c r="AI655" s="45">
        <f t="shared" si="99"/>
        <v>95.516920079999991</v>
      </c>
    </row>
    <row r="656" spans="4:35">
      <c r="D656" s="22"/>
      <c r="E656" s="14">
        <v>2</v>
      </c>
      <c r="F656" s="51">
        <v>0.52649999999999997</v>
      </c>
      <c r="G656" s="36">
        <f>'EGPJ,h'!E631</f>
        <v>163.22233799999998</v>
      </c>
      <c r="H656" s="60">
        <f t="shared" si="91"/>
        <v>85.936560956999983</v>
      </c>
      <c r="I656" s="50">
        <v>0.52800000000000002</v>
      </c>
      <c r="J656" s="36">
        <f>'EGPJ,h'!F631</f>
        <v>161.515322</v>
      </c>
      <c r="K656" s="30">
        <f t="shared" si="92"/>
        <v>85.280090016000003</v>
      </c>
      <c r="L656" s="50">
        <v>0.56230000000000002</v>
      </c>
      <c r="M656" s="36">
        <f>'EGPJ,h'!G631</f>
        <v>151.66274299999998</v>
      </c>
      <c r="N656" s="45">
        <f t="shared" si="100"/>
        <v>85.279960388899994</v>
      </c>
      <c r="O656" s="50">
        <v>0.57630000000000003</v>
      </c>
      <c r="P656" s="36">
        <f>'EGPJ,h'!H631</f>
        <v>189.99948000000001</v>
      </c>
      <c r="Q656" s="30">
        <f t="shared" si="93"/>
        <v>109.49670032400002</v>
      </c>
      <c r="R656" s="50">
        <v>0.56950000000000001</v>
      </c>
      <c r="S656" s="36">
        <f>'EGPJ,h'!I631</f>
        <v>199.03927400000001</v>
      </c>
      <c r="T656" s="30">
        <f t="shared" si="94"/>
        <v>113.352866543</v>
      </c>
      <c r="U656" s="50">
        <v>0.52270000000000005</v>
      </c>
      <c r="V656" s="36">
        <f>'EGPJ,h'!J631</f>
        <v>129.64151799999999</v>
      </c>
      <c r="W656" s="30">
        <f t="shared" si="95"/>
        <v>67.763621458599999</v>
      </c>
      <c r="X656" s="50">
        <v>0.54320000000000002</v>
      </c>
      <c r="Y656" s="36">
        <f>'EGPJ,h'!K631</f>
        <v>176.56169500000001</v>
      </c>
      <c r="Z656" s="30">
        <f t="shared" si="96"/>
        <v>95.908312724000012</v>
      </c>
      <c r="AA656" s="50">
        <v>0.54730000000000001</v>
      </c>
      <c r="AB656" s="36">
        <f>'EGPJ,h'!L631</f>
        <v>127.758686</v>
      </c>
      <c r="AC656" s="30">
        <f t="shared" si="97"/>
        <v>69.922328847800003</v>
      </c>
      <c r="AD656" s="50">
        <v>0.57830000000000004</v>
      </c>
      <c r="AE656" s="36">
        <f>'EGPJ,h'!M631</f>
        <v>188.43163699999999</v>
      </c>
      <c r="AF656" s="30">
        <f t="shared" si="98"/>
        <v>108.97001567710001</v>
      </c>
      <c r="AG656" s="50">
        <v>0.60929999999999995</v>
      </c>
      <c r="AH656" s="36">
        <f>'EGPJ,h'!N631</f>
        <v>175.64853599999998</v>
      </c>
      <c r="AI656" s="45">
        <f t="shared" si="99"/>
        <v>107.02265298479998</v>
      </c>
    </row>
    <row r="657" spans="4:35">
      <c r="D657" s="22"/>
      <c r="E657" s="14">
        <v>3</v>
      </c>
      <c r="F657" s="51">
        <v>0.49980000000000002</v>
      </c>
      <c r="G657" s="36">
        <f>'EGPJ,h'!E632</f>
        <v>165.65986600000002</v>
      </c>
      <c r="H657" s="60">
        <f t="shared" si="91"/>
        <v>82.796801026800011</v>
      </c>
      <c r="I657" s="50">
        <v>0.55230000000000001</v>
      </c>
      <c r="J657" s="36">
        <f>'EGPJ,h'!F632</f>
        <v>164.37681400000002</v>
      </c>
      <c r="K657" s="30">
        <f t="shared" si="92"/>
        <v>90.78531437220002</v>
      </c>
      <c r="L657" s="50">
        <v>0.56240000000000001</v>
      </c>
      <c r="M657" s="36">
        <f>'EGPJ,h'!G632</f>
        <v>124.64964500000001</v>
      </c>
      <c r="N657" s="45">
        <f t="shared" si="100"/>
        <v>70.102960348000011</v>
      </c>
      <c r="O657" s="50">
        <v>0.57630000000000003</v>
      </c>
      <c r="P657" s="36">
        <f>'EGPJ,h'!H632</f>
        <v>196.73087700000002</v>
      </c>
      <c r="Q657" s="30">
        <f t="shared" si="93"/>
        <v>113.37600441510001</v>
      </c>
      <c r="R657" s="50">
        <v>0.54759999999999998</v>
      </c>
      <c r="S657" s="36">
        <f>'EGPJ,h'!I632</f>
        <v>200.58451399999998</v>
      </c>
      <c r="T657" s="30">
        <f t="shared" si="94"/>
        <v>109.84007986639999</v>
      </c>
      <c r="U657" s="50">
        <v>0.52629999999999999</v>
      </c>
      <c r="V657" s="36">
        <f>'EGPJ,h'!J632</f>
        <v>129.632801</v>
      </c>
      <c r="W657" s="30">
        <f t="shared" si="95"/>
        <v>68.225743166299992</v>
      </c>
      <c r="X657" s="50">
        <v>0.55049999999999999</v>
      </c>
      <c r="Y657" s="36">
        <f>'EGPJ,h'!K632</f>
        <v>194.72193100000001</v>
      </c>
      <c r="Z657" s="30">
        <f t="shared" si="96"/>
        <v>107.19442301550001</v>
      </c>
      <c r="AA657" s="50">
        <v>0.53300000000000003</v>
      </c>
      <c r="AB657" s="36">
        <f>'EGPJ,h'!L632</f>
        <v>144.880414</v>
      </c>
      <c r="AC657" s="30">
        <f t="shared" si="97"/>
        <v>77.221260662000006</v>
      </c>
      <c r="AD657" s="50">
        <v>0.5706</v>
      </c>
      <c r="AE657" s="36">
        <f>'EGPJ,h'!M632</f>
        <v>193.34312899999998</v>
      </c>
      <c r="AF657" s="30">
        <f t="shared" si="98"/>
        <v>110.32158940739998</v>
      </c>
      <c r="AG657" s="50">
        <v>0.61080000000000001</v>
      </c>
      <c r="AH657" s="36">
        <f>'EGPJ,h'!N632</f>
        <v>166.06566699999999</v>
      </c>
      <c r="AI657" s="45">
        <f t="shared" si="99"/>
        <v>101.43290940359999</v>
      </c>
    </row>
    <row r="658" spans="4:35">
      <c r="D658" s="22"/>
      <c r="E658" s="14">
        <v>4</v>
      </c>
      <c r="F658" s="51">
        <v>0.50090000000000001</v>
      </c>
      <c r="G658" s="36">
        <f>'EGPJ,h'!E633</f>
        <v>137.596991</v>
      </c>
      <c r="H658" s="60">
        <f t="shared" si="91"/>
        <v>68.922332791900004</v>
      </c>
      <c r="I658" s="50">
        <v>0.56779999999999997</v>
      </c>
      <c r="J658" s="36">
        <f>'EGPJ,h'!F633</f>
        <v>194.68753599999999</v>
      </c>
      <c r="K658" s="30">
        <f t="shared" si="92"/>
        <v>110.54358294079999</v>
      </c>
      <c r="L658" s="50">
        <v>0.56469999999999998</v>
      </c>
      <c r="M658" s="36">
        <f>'EGPJ,h'!G633</f>
        <v>124.64725999999999</v>
      </c>
      <c r="N658" s="45">
        <f t="shared" si="100"/>
        <v>70.388307721999993</v>
      </c>
      <c r="O658" s="50">
        <v>0.57730000000000004</v>
      </c>
      <c r="P658" s="36">
        <f>'EGPJ,h'!H633</f>
        <v>186.028492</v>
      </c>
      <c r="Q658" s="30">
        <f t="shared" si="93"/>
        <v>107.3942484316</v>
      </c>
      <c r="R658" s="50">
        <v>0.53669999999999995</v>
      </c>
      <c r="S658" s="36">
        <f>'EGPJ,h'!I633</f>
        <v>200.31611100000001</v>
      </c>
      <c r="T658" s="30">
        <f t="shared" si="94"/>
        <v>107.5096567737</v>
      </c>
      <c r="U658" s="50">
        <v>0.52849999999999997</v>
      </c>
      <c r="V658" s="36">
        <f>'EGPJ,h'!J633</f>
        <v>129.630358</v>
      </c>
      <c r="W658" s="30">
        <f t="shared" si="95"/>
        <v>68.509644202999993</v>
      </c>
      <c r="X658" s="50">
        <v>0.5524</v>
      </c>
      <c r="Y658" s="36">
        <f>'EGPJ,h'!K633</f>
        <v>186.77104600000001</v>
      </c>
      <c r="Z658" s="30">
        <f t="shared" si="96"/>
        <v>103.17232581040001</v>
      </c>
      <c r="AA658" s="50">
        <v>0.52470000000000006</v>
      </c>
      <c r="AB658" s="36">
        <f>'EGPJ,h'!L633</f>
        <v>75.06890700000001</v>
      </c>
      <c r="AC658" s="30">
        <f t="shared" si="97"/>
        <v>39.388655502900008</v>
      </c>
      <c r="AD658" s="50">
        <v>0.57030000000000003</v>
      </c>
      <c r="AE658" s="36">
        <f>'EGPJ,h'!M633</f>
        <v>186.821032</v>
      </c>
      <c r="AF658" s="30">
        <f t="shared" si="98"/>
        <v>106.54403454960001</v>
      </c>
      <c r="AG658" s="50">
        <v>0.61109999999999998</v>
      </c>
      <c r="AH658" s="36">
        <f>'EGPJ,h'!N633</f>
        <v>184.06248000000002</v>
      </c>
      <c r="AI658" s="45">
        <f t="shared" si="99"/>
        <v>112.48058152800002</v>
      </c>
    </row>
    <row r="659" spans="4:35">
      <c r="D659" s="22"/>
      <c r="E659" s="14">
        <v>5</v>
      </c>
      <c r="F659" s="51">
        <v>0.49580000000000002</v>
      </c>
      <c r="G659" s="36">
        <f>'EGPJ,h'!E634</f>
        <v>96.611283</v>
      </c>
      <c r="H659" s="60">
        <f t="shared" si="91"/>
        <v>47.899874111400003</v>
      </c>
      <c r="I659" s="50">
        <v>0.58209999999999995</v>
      </c>
      <c r="J659" s="36">
        <f>'EGPJ,h'!F634</f>
        <v>198.65896799999999</v>
      </c>
      <c r="K659" s="30">
        <f t="shared" si="92"/>
        <v>115.63938527279998</v>
      </c>
      <c r="L659" s="50">
        <v>0.55579999999999996</v>
      </c>
      <c r="M659" s="36">
        <f>'EGPJ,h'!G634</f>
        <v>191.66382300000001</v>
      </c>
      <c r="N659" s="45">
        <f t="shared" si="100"/>
        <v>106.5267528234</v>
      </c>
      <c r="O659" s="50">
        <v>0.57740000000000002</v>
      </c>
      <c r="P659" s="36">
        <f>'EGPJ,h'!H634</f>
        <v>169.249459</v>
      </c>
      <c r="Q659" s="30">
        <f t="shared" si="93"/>
        <v>97.7246376266</v>
      </c>
      <c r="R659" s="50">
        <v>0.53700000000000003</v>
      </c>
      <c r="S659" s="36">
        <f>'EGPJ,h'!I634</f>
        <v>200.52229199999999</v>
      </c>
      <c r="T659" s="30">
        <f t="shared" si="94"/>
        <v>107.68047080400001</v>
      </c>
      <c r="U659" s="50">
        <v>0.52759999999999996</v>
      </c>
      <c r="V659" s="36">
        <f>'EGPJ,h'!J634</f>
        <v>129.634558</v>
      </c>
      <c r="W659" s="30">
        <f t="shared" si="95"/>
        <v>68.39519280079999</v>
      </c>
      <c r="X659" s="50">
        <v>0.55120000000000002</v>
      </c>
      <c r="Y659" s="36">
        <f>'EGPJ,h'!K634</f>
        <v>186.94857300000001</v>
      </c>
      <c r="Z659" s="30">
        <f t="shared" si="96"/>
        <v>103.04605343760001</v>
      </c>
      <c r="AA659" s="50">
        <v>0.52100000000000002</v>
      </c>
      <c r="AB659" s="36">
        <f>'EGPJ,h'!L634</f>
        <v>148.97357500000001</v>
      </c>
      <c r="AC659" s="30">
        <f t="shared" si="97"/>
        <v>77.615232575000007</v>
      </c>
      <c r="AD659" s="50">
        <v>0.56759999999999999</v>
      </c>
      <c r="AE659" s="36">
        <f>'EGPJ,h'!M634</f>
        <v>196.900916</v>
      </c>
      <c r="AF659" s="30">
        <f t="shared" si="98"/>
        <v>111.76095992159999</v>
      </c>
      <c r="AG659" s="50">
        <v>0.60860000000000003</v>
      </c>
      <c r="AH659" s="36">
        <f>'EGPJ,h'!N634</f>
        <v>195.682276</v>
      </c>
      <c r="AI659" s="45">
        <f t="shared" si="99"/>
        <v>119.09223317360001</v>
      </c>
    </row>
    <row r="660" spans="4:35">
      <c r="D660" s="22"/>
      <c r="E660" s="14">
        <v>6</v>
      </c>
      <c r="F660" s="51">
        <v>0.48149999999999998</v>
      </c>
      <c r="G660" s="36">
        <f>'EGPJ,h'!E635</f>
        <v>47.282885999999998</v>
      </c>
      <c r="H660" s="60">
        <f t="shared" si="91"/>
        <v>22.766709608999999</v>
      </c>
      <c r="I660" s="50">
        <v>0.58150000000000002</v>
      </c>
      <c r="J660" s="36">
        <f>'EGPJ,h'!F635</f>
        <v>201.00735999999998</v>
      </c>
      <c r="K660" s="30">
        <f t="shared" si="92"/>
        <v>116.88577983999998</v>
      </c>
      <c r="L660" s="50">
        <v>0.52659999999999996</v>
      </c>
      <c r="M660" s="36">
        <f>'EGPJ,h'!G635</f>
        <v>172.93194699999998</v>
      </c>
      <c r="N660" s="45">
        <f t="shared" si="100"/>
        <v>91.065963290199988</v>
      </c>
      <c r="O660" s="50">
        <v>0.57789999999999997</v>
      </c>
      <c r="P660" s="36">
        <f>'EGPJ,h'!H635</f>
        <v>177.41139200000001</v>
      </c>
      <c r="Q660" s="30">
        <f t="shared" si="93"/>
        <v>102.52604343679999</v>
      </c>
      <c r="R660" s="50">
        <v>0.53480000000000005</v>
      </c>
      <c r="S660" s="36">
        <f>'EGPJ,h'!I635</f>
        <v>200.36412100000001</v>
      </c>
      <c r="T660" s="30">
        <f t="shared" si="94"/>
        <v>107.15473191080002</v>
      </c>
      <c r="U660" s="50">
        <v>0.52329999999999999</v>
      </c>
      <c r="V660" s="36">
        <f>'EGPJ,h'!J635</f>
        <v>129.631518</v>
      </c>
      <c r="W660" s="30">
        <f t="shared" si="95"/>
        <v>67.836173369400001</v>
      </c>
      <c r="X660" s="50">
        <v>0.54520000000000002</v>
      </c>
      <c r="Y660" s="36">
        <f>'EGPJ,h'!K635</f>
        <v>165.96349699999999</v>
      </c>
      <c r="Z660" s="30">
        <f t="shared" si="96"/>
        <v>90.483298564400002</v>
      </c>
      <c r="AA660" s="50">
        <v>0.50609999999999999</v>
      </c>
      <c r="AB660" s="36">
        <f>'EGPJ,h'!L635</f>
        <v>146.96874499999998</v>
      </c>
      <c r="AC660" s="30">
        <f t="shared" si="97"/>
        <v>74.380881844499996</v>
      </c>
      <c r="AD660" s="50">
        <v>0.56599999999999995</v>
      </c>
      <c r="AE660" s="36">
        <f>'EGPJ,h'!M635</f>
        <v>201.483904</v>
      </c>
      <c r="AF660" s="30">
        <f t="shared" si="98"/>
        <v>114.03988966399999</v>
      </c>
      <c r="AG660" s="50">
        <v>0.59589999999999999</v>
      </c>
      <c r="AH660" s="36">
        <f>'EGPJ,h'!N635</f>
        <v>196.11166299999999</v>
      </c>
      <c r="AI660" s="45">
        <f t="shared" si="99"/>
        <v>116.86293998169999</v>
      </c>
    </row>
    <row r="661" spans="4:35">
      <c r="D661" s="22"/>
      <c r="E661" s="14">
        <v>7</v>
      </c>
      <c r="F661" s="51">
        <v>0.47160000000000002</v>
      </c>
      <c r="G661" s="36">
        <f>'EGPJ,h'!E636</f>
        <v>45.766243000000003</v>
      </c>
      <c r="H661" s="60">
        <f t="shared" si="91"/>
        <v>21.583360198800001</v>
      </c>
      <c r="I661" s="50">
        <v>0.59230000000000005</v>
      </c>
      <c r="J661" s="36">
        <f>'EGPJ,h'!F636</f>
        <v>196.45420000000001</v>
      </c>
      <c r="K661" s="30">
        <f t="shared" si="92"/>
        <v>116.35982266000002</v>
      </c>
      <c r="L661" s="50">
        <v>0.49940000000000001</v>
      </c>
      <c r="M661" s="36">
        <f>'EGPJ,h'!G636</f>
        <v>194.15471400000001</v>
      </c>
      <c r="N661" s="45">
        <f t="shared" si="100"/>
        <v>96.960864171600008</v>
      </c>
      <c r="O661" s="50">
        <v>0.56769999999999998</v>
      </c>
      <c r="P661" s="36">
        <f>'EGPJ,h'!H636</f>
        <v>162.78928999999999</v>
      </c>
      <c r="Q661" s="30">
        <f t="shared" si="93"/>
        <v>92.415479933</v>
      </c>
      <c r="R661" s="50">
        <v>0.54</v>
      </c>
      <c r="S661" s="36">
        <f>'EGPJ,h'!I636</f>
        <v>127.841899</v>
      </c>
      <c r="T661" s="30">
        <f t="shared" si="94"/>
        <v>69.034625460000001</v>
      </c>
      <c r="U661" s="50">
        <v>0.51359999999999995</v>
      </c>
      <c r="V661" s="36">
        <f>'EGPJ,h'!J636</f>
        <v>119.457594</v>
      </c>
      <c r="W661" s="30">
        <f t="shared" si="95"/>
        <v>61.353420278399994</v>
      </c>
      <c r="X661" s="50">
        <v>0.53759999999999997</v>
      </c>
      <c r="Y661" s="36">
        <f>'EGPJ,h'!K636</f>
        <v>160.16314700000001</v>
      </c>
      <c r="Z661" s="30">
        <f t="shared" si="96"/>
        <v>86.103707827199997</v>
      </c>
      <c r="AA661" s="50">
        <v>0.51129999999999998</v>
      </c>
      <c r="AB661" s="36">
        <f>'EGPJ,h'!L636</f>
        <v>150.70014499999999</v>
      </c>
      <c r="AC661" s="30">
        <f t="shared" si="97"/>
        <v>77.052984138499994</v>
      </c>
      <c r="AD661" s="50">
        <v>0.57940000000000003</v>
      </c>
      <c r="AE661" s="36">
        <f>'EGPJ,h'!M636</f>
        <v>200.05426900000001</v>
      </c>
      <c r="AF661" s="30">
        <f t="shared" si="98"/>
        <v>115.9114434586</v>
      </c>
      <c r="AG661" s="50">
        <v>0.59640000000000004</v>
      </c>
      <c r="AH661" s="36">
        <f>'EGPJ,h'!N636</f>
        <v>202.25590800000001</v>
      </c>
      <c r="AI661" s="45">
        <f t="shared" si="99"/>
        <v>120.62542353120001</v>
      </c>
    </row>
    <row r="662" spans="4:35">
      <c r="D662" s="22"/>
      <c r="E662" s="14">
        <v>8</v>
      </c>
      <c r="F662" s="51">
        <v>0.4667</v>
      </c>
      <c r="G662" s="36">
        <f>'EGPJ,h'!E637</f>
        <v>32.837159</v>
      </c>
      <c r="H662" s="60">
        <f t="shared" si="91"/>
        <v>15.325102105299999</v>
      </c>
      <c r="I662" s="50">
        <v>0.57399999999999995</v>
      </c>
      <c r="J662" s="36">
        <f>'EGPJ,h'!F637</f>
        <v>200.65078400000002</v>
      </c>
      <c r="K662" s="30">
        <f t="shared" si="92"/>
        <v>115.17355001599999</v>
      </c>
      <c r="L662" s="50">
        <v>0.48149999999999998</v>
      </c>
      <c r="M662" s="36">
        <f>'EGPJ,h'!G637</f>
        <v>192.13311100000001</v>
      </c>
      <c r="N662" s="45">
        <f t="shared" si="100"/>
        <v>92.512092946500005</v>
      </c>
      <c r="O662" s="50">
        <v>0.56559999999999999</v>
      </c>
      <c r="P662" s="36">
        <f>'EGPJ,h'!H637</f>
        <v>141.26864799999998</v>
      </c>
      <c r="Q662" s="30">
        <f t="shared" si="93"/>
        <v>79.901547308799991</v>
      </c>
      <c r="R662" s="50">
        <v>0.54790000000000005</v>
      </c>
      <c r="S662" s="36">
        <f>'EGPJ,h'!I637</f>
        <v>109.69759699999999</v>
      </c>
      <c r="T662" s="30">
        <f t="shared" si="94"/>
        <v>60.103313396300003</v>
      </c>
      <c r="U662" s="50">
        <v>0.50419999999999998</v>
      </c>
      <c r="V662" s="36">
        <f>'EGPJ,h'!J637</f>
        <v>69.742338000000004</v>
      </c>
      <c r="W662" s="30">
        <f t="shared" si="95"/>
        <v>35.164086819600001</v>
      </c>
      <c r="X662" s="50">
        <v>0.56440000000000001</v>
      </c>
      <c r="Y662" s="36">
        <f>'EGPJ,h'!K637</f>
        <v>149.83708900000002</v>
      </c>
      <c r="Z662" s="30">
        <f t="shared" si="96"/>
        <v>84.568053031600016</v>
      </c>
      <c r="AA662" s="50">
        <v>0.50860000000000005</v>
      </c>
      <c r="AB662" s="36">
        <f>'EGPJ,h'!L637</f>
        <v>108.115377</v>
      </c>
      <c r="AC662" s="30">
        <f t="shared" si="97"/>
        <v>54.987480742200006</v>
      </c>
      <c r="AD662" s="50">
        <v>0.56789999999999996</v>
      </c>
      <c r="AE662" s="36">
        <f>'EGPJ,h'!M637</f>
        <v>158.576033</v>
      </c>
      <c r="AF662" s="30">
        <f t="shared" si="98"/>
        <v>90.055329140699996</v>
      </c>
      <c r="AG662" s="50">
        <v>0.61409999999999998</v>
      </c>
      <c r="AH662" s="36">
        <f>'EGPJ,h'!N637</f>
        <v>201.07600500000001</v>
      </c>
      <c r="AI662" s="45">
        <f t="shared" si="99"/>
        <v>123.4807746705</v>
      </c>
    </row>
    <row r="663" spans="4:35">
      <c r="D663" s="22"/>
      <c r="E663" s="14">
        <v>9</v>
      </c>
      <c r="F663" s="51">
        <v>0.43569999999999998</v>
      </c>
      <c r="G663" s="36">
        <f>'EGPJ,h'!E638</f>
        <v>33.792568000000003</v>
      </c>
      <c r="H663" s="60">
        <f t="shared" si="91"/>
        <v>14.7234218776</v>
      </c>
      <c r="I663" s="50">
        <v>0.52690000000000003</v>
      </c>
      <c r="J663" s="36">
        <f>'EGPJ,h'!F638</f>
        <v>197.807219</v>
      </c>
      <c r="K663" s="30">
        <f t="shared" si="92"/>
        <v>104.22462369110001</v>
      </c>
      <c r="L663" s="50">
        <v>0.45279999999999998</v>
      </c>
      <c r="M663" s="36">
        <f>'EGPJ,h'!G638</f>
        <v>174.123332</v>
      </c>
      <c r="N663" s="45">
        <f t="shared" si="100"/>
        <v>78.843044729599995</v>
      </c>
      <c r="O663" s="50">
        <v>0.52900000000000003</v>
      </c>
      <c r="P663" s="36">
        <f>'EGPJ,h'!H638</f>
        <v>109.561432</v>
      </c>
      <c r="Q663" s="30">
        <f t="shared" si="93"/>
        <v>57.957997528</v>
      </c>
      <c r="R663" s="50">
        <v>0.56599999999999995</v>
      </c>
      <c r="S663" s="36">
        <f>'EGPJ,h'!I638</f>
        <v>109.70272</v>
      </c>
      <c r="T663" s="30">
        <f t="shared" si="94"/>
        <v>62.091739519999997</v>
      </c>
      <c r="U663" s="50">
        <v>0.52449999999999997</v>
      </c>
      <c r="V663" s="36">
        <f>'EGPJ,h'!J638</f>
        <v>106.072585</v>
      </c>
      <c r="W663" s="30">
        <f t="shared" si="95"/>
        <v>55.635070832499999</v>
      </c>
      <c r="X663" s="50">
        <v>0.58040000000000003</v>
      </c>
      <c r="Y663" s="36">
        <f>'EGPJ,h'!K638</f>
        <v>161.576233</v>
      </c>
      <c r="Z663" s="30">
        <f t="shared" si="96"/>
        <v>93.778845633200007</v>
      </c>
      <c r="AA663" s="50">
        <v>0.52059999999999995</v>
      </c>
      <c r="AB663" s="36">
        <f>'EGPJ,h'!L638</f>
        <v>71.984760999999992</v>
      </c>
      <c r="AC663" s="30">
        <f t="shared" si="97"/>
        <v>37.475266576599992</v>
      </c>
      <c r="AD663" s="50">
        <v>0.56030000000000002</v>
      </c>
      <c r="AE663" s="36">
        <f>'EGPJ,h'!M638</f>
        <v>148.76425399999999</v>
      </c>
      <c r="AF663" s="30">
        <f t="shared" si="98"/>
        <v>83.3526115162</v>
      </c>
      <c r="AG663" s="50">
        <v>0.61209999999999998</v>
      </c>
      <c r="AH663" s="36">
        <f>'EGPJ,h'!N638</f>
        <v>197.807199</v>
      </c>
      <c r="AI663" s="45">
        <f t="shared" si="99"/>
        <v>121.0777865079</v>
      </c>
    </row>
    <row r="664" spans="4:35">
      <c r="D664" s="22"/>
      <c r="E664" s="14">
        <v>10</v>
      </c>
      <c r="F664" s="51">
        <v>0.4128</v>
      </c>
      <c r="G664" s="36">
        <f>'EGPJ,h'!E639</f>
        <v>51.291846</v>
      </c>
      <c r="H664" s="60">
        <f t="shared" si="91"/>
        <v>21.173274028799998</v>
      </c>
      <c r="I664" s="50">
        <v>0.50690000000000002</v>
      </c>
      <c r="J664" s="36">
        <f>'EGPJ,h'!F639</f>
        <v>180.98212799999999</v>
      </c>
      <c r="K664" s="30">
        <f t="shared" si="92"/>
        <v>91.739840683200001</v>
      </c>
      <c r="L664" s="50">
        <v>0.43080000000000002</v>
      </c>
      <c r="M664" s="36">
        <f>'EGPJ,h'!G639</f>
        <v>152.20947200000001</v>
      </c>
      <c r="N664" s="45">
        <f t="shared" si="100"/>
        <v>65.571840537600011</v>
      </c>
      <c r="O664" s="50">
        <v>0.50980000000000003</v>
      </c>
      <c r="P664" s="36">
        <f>'EGPJ,h'!H639</f>
        <v>130.41424699999999</v>
      </c>
      <c r="Q664" s="30">
        <f t="shared" si="93"/>
        <v>66.485183120599999</v>
      </c>
      <c r="R664" s="50">
        <v>0.56930000000000003</v>
      </c>
      <c r="S664" s="36">
        <f>'EGPJ,h'!I639</f>
        <v>109.70335799999999</v>
      </c>
      <c r="T664" s="30">
        <f t="shared" si="94"/>
        <v>62.454121709399999</v>
      </c>
      <c r="U664" s="50">
        <v>0.53269999999999995</v>
      </c>
      <c r="V664" s="36">
        <f>'EGPJ,h'!J639</f>
        <v>191.20654199999998</v>
      </c>
      <c r="W664" s="30">
        <f t="shared" si="95"/>
        <v>101.85572492339998</v>
      </c>
      <c r="X664" s="50">
        <v>0.56769999999999998</v>
      </c>
      <c r="Y664" s="36">
        <f>'EGPJ,h'!K639</f>
        <v>156.91421</v>
      </c>
      <c r="Z664" s="30">
        <f t="shared" si="96"/>
        <v>89.080197016999989</v>
      </c>
      <c r="AA664" s="50">
        <v>0.53459999999999996</v>
      </c>
      <c r="AB664" s="36">
        <f>'EGPJ,h'!L639</f>
        <v>66.758459999999999</v>
      </c>
      <c r="AC664" s="30">
        <f t="shared" si="97"/>
        <v>35.689072715999998</v>
      </c>
      <c r="AD664" s="50">
        <v>0.5615</v>
      </c>
      <c r="AE664" s="36">
        <f>'EGPJ,h'!M639</f>
        <v>129.526375</v>
      </c>
      <c r="AF664" s="30">
        <f t="shared" si="98"/>
        <v>72.729059562499998</v>
      </c>
      <c r="AG664" s="50">
        <v>0.5958</v>
      </c>
      <c r="AH664" s="36">
        <f>'EGPJ,h'!N639</f>
        <v>179.69428200000002</v>
      </c>
      <c r="AI664" s="45">
        <f t="shared" si="99"/>
        <v>107.06185321560001</v>
      </c>
    </row>
    <row r="665" spans="4:35">
      <c r="D665" s="22"/>
      <c r="E665" s="14">
        <v>11</v>
      </c>
      <c r="F665" s="51">
        <v>0.39910000000000001</v>
      </c>
      <c r="G665" s="36">
        <f>'EGPJ,h'!E640</f>
        <v>45.590946000000002</v>
      </c>
      <c r="H665" s="60">
        <f t="shared" si="91"/>
        <v>18.1953465486</v>
      </c>
      <c r="I665" s="50">
        <v>0.49380000000000002</v>
      </c>
      <c r="J665" s="36">
        <f>'EGPJ,h'!F640</f>
        <v>152.29564099999999</v>
      </c>
      <c r="K665" s="30">
        <f t="shared" si="92"/>
        <v>75.203587525800003</v>
      </c>
      <c r="L665" s="50">
        <v>0.41749999999999998</v>
      </c>
      <c r="M665" s="36">
        <f>'EGPJ,h'!G640</f>
        <v>159.380167</v>
      </c>
      <c r="N665" s="45">
        <f t="shared" si="100"/>
        <v>66.541219722500003</v>
      </c>
      <c r="O665" s="50">
        <v>0.47370000000000001</v>
      </c>
      <c r="P665" s="36">
        <f>'EGPJ,h'!H640</f>
        <v>125.755768</v>
      </c>
      <c r="Q665" s="30">
        <f t="shared" si="93"/>
        <v>59.570507301600003</v>
      </c>
      <c r="R665" s="50">
        <v>0.57269999999999999</v>
      </c>
      <c r="S665" s="36">
        <f>'EGPJ,h'!I640</f>
        <v>186.97511600000001</v>
      </c>
      <c r="T665" s="30">
        <f t="shared" si="94"/>
        <v>107.08064893320001</v>
      </c>
      <c r="U665" s="50">
        <v>0.53620000000000001</v>
      </c>
      <c r="V665" s="36">
        <f>'EGPJ,h'!J640</f>
        <v>196.20592199999999</v>
      </c>
      <c r="W665" s="30">
        <f t="shared" si="95"/>
        <v>105.20561537639999</v>
      </c>
      <c r="X665" s="50">
        <v>0.56699999999999995</v>
      </c>
      <c r="Y665" s="36">
        <f>'EGPJ,h'!K640</f>
        <v>135.00807999999998</v>
      </c>
      <c r="Z665" s="30">
        <f t="shared" si="96"/>
        <v>76.549581359999976</v>
      </c>
      <c r="AA665" s="50">
        <v>0.54849999999999999</v>
      </c>
      <c r="AB665" s="36">
        <f>'EGPJ,h'!L640</f>
        <v>94.205244999999991</v>
      </c>
      <c r="AC665" s="30">
        <f t="shared" si="97"/>
        <v>51.671576882499991</v>
      </c>
      <c r="AD665" s="50">
        <v>0.56299999999999994</v>
      </c>
      <c r="AE665" s="36">
        <f>'EGPJ,h'!M640</f>
        <v>77.254698000000005</v>
      </c>
      <c r="AF665" s="30">
        <f t="shared" si="98"/>
        <v>43.494394973999995</v>
      </c>
      <c r="AG665" s="50">
        <v>0.59450000000000003</v>
      </c>
      <c r="AH665" s="36">
        <f>'EGPJ,h'!N640</f>
        <v>150.06532199999998</v>
      </c>
      <c r="AI665" s="45">
        <f t="shared" si="99"/>
        <v>89.213833928999989</v>
      </c>
    </row>
    <row r="666" spans="4:35">
      <c r="D666" s="22"/>
      <c r="E666" s="14">
        <v>12</v>
      </c>
      <c r="F666" s="51">
        <v>0.3926</v>
      </c>
      <c r="G666" s="36">
        <f>'EGPJ,h'!E641</f>
        <v>20.786822000000001</v>
      </c>
      <c r="H666" s="60">
        <f t="shared" si="91"/>
        <v>8.1609063172000003</v>
      </c>
      <c r="I666" s="50">
        <v>0.49109999999999998</v>
      </c>
      <c r="J666" s="36">
        <f>'EGPJ,h'!F641</f>
        <v>121.819187</v>
      </c>
      <c r="K666" s="30">
        <f t="shared" si="92"/>
        <v>59.825402735699996</v>
      </c>
      <c r="L666" s="50">
        <v>0.41160000000000002</v>
      </c>
      <c r="M666" s="36">
        <f>'EGPJ,h'!G641</f>
        <v>118.176615</v>
      </c>
      <c r="N666" s="45">
        <f t="shared" si="100"/>
        <v>48.641494733999998</v>
      </c>
      <c r="O666" s="50">
        <v>0.4632</v>
      </c>
      <c r="P666" s="36">
        <f>'EGPJ,h'!H641</f>
        <v>110.64472199999999</v>
      </c>
      <c r="Q666" s="30">
        <f t="shared" si="93"/>
        <v>51.250635230399993</v>
      </c>
      <c r="R666" s="50">
        <v>0.57320000000000004</v>
      </c>
      <c r="S666" s="36">
        <f>'EGPJ,h'!I641</f>
        <v>168.31933600000002</v>
      </c>
      <c r="T666" s="30">
        <f t="shared" si="94"/>
        <v>96.480643395200019</v>
      </c>
      <c r="U666" s="50">
        <v>0.53520000000000001</v>
      </c>
      <c r="V666" s="36">
        <f>'EGPJ,h'!J641</f>
        <v>195.72639100000001</v>
      </c>
      <c r="W666" s="30">
        <f t="shared" si="95"/>
        <v>104.75276446320001</v>
      </c>
      <c r="X666" s="50">
        <v>0.56789999999999996</v>
      </c>
      <c r="Y666" s="36">
        <f>'EGPJ,h'!K641</f>
        <v>69.898037000000002</v>
      </c>
      <c r="Z666" s="30">
        <f t="shared" si="96"/>
        <v>39.695095212299996</v>
      </c>
      <c r="AA666" s="50">
        <v>0.54710000000000003</v>
      </c>
      <c r="AB666" s="36">
        <f>'EGPJ,h'!L641</f>
        <v>77.547624999999996</v>
      </c>
      <c r="AC666" s="30">
        <f t="shared" si="97"/>
        <v>42.426305637500001</v>
      </c>
      <c r="AD666" s="50">
        <v>0.56369999999999998</v>
      </c>
      <c r="AE666" s="36">
        <f>'EGPJ,h'!M641</f>
        <v>69.321731</v>
      </c>
      <c r="AF666" s="30">
        <f t="shared" si="98"/>
        <v>39.076659764699997</v>
      </c>
      <c r="AG666" s="50">
        <v>0.59019999999999995</v>
      </c>
      <c r="AH666" s="36">
        <f>'EGPJ,h'!N641</f>
        <v>100.28654700000001</v>
      </c>
      <c r="AI666" s="45">
        <f t="shared" si="99"/>
        <v>59.189120039400002</v>
      </c>
    </row>
    <row r="667" spans="4:35">
      <c r="D667" s="22"/>
      <c r="E667" s="14">
        <v>13</v>
      </c>
      <c r="F667" s="51">
        <v>0.40629999999999999</v>
      </c>
      <c r="G667" s="36">
        <f>'EGPJ,h'!E642</f>
        <v>16.691140999999998</v>
      </c>
      <c r="H667" s="60">
        <f t="shared" si="91"/>
        <v>6.7816105882999995</v>
      </c>
      <c r="I667" s="50">
        <v>0.4904</v>
      </c>
      <c r="J667" s="36">
        <f>'EGPJ,h'!F642</f>
        <v>90.828557000000004</v>
      </c>
      <c r="K667" s="30">
        <f t="shared" si="92"/>
        <v>44.542324352800001</v>
      </c>
      <c r="L667" s="50">
        <v>0.43609999999999999</v>
      </c>
      <c r="M667" s="36">
        <f>'EGPJ,h'!G642</f>
        <v>71.153616999999997</v>
      </c>
      <c r="N667" s="45">
        <f t="shared" si="100"/>
        <v>31.030092373699997</v>
      </c>
      <c r="O667" s="50">
        <v>0.48180000000000001</v>
      </c>
      <c r="P667" s="36">
        <f>'EGPJ,h'!H642</f>
        <v>105.052245</v>
      </c>
      <c r="Q667" s="30">
        <f t="shared" si="93"/>
        <v>50.614171640999999</v>
      </c>
      <c r="R667" s="50">
        <v>0.56840000000000002</v>
      </c>
      <c r="S667" s="36">
        <f>'EGPJ,h'!I642</f>
        <v>139.63119399999999</v>
      </c>
      <c r="T667" s="30">
        <f t="shared" si="94"/>
        <v>79.366370669600002</v>
      </c>
      <c r="U667" s="50">
        <v>0.53220000000000001</v>
      </c>
      <c r="V667" s="36">
        <f>'EGPJ,h'!J642</f>
        <v>196.285809</v>
      </c>
      <c r="W667" s="30">
        <f t="shared" si="95"/>
        <v>104.46330754980001</v>
      </c>
      <c r="X667" s="50">
        <v>0.56759999999999999</v>
      </c>
      <c r="Y667" s="36">
        <f>'EGPJ,h'!K642</f>
        <v>16.211458</v>
      </c>
      <c r="Z667" s="30">
        <f t="shared" si="96"/>
        <v>9.2016235607999999</v>
      </c>
      <c r="AA667" s="50">
        <v>0.5464</v>
      </c>
      <c r="AB667" s="36">
        <f>'EGPJ,h'!L642</f>
        <v>59.746637999999997</v>
      </c>
      <c r="AC667" s="30">
        <f t="shared" si="97"/>
        <v>32.645563003199996</v>
      </c>
      <c r="AD667" s="50">
        <v>0.56359999999999999</v>
      </c>
      <c r="AE667" s="36">
        <f>'EGPJ,h'!M642</f>
        <v>37.309449000000001</v>
      </c>
      <c r="AF667" s="30">
        <f t="shared" si="98"/>
        <v>21.0276054564</v>
      </c>
      <c r="AG667" s="50">
        <v>0.58720000000000006</v>
      </c>
      <c r="AH667" s="36">
        <f>'EGPJ,h'!N642</f>
        <v>52.329756000000003</v>
      </c>
      <c r="AI667" s="45">
        <f t="shared" si="99"/>
        <v>30.728032723200005</v>
      </c>
    </row>
    <row r="668" spans="4:35">
      <c r="D668" s="22"/>
      <c r="E668" s="14">
        <v>14</v>
      </c>
      <c r="F668" s="51">
        <v>0.39029999999999998</v>
      </c>
      <c r="G668" s="36">
        <f>'EGPJ,h'!E643</f>
        <v>26.146004000000001</v>
      </c>
      <c r="H668" s="60">
        <f t="shared" si="91"/>
        <v>10.204785361200001</v>
      </c>
      <c r="I668" s="50">
        <v>0.48530000000000001</v>
      </c>
      <c r="J668" s="36">
        <f>'EGPJ,h'!F643</f>
        <v>58.457560000000001</v>
      </c>
      <c r="K668" s="30">
        <f t="shared" si="92"/>
        <v>28.369453868000001</v>
      </c>
      <c r="L668" s="50">
        <v>0.42599999999999999</v>
      </c>
      <c r="M668" s="36">
        <f>'EGPJ,h'!G643</f>
        <v>50.549706</v>
      </c>
      <c r="N668" s="45">
        <f t="shared" si="100"/>
        <v>21.534174755999999</v>
      </c>
      <c r="O668" s="50">
        <v>0.4667</v>
      </c>
      <c r="P668" s="36">
        <f>'EGPJ,h'!H643</f>
        <v>87.525193999999999</v>
      </c>
      <c r="Q668" s="30">
        <f t="shared" si="93"/>
        <v>40.8480080398</v>
      </c>
      <c r="R668" s="50">
        <v>0.56930000000000003</v>
      </c>
      <c r="S668" s="36">
        <f>'EGPJ,h'!I643</f>
        <v>125.262141</v>
      </c>
      <c r="T668" s="30">
        <f t="shared" si="94"/>
        <v>71.311736871299999</v>
      </c>
      <c r="U668" s="50">
        <v>0.53480000000000005</v>
      </c>
      <c r="V668" s="36">
        <f>'EGPJ,h'!J643</f>
        <v>195.80232699999999</v>
      </c>
      <c r="W668" s="30">
        <f t="shared" si="95"/>
        <v>104.71508447960001</v>
      </c>
      <c r="X668" s="50">
        <v>0.56979999999999997</v>
      </c>
      <c r="Y668" s="36">
        <f>'EGPJ,h'!K643</f>
        <v>7.5520339999999999</v>
      </c>
      <c r="Z668" s="30">
        <f t="shared" si="96"/>
        <v>4.3031489731999999</v>
      </c>
      <c r="AA668" s="50">
        <v>0.5454</v>
      </c>
      <c r="AB668" s="36">
        <f>'EGPJ,h'!L643</f>
        <v>59.434156000000002</v>
      </c>
      <c r="AC668" s="30">
        <f t="shared" si="97"/>
        <v>32.4153886824</v>
      </c>
      <c r="AD668" s="50">
        <v>0.56540000000000001</v>
      </c>
      <c r="AE668" s="36">
        <f>'EGPJ,h'!M643</f>
        <v>4.77834</v>
      </c>
      <c r="AF668" s="30">
        <f t="shared" si="98"/>
        <v>2.7016734360000001</v>
      </c>
      <c r="AG668" s="50">
        <v>0.60529999999999995</v>
      </c>
      <c r="AH668" s="36">
        <f>'EGPJ,h'!N643</f>
        <v>32.341624000000003</v>
      </c>
      <c r="AI668" s="45">
        <f t="shared" si="99"/>
        <v>19.576385007199999</v>
      </c>
    </row>
    <row r="669" spans="4:35">
      <c r="D669" s="22"/>
      <c r="E669" s="14">
        <v>15</v>
      </c>
      <c r="F669" s="51">
        <v>0.3775</v>
      </c>
      <c r="G669" s="36">
        <f>'EGPJ,h'!E644</f>
        <v>14.477424000000001</v>
      </c>
      <c r="H669" s="60">
        <f t="shared" si="91"/>
        <v>5.4652275600000007</v>
      </c>
      <c r="I669" s="50">
        <v>0.48280000000000001</v>
      </c>
      <c r="J669" s="36">
        <f>'EGPJ,h'!F644</f>
        <v>53.414366000000001</v>
      </c>
      <c r="K669" s="30">
        <f t="shared" si="92"/>
        <v>25.788455904799999</v>
      </c>
      <c r="L669" s="50">
        <v>0.41220000000000001</v>
      </c>
      <c r="M669" s="36">
        <f>'EGPJ,h'!G644</f>
        <v>41.481928999999994</v>
      </c>
      <c r="N669" s="45">
        <f t="shared" si="100"/>
        <v>17.098851133799997</v>
      </c>
      <c r="O669" s="50">
        <v>0.45710000000000001</v>
      </c>
      <c r="P669" s="36">
        <f>'EGPJ,h'!H644</f>
        <v>91.274783999999997</v>
      </c>
      <c r="Q669" s="30">
        <f t="shared" si="93"/>
        <v>41.721703766399997</v>
      </c>
      <c r="R669" s="50">
        <v>0.57220000000000004</v>
      </c>
      <c r="S669" s="36">
        <f>'EGPJ,h'!I644</f>
        <v>102.930119</v>
      </c>
      <c r="T669" s="30">
        <f t="shared" si="94"/>
        <v>58.896614091800004</v>
      </c>
      <c r="U669" s="50">
        <v>0.54759999999999998</v>
      </c>
      <c r="V669" s="36">
        <f>'EGPJ,h'!J644</f>
        <v>188.493548</v>
      </c>
      <c r="W669" s="30">
        <f t="shared" si="95"/>
        <v>103.2190668848</v>
      </c>
      <c r="X669" s="50">
        <v>0.57150000000000001</v>
      </c>
      <c r="Y669" s="36">
        <f>'EGPJ,h'!K644</f>
        <v>12.449999</v>
      </c>
      <c r="Z669" s="30">
        <f t="shared" si="96"/>
        <v>7.1151744285000005</v>
      </c>
      <c r="AA669" s="50">
        <v>0.54300000000000004</v>
      </c>
      <c r="AB669" s="36">
        <f>'EGPJ,h'!L644</f>
        <v>63.330506</v>
      </c>
      <c r="AC669" s="30">
        <f t="shared" si="97"/>
        <v>34.388464758000005</v>
      </c>
      <c r="AD669" s="50">
        <v>0.56520000000000004</v>
      </c>
      <c r="AE669" s="36">
        <f>'EGPJ,h'!M644</f>
        <v>2.8153809999999999</v>
      </c>
      <c r="AF669" s="30">
        <f t="shared" si="98"/>
        <v>1.5912533412000001</v>
      </c>
      <c r="AG669" s="50">
        <v>0.60650000000000004</v>
      </c>
      <c r="AH669" s="36">
        <f>'EGPJ,h'!N644</f>
        <v>26.610683000000002</v>
      </c>
      <c r="AI669" s="45">
        <f t="shared" si="99"/>
        <v>16.139379239500002</v>
      </c>
    </row>
    <row r="670" spans="4:35">
      <c r="D670" s="22"/>
      <c r="E670" s="14">
        <v>16</v>
      </c>
      <c r="F670" s="51">
        <v>0.37859999999999999</v>
      </c>
      <c r="G670" s="36">
        <f>'EGPJ,h'!E645</f>
        <v>16.034690000000001</v>
      </c>
      <c r="H670" s="60">
        <f t="shared" si="91"/>
        <v>6.0707336340000007</v>
      </c>
      <c r="I670" s="50">
        <v>0.49580000000000002</v>
      </c>
      <c r="J670" s="36">
        <f>'EGPJ,h'!F645</f>
        <v>45.113370000000003</v>
      </c>
      <c r="K670" s="30">
        <f t="shared" si="92"/>
        <v>22.367208846000004</v>
      </c>
      <c r="L670" s="50">
        <v>0.41</v>
      </c>
      <c r="M670" s="36">
        <f>'EGPJ,h'!G645</f>
        <v>39.189169999999997</v>
      </c>
      <c r="N670" s="45">
        <f t="shared" si="100"/>
        <v>16.067559699999997</v>
      </c>
      <c r="O670" s="50">
        <v>0.46510000000000001</v>
      </c>
      <c r="P670" s="36">
        <f>'EGPJ,h'!H645</f>
        <v>110.214625</v>
      </c>
      <c r="Q670" s="30">
        <f t="shared" si="93"/>
        <v>51.260822087500003</v>
      </c>
      <c r="R670" s="50">
        <v>0.57120000000000004</v>
      </c>
      <c r="S670" s="36">
        <f>'EGPJ,h'!I645</f>
        <v>80.094887</v>
      </c>
      <c r="T670" s="30">
        <f t="shared" si="94"/>
        <v>45.750199454400004</v>
      </c>
      <c r="U670" s="50">
        <v>0.55459999999999998</v>
      </c>
      <c r="V670" s="36">
        <f>'EGPJ,h'!J645</f>
        <v>179.15261799999999</v>
      </c>
      <c r="W670" s="30">
        <f t="shared" si="95"/>
        <v>99.358041942799986</v>
      </c>
      <c r="X670" s="50">
        <v>0.57220000000000004</v>
      </c>
      <c r="Y670" s="36">
        <f>'EGPJ,h'!K645</f>
        <v>18.027106</v>
      </c>
      <c r="Z670" s="30">
        <f t="shared" si="96"/>
        <v>10.315110053200002</v>
      </c>
      <c r="AA670" s="50">
        <v>0.54179999999999995</v>
      </c>
      <c r="AB670" s="36">
        <f>'EGPJ,h'!L645</f>
        <v>77.476770999999999</v>
      </c>
      <c r="AC670" s="30">
        <f t="shared" si="97"/>
        <v>41.976914527799998</v>
      </c>
      <c r="AD670" s="50">
        <v>0.56520000000000004</v>
      </c>
      <c r="AE670" s="36">
        <f>'EGPJ,h'!M645</f>
        <v>4.4472940000000003</v>
      </c>
      <c r="AF670" s="30">
        <f t="shared" si="98"/>
        <v>2.5136105688000003</v>
      </c>
      <c r="AG670" s="50">
        <v>0.59399999999999997</v>
      </c>
      <c r="AH670" s="36">
        <f>'EGPJ,h'!N645</f>
        <v>19.239061000000003</v>
      </c>
      <c r="AI670" s="45">
        <f t="shared" si="99"/>
        <v>11.428002234000001</v>
      </c>
    </row>
    <row r="671" spans="4:35">
      <c r="D671" s="22"/>
      <c r="E671" s="14">
        <v>17</v>
      </c>
      <c r="F671" s="51">
        <v>0.374</v>
      </c>
      <c r="G671" s="36">
        <f>'EGPJ,h'!E646</f>
        <v>15.920508999999999</v>
      </c>
      <c r="H671" s="60">
        <f t="shared" si="91"/>
        <v>5.9542703659999994</v>
      </c>
      <c r="I671" s="50">
        <v>0.51629999999999998</v>
      </c>
      <c r="J671" s="36">
        <f>'EGPJ,h'!F646</f>
        <v>35.549886000000001</v>
      </c>
      <c r="K671" s="30">
        <f t="shared" si="92"/>
        <v>18.354406141799998</v>
      </c>
      <c r="L671" s="50">
        <v>0.40699999999999997</v>
      </c>
      <c r="M671" s="36">
        <f>'EGPJ,h'!G646</f>
        <v>33.023539</v>
      </c>
      <c r="N671" s="45">
        <f t="shared" si="100"/>
        <v>13.440580373</v>
      </c>
      <c r="O671" s="50">
        <v>0.4662</v>
      </c>
      <c r="P671" s="36">
        <f>'EGPJ,h'!H646</f>
        <v>95.994828999999996</v>
      </c>
      <c r="Q671" s="30">
        <f t="shared" si="93"/>
        <v>44.752789279799998</v>
      </c>
      <c r="R671" s="50">
        <v>0.56710000000000005</v>
      </c>
      <c r="S671" s="36">
        <f>'EGPJ,h'!I646</f>
        <v>71.254940000000005</v>
      </c>
      <c r="T671" s="30">
        <f t="shared" si="94"/>
        <v>40.408676474000004</v>
      </c>
      <c r="U671" s="50">
        <v>0.55479999999999996</v>
      </c>
      <c r="V671" s="36">
        <f>'EGPJ,h'!J646</f>
        <v>170.402086</v>
      </c>
      <c r="W671" s="30">
        <f t="shared" si="95"/>
        <v>94.539077312799989</v>
      </c>
      <c r="X671" s="50">
        <v>0.57189999999999996</v>
      </c>
      <c r="Y671" s="36">
        <f>'EGPJ,h'!K646</f>
        <v>22.469424</v>
      </c>
      <c r="Z671" s="30">
        <f t="shared" si="96"/>
        <v>12.850263585599999</v>
      </c>
      <c r="AA671" s="50">
        <v>0.53969999999999996</v>
      </c>
      <c r="AB671" s="36">
        <f>'EGPJ,h'!L646</f>
        <v>64.222205000000002</v>
      </c>
      <c r="AC671" s="30">
        <f t="shared" si="97"/>
        <v>34.6607240385</v>
      </c>
      <c r="AD671" s="50">
        <v>0.56589999999999996</v>
      </c>
      <c r="AE671" s="36">
        <f>'EGPJ,h'!M646</f>
        <v>0</v>
      </c>
      <c r="AF671" s="30">
        <f t="shared" si="98"/>
        <v>0</v>
      </c>
      <c r="AG671" s="50">
        <v>0.59109999999999996</v>
      </c>
      <c r="AH671" s="36">
        <f>'EGPJ,h'!N646</f>
        <v>19.460746</v>
      </c>
      <c r="AI671" s="45">
        <f t="shared" si="99"/>
        <v>11.503246960599999</v>
      </c>
    </row>
    <row r="672" spans="4:35">
      <c r="D672" s="22"/>
      <c r="E672" s="14">
        <v>18</v>
      </c>
      <c r="F672" s="51">
        <v>0.39300000000000002</v>
      </c>
      <c r="G672" s="36">
        <f>'EGPJ,h'!E647</f>
        <v>20.049078000000002</v>
      </c>
      <c r="H672" s="60">
        <f t="shared" ref="H672:H735" si="101">F672*G672</f>
        <v>7.8792876540000005</v>
      </c>
      <c r="I672" s="50">
        <v>0.49399999999999999</v>
      </c>
      <c r="J672" s="36">
        <f>'EGPJ,h'!F647</f>
        <v>24.786082999999998</v>
      </c>
      <c r="K672" s="30">
        <f t="shared" ref="K672:K735" si="102">I672*J672</f>
        <v>12.244325001999998</v>
      </c>
      <c r="L672" s="50">
        <v>0.40429999999999999</v>
      </c>
      <c r="M672" s="36">
        <f>'EGPJ,h'!G647</f>
        <v>48.756398999999995</v>
      </c>
      <c r="N672" s="45">
        <f t="shared" si="100"/>
        <v>19.712212115699998</v>
      </c>
      <c r="O672" s="50">
        <v>0.4627</v>
      </c>
      <c r="P672" s="36">
        <f>'EGPJ,h'!H647</f>
        <v>94.814406000000005</v>
      </c>
      <c r="Q672" s="30">
        <f t="shared" ref="Q672:Q735" si="103">O672*P672</f>
        <v>43.870625656200005</v>
      </c>
      <c r="R672" s="50">
        <v>0.58960000000000001</v>
      </c>
      <c r="S672" s="36">
        <f>'EGPJ,h'!I647</f>
        <v>72.687274000000002</v>
      </c>
      <c r="T672" s="30">
        <f t="shared" ref="T672:T735" si="104">R672*S672</f>
        <v>42.856416750400001</v>
      </c>
      <c r="U672" s="50">
        <v>0.54490000000000005</v>
      </c>
      <c r="V672" s="36">
        <f>'EGPJ,h'!J647</f>
        <v>152.98124200000001</v>
      </c>
      <c r="W672" s="30">
        <f t="shared" ref="W672:W735" si="105">U672*V672</f>
        <v>83.359478765800006</v>
      </c>
      <c r="X672" s="50">
        <v>0.57020000000000004</v>
      </c>
      <c r="Y672" s="36">
        <f>'EGPJ,h'!K647</f>
        <v>17.231287000000002</v>
      </c>
      <c r="Z672" s="30">
        <f t="shared" ref="Z672:Z735" si="106">X672*Y672</f>
        <v>9.8252798474000009</v>
      </c>
      <c r="AA672" s="50">
        <v>0.54079999999999995</v>
      </c>
      <c r="AB672" s="36">
        <f>'EGPJ,h'!L647</f>
        <v>51.110339999999994</v>
      </c>
      <c r="AC672" s="30">
        <f t="shared" ref="AC672:AC735" si="107">AA672*AB672</f>
        <v>27.640471871999996</v>
      </c>
      <c r="AD672" s="50">
        <v>0.56399999999999995</v>
      </c>
      <c r="AE672" s="36">
        <f>'EGPJ,h'!M647</f>
        <v>0</v>
      </c>
      <c r="AF672" s="30">
        <f t="shared" ref="AF672:AF735" si="108">AD672*AE672</f>
        <v>0</v>
      </c>
      <c r="AG672" s="50">
        <v>0.5917</v>
      </c>
      <c r="AH672" s="36">
        <f>'EGPJ,h'!N647</f>
        <v>32.415545999999999</v>
      </c>
      <c r="AI672" s="45">
        <f t="shared" ref="AI672:AI735" si="109">AG672*AH672</f>
        <v>19.180278568199999</v>
      </c>
    </row>
    <row r="673" spans="4:35">
      <c r="D673" s="22"/>
      <c r="E673" s="14">
        <v>19</v>
      </c>
      <c r="F673" s="51">
        <v>0.3982</v>
      </c>
      <c r="G673" s="36">
        <f>'EGPJ,h'!E648</f>
        <v>29.005444000000001</v>
      </c>
      <c r="H673" s="60">
        <f t="shared" si="101"/>
        <v>11.549967800800001</v>
      </c>
      <c r="I673" s="50">
        <v>0.43219999999999997</v>
      </c>
      <c r="J673" s="36">
        <f>'EGPJ,h'!F648</f>
        <v>40.626769000000003</v>
      </c>
      <c r="K673" s="30">
        <f t="shared" si="102"/>
        <v>17.558889561800001</v>
      </c>
      <c r="L673" s="50">
        <v>0.39200000000000002</v>
      </c>
      <c r="M673" s="36">
        <f>'EGPJ,h'!G648</f>
        <v>83.355242000000004</v>
      </c>
      <c r="N673" s="45">
        <f t="shared" si="100"/>
        <v>32.675254864000003</v>
      </c>
      <c r="O673" s="50">
        <v>0.45279999999999998</v>
      </c>
      <c r="P673" s="36">
        <f>'EGPJ,h'!H648</f>
        <v>119.43059600000001</v>
      </c>
      <c r="Q673" s="30">
        <f t="shared" si="103"/>
        <v>54.0781738688</v>
      </c>
      <c r="R673" s="50">
        <v>0.59219999999999995</v>
      </c>
      <c r="S673" s="36">
        <f>'EGPJ,h'!I648</f>
        <v>84.256144000000006</v>
      </c>
      <c r="T673" s="30">
        <f t="shared" si="104"/>
        <v>49.896488476800002</v>
      </c>
      <c r="U673" s="50">
        <v>0.56720000000000004</v>
      </c>
      <c r="V673" s="36">
        <f>'EGPJ,h'!J648</f>
        <v>162.979681</v>
      </c>
      <c r="W673" s="30">
        <f t="shared" si="105"/>
        <v>92.442075063200008</v>
      </c>
      <c r="X673" s="50">
        <v>0.57179999999999997</v>
      </c>
      <c r="Y673" s="36">
        <f>'EGPJ,h'!K648</f>
        <v>23.708278999999997</v>
      </c>
      <c r="Z673" s="30">
        <f t="shared" si="106"/>
        <v>13.556393932199997</v>
      </c>
      <c r="AA673" s="50">
        <v>0.55430000000000001</v>
      </c>
      <c r="AB673" s="36">
        <f>'EGPJ,h'!L648</f>
        <v>85.755679000000001</v>
      </c>
      <c r="AC673" s="30">
        <f t="shared" si="107"/>
        <v>47.5343728697</v>
      </c>
      <c r="AD673" s="50">
        <v>0.5635</v>
      </c>
      <c r="AE673" s="36">
        <f>'EGPJ,h'!M648</f>
        <v>0</v>
      </c>
      <c r="AF673" s="30">
        <f t="shared" si="108"/>
        <v>0</v>
      </c>
      <c r="AG673" s="50">
        <v>0.59130000000000005</v>
      </c>
      <c r="AH673" s="36">
        <f>'EGPJ,h'!N648</f>
        <v>38.818773999999998</v>
      </c>
      <c r="AI673" s="45">
        <f t="shared" si="109"/>
        <v>22.9535410662</v>
      </c>
    </row>
    <row r="674" spans="4:35">
      <c r="D674" s="22"/>
      <c r="E674" s="14">
        <v>20</v>
      </c>
      <c r="F674" s="51">
        <v>0.40510000000000002</v>
      </c>
      <c r="G674" s="36">
        <f>'EGPJ,h'!E649</f>
        <v>43.508728000000005</v>
      </c>
      <c r="H674" s="60">
        <f t="shared" si="101"/>
        <v>17.625385712800004</v>
      </c>
      <c r="I674" s="50">
        <v>0.43380000000000002</v>
      </c>
      <c r="J674" s="36">
        <f>'EGPJ,h'!F649</f>
        <v>41.313999000000003</v>
      </c>
      <c r="K674" s="30">
        <f t="shared" si="102"/>
        <v>17.922012766200002</v>
      </c>
      <c r="L674" s="50">
        <v>0.40300000000000002</v>
      </c>
      <c r="M674" s="36">
        <f>'EGPJ,h'!G649</f>
        <v>65.773803999999998</v>
      </c>
      <c r="N674" s="45">
        <f t="shared" si="100"/>
        <v>26.506843012000001</v>
      </c>
      <c r="O674" s="50">
        <v>0.47249999999999998</v>
      </c>
      <c r="P674" s="36">
        <f>'EGPJ,h'!H649</f>
        <v>146.93804800000001</v>
      </c>
      <c r="Q674" s="30">
        <f t="shared" si="103"/>
        <v>69.428227680000006</v>
      </c>
      <c r="R674" s="50">
        <v>0.60009999999999997</v>
      </c>
      <c r="S674" s="36">
        <f>'EGPJ,h'!I649</f>
        <v>110.616919</v>
      </c>
      <c r="T674" s="30">
        <f t="shared" si="104"/>
        <v>66.381213091899994</v>
      </c>
      <c r="U674" s="50">
        <v>0.56069999999999998</v>
      </c>
      <c r="V674" s="36">
        <f>'EGPJ,h'!J649</f>
        <v>140.16620600000002</v>
      </c>
      <c r="W674" s="30">
        <f t="shared" si="105"/>
        <v>78.5911917042</v>
      </c>
      <c r="X674" s="50">
        <v>0.57189999999999996</v>
      </c>
      <c r="Y674" s="36">
        <f>'EGPJ,h'!K649</f>
        <v>49.552658999999998</v>
      </c>
      <c r="Z674" s="30">
        <f t="shared" si="106"/>
        <v>28.339165682099999</v>
      </c>
      <c r="AA674" s="50">
        <v>0.55100000000000005</v>
      </c>
      <c r="AB674" s="36">
        <f>'EGPJ,h'!L649</f>
        <v>99.925681999999995</v>
      </c>
      <c r="AC674" s="30">
        <f t="shared" si="107"/>
        <v>55.059050782</v>
      </c>
      <c r="AD674" s="50">
        <v>0.56340000000000001</v>
      </c>
      <c r="AE674" s="36">
        <f>'EGPJ,h'!M649</f>
        <v>4.7058000000000003E-2</v>
      </c>
      <c r="AF674" s="30">
        <f t="shared" si="108"/>
        <v>2.6512477200000002E-2</v>
      </c>
      <c r="AG674" s="50">
        <v>0.59119999999999995</v>
      </c>
      <c r="AH674" s="36">
        <f>'EGPJ,h'!N649</f>
        <v>52.564329999999998</v>
      </c>
      <c r="AI674" s="45">
        <f t="shared" si="109"/>
        <v>31.076031895999996</v>
      </c>
    </row>
    <row r="675" spans="4:35">
      <c r="D675" s="22"/>
      <c r="E675" s="14">
        <v>21</v>
      </c>
      <c r="F675" s="51">
        <v>0.41620000000000001</v>
      </c>
      <c r="G675" s="36">
        <f>'EGPJ,h'!E650</f>
        <v>77.441485999999998</v>
      </c>
      <c r="H675" s="60">
        <f t="shared" si="101"/>
        <v>32.231146473199999</v>
      </c>
      <c r="I675" s="50">
        <v>0.44990000000000002</v>
      </c>
      <c r="J675" s="36">
        <f>'EGPJ,h'!F650</f>
        <v>29.692934000000001</v>
      </c>
      <c r="K675" s="30">
        <f t="shared" si="102"/>
        <v>13.358851006600002</v>
      </c>
      <c r="L675" s="50">
        <v>0.41589999999999999</v>
      </c>
      <c r="M675" s="36">
        <f>'EGPJ,h'!G650</f>
        <v>61.272366000000005</v>
      </c>
      <c r="N675" s="45">
        <f t="shared" si="100"/>
        <v>25.483177019400003</v>
      </c>
      <c r="O675" s="50">
        <v>0.49330000000000002</v>
      </c>
      <c r="P675" s="36">
        <f>'EGPJ,h'!H650</f>
        <v>176.47934000000001</v>
      </c>
      <c r="Q675" s="30">
        <f t="shared" si="103"/>
        <v>87.057258422000004</v>
      </c>
      <c r="R675" s="50">
        <v>0.59219999999999995</v>
      </c>
      <c r="S675" s="36">
        <f>'EGPJ,h'!I650</f>
        <v>171.001576</v>
      </c>
      <c r="T675" s="30">
        <f t="shared" si="104"/>
        <v>101.2671333072</v>
      </c>
      <c r="U675" s="50">
        <v>0.5484</v>
      </c>
      <c r="V675" s="36">
        <f>'EGPJ,h'!J650</f>
        <v>164.97905</v>
      </c>
      <c r="W675" s="30">
        <f t="shared" si="105"/>
        <v>90.474511019999994</v>
      </c>
      <c r="X675" s="50">
        <v>0.57050000000000001</v>
      </c>
      <c r="Y675" s="36">
        <f>'EGPJ,h'!K650</f>
        <v>72.071925000000007</v>
      </c>
      <c r="Z675" s="30">
        <f t="shared" si="106"/>
        <v>41.117033212500004</v>
      </c>
      <c r="AA675" s="50">
        <v>0.55489999999999995</v>
      </c>
      <c r="AB675" s="36">
        <f>'EGPJ,h'!L650</f>
        <v>157.01836399999999</v>
      </c>
      <c r="AC675" s="30">
        <f t="shared" si="107"/>
        <v>87.129490183599984</v>
      </c>
      <c r="AD675" s="50">
        <v>0.56259999999999999</v>
      </c>
      <c r="AE675" s="36">
        <f>'EGPJ,h'!M650</f>
        <v>2.0716000000000002E-2</v>
      </c>
      <c r="AF675" s="30">
        <f t="shared" si="108"/>
        <v>1.16548216E-2</v>
      </c>
      <c r="AG675" s="50">
        <v>0.59040000000000004</v>
      </c>
      <c r="AH675" s="36">
        <f>'EGPJ,h'!N650</f>
        <v>66.705801000000008</v>
      </c>
      <c r="AI675" s="45">
        <f t="shared" si="109"/>
        <v>39.383104910400007</v>
      </c>
    </row>
    <row r="676" spans="4:35">
      <c r="D676" s="22"/>
      <c r="E676" s="14">
        <v>22</v>
      </c>
      <c r="F676" s="51">
        <v>0.4194</v>
      </c>
      <c r="G676" s="36">
        <f>'EGPJ,h'!E651</f>
        <v>77.892037999999999</v>
      </c>
      <c r="H676" s="60">
        <f t="shared" si="101"/>
        <v>32.667920737199999</v>
      </c>
      <c r="I676" s="50">
        <v>0.46710000000000002</v>
      </c>
      <c r="J676" s="36">
        <f>'EGPJ,h'!F651</f>
        <v>19.030823000000002</v>
      </c>
      <c r="K676" s="30">
        <f t="shared" si="102"/>
        <v>8.8892974233000004</v>
      </c>
      <c r="L676" s="50">
        <v>0.4244</v>
      </c>
      <c r="M676" s="36">
        <f>'EGPJ,h'!G651</f>
        <v>163.25870800000001</v>
      </c>
      <c r="N676" s="45">
        <f t="shared" si="100"/>
        <v>69.286995675200004</v>
      </c>
      <c r="O676" s="50">
        <v>0.50149999999999995</v>
      </c>
      <c r="P676" s="36">
        <f>'EGPJ,h'!H651</f>
        <v>189.697959</v>
      </c>
      <c r="Q676" s="30">
        <f t="shared" si="103"/>
        <v>95.133526438499985</v>
      </c>
      <c r="R676" s="50">
        <v>0.57599999999999996</v>
      </c>
      <c r="S676" s="36">
        <f>'EGPJ,h'!I651</f>
        <v>183.547009</v>
      </c>
      <c r="T676" s="30">
        <f t="shared" si="104"/>
        <v>105.72307718399999</v>
      </c>
      <c r="U676" s="50">
        <v>0.53690000000000004</v>
      </c>
      <c r="V676" s="36">
        <f>'EGPJ,h'!J651</f>
        <v>193.22659899999999</v>
      </c>
      <c r="W676" s="30">
        <f t="shared" si="105"/>
        <v>103.74336100310001</v>
      </c>
      <c r="X676" s="50">
        <v>0.56930000000000003</v>
      </c>
      <c r="Y676" s="36">
        <f>'EGPJ,h'!K651</f>
        <v>59.575049</v>
      </c>
      <c r="Z676" s="30">
        <f t="shared" si="106"/>
        <v>33.916075395699998</v>
      </c>
      <c r="AA676" s="50">
        <v>0.55830000000000002</v>
      </c>
      <c r="AB676" s="36">
        <f>'EGPJ,h'!L651</f>
        <v>159.38152199999999</v>
      </c>
      <c r="AC676" s="30">
        <f t="shared" si="107"/>
        <v>88.982703732600001</v>
      </c>
      <c r="AD676" s="50">
        <v>0.56210000000000004</v>
      </c>
      <c r="AE676" s="36">
        <f>'EGPJ,h'!M651</f>
        <v>4.9474340000000003</v>
      </c>
      <c r="AF676" s="30">
        <f t="shared" si="108"/>
        <v>2.7809526514000003</v>
      </c>
      <c r="AG676" s="50">
        <v>0.58819999999999995</v>
      </c>
      <c r="AH676" s="36">
        <f>'EGPJ,h'!N651</f>
        <v>66.679473999999999</v>
      </c>
      <c r="AI676" s="45">
        <f t="shared" si="109"/>
        <v>39.220866606799994</v>
      </c>
    </row>
    <row r="677" spans="4:35">
      <c r="D677" s="22"/>
      <c r="E677" s="14">
        <v>23</v>
      </c>
      <c r="F677" s="51">
        <v>0.44350000000000001</v>
      </c>
      <c r="G677" s="36">
        <f>'EGPJ,h'!E652</f>
        <v>90.239469999999997</v>
      </c>
      <c r="H677" s="60">
        <f t="shared" si="101"/>
        <v>40.021204945000001</v>
      </c>
      <c r="I677" s="50">
        <v>0.48880000000000001</v>
      </c>
      <c r="J677" s="36">
        <f>'EGPJ,h'!F652</f>
        <v>24.729483999999999</v>
      </c>
      <c r="K677" s="30">
        <f t="shared" si="102"/>
        <v>12.087771779200001</v>
      </c>
      <c r="L677" s="50">
        <v>0.44969999999999999</v>
      </c>
      <c r="M677" s="36">
        <f>'EGPJ,h'!G652</f>
        <v>166.492424</v>
      </c>
      <c r="N677" s="45">
        <f t="shared" si="100"/>
        <v>74.871643072799998</v>
      </c>
      <c r="O677" s="50">
        <v>0.52759999999999996</v>
      </c>
      <c r="P677" s="36">
        <f>'EGPJ,h'!H652</f>
        <v>186.598097</v>
      </c>
      <c r="Q677" s="30">
        <f t="shared" si="103"/>
        <v>98.449155977199993</v>
      </c>
      <c r="R677" s="50">
        <v>0.56259999999999999</v>
      </c>
      <c r="S677" s="36">
        <f>'EGPJ,h'!I652</f>
        <v>199.37678299999999</v>
      </c>
      <c r="T677" s="30">
        <f t="shared" si="104"/>
        <v>112.16937811579999</v>
      </c>
      <c r="U677" s="50">
        <v>0.52700000000000002</v>
      </c>
      <c r="V677" s="36">
        <f>'EGPJ,h'!J652</f>
        <v>199.14946599999999</v>
      </c>
      <c r="W677" s="30">
        <f t="shared" si="105"/>
        <v>104.951768582</v>
      </c>
      <c r="X677" s="50">
        <v>0.57950000000000002</v>
      </c>
      <c r="Y677" s="36">
        <f>'EGPJ,h'!K652</f>
        <v>56.758461000000004</v>
      </c>
      <c r="Z677" s="30">
        <f t="shared" si="106"/>
        <v>32.891528149500004</v>
      </c>
      <c r="AA677" s="50">
        <v>0.55110000000000003</v>
      </c>
      <c r="AB677" s="36">
        <f>'EGPJ,h'!L652</f>
        <v>181.33431099999999</v>
      </c>
      <c r="AC677" s="30">
        <f t="shared" si="107"/>
        <v>99.933338792100002</v>
      </c>
      <c r="AD677" s="50">
        <v>0.56100000000000005</v>
      </c>
      <c r="AE677" s="36">
        <f>'EGPJ,h'!M652</f>
        <v>98.501345000000001</v>
      </c>
      <c r="AF677" s="30">
        <f t="shared" si="108"/>
        <v>55.259254545000005</v>
      </c>
      <c r="AG677" s="50">
        <v>0.5877</v>
      </c>
      <c r="AH677" s="36">
        <f>'EGPJ,h'!N652</f>
        <v>65.785902000000007</v>
      </c>
      <c r="AI677" s="45">
        <f t="shared" si="109"/>
        <v>38.662374605400004</v>
      </c>
    </row>
    <row r="678" spans="4:35">
      <c r="D678" s="22"/>
      <c r="E678" s="14">
        <v>24</v>
      </c>
      <c r="F678" s="51">
        <v>0.4758</v>
      </c>
      <c r="G678" s="36">
        <f>'EGPJ,h'!E653</f>
        <v>119.012897</v>
      </c>
      <c r="H678" s="60">
        <f t="shared" si="101"/>
        <v>56.626336392599995</v>
      </c>
      <c r="I678" s="50">
        <v>0.51639999999999997</v>
      </c>
      <c r="J678" s="36">
        <f>'EGPJ,h'!F653</f>
        <v>63.376649999999998</v>
      </c>
      <c r="K678" s="30">
        <f t="shared" si="102"/>
        <v>32.727702059999999</v>
      </c>
      <c r="L678" s="50">
        <v>0.4919</v>
      </c>
      <c r="M678" s="36">
        <f>'EGPJ,h'!G653</f>
        <v>166.970992</v>
      </c>
      <c r="N678" s="45">
        <f t="shared" si="100"/>
        <v>82.1330309648</v>
      </c>
      <c r="O678" s="50">
        <v>0.56230000000000002</v>
      </c>
      <c r="P678" s="36">
        <f>'EGPJ,h'!H653</f>
        <v>194.08679800000002</v>
      </c>
      <c r="Q678" s="30">
        <f t="shared" si="103"/>
        <v>109.13500651540001</v>
      </c>
      <c r="R678" s="50">
        <v>0.55359999999999998</v>
      </c>
      <c r="S678" s="36">
        <f>'EGPJ,h'!I653</f>
        <v>200.42860999999999</v>
      </c>
      <c r="T678" s="30">
        <f t="shared" si="104"/>
        <v>110.95727849599999</v>
      </c>
      <c r="U678" s="50">
        <v>0.50319999999999998</v>
      </c>
      <c r="V678" s="36">
        <f>'EGPJ,h'!J653</f>
        <v>199.63048699999999</v>
      </c>
      <c r="W678" s="30">
        <f t="shared" si="105"/>
        <v>100.45406105839999</v>
      </c>
      <c r="X678" s="50">
        <v>0.57999999999999996</v>
      </c>
      <c r="Y678" s="36">
        <f>'EGPJ,h'!K653</f>
        <v>59.747456</v>
      </c>
      <c r="Z678" s="30">
        <f t="shared" si="106"/>
        <v>34.653524479999994</v>
      </c>
      <c r="AA678" s="50">
        <v>0.53600000000000003</v>
      </c>
      <c r="AB678" s="36">
        <f>'EGPJ,h'!L653</f>
        <v>188.81722600000001</v>
      </c>
      <c r="AC678" s="30">
        <f t="shared" si="107"/>
        <v>101.206033136</v>
      </c>
      <c r="AD678" s="50">
        <v>0.55830000000000002</v>
      </c>
      <c r="AE678" s="36">
        <f>'EGPJ,h'!M653</f>
        <v>172.93203400000002</v>
      </c>
      <c r="AF678" s="30">
        <f t="shared" si="108"/>
        <v>96.547954582200006</v>
      </c>
      <c r="AG678" s="50">
        <v>0.58930000000000005</v>
      </c>
      <c r="AH678" s="36">
        <f>'EGPJ,h'!N653</f>
        <v>111.84130400000001</v>
      </c>
      <c r="AI678" s="45">
        <f t="shared" si="109"/>
        <v>65.908080447200007</v>
      </c>
    </row>
    <row r="679" spans="4:35">
      <c r="D679" s="34">
        <v>28</v>
      </c>
      <c r="E679" s="14">
        <v>1</v>
      </c>
      <c r="F679" s="51">
        <v>0.50939999999999996</v>
      </c>
      <c r="G679" s="36">
        <f>'EGPJ,h'!E654</f>
        <v>122.07633199999999</v>
      </c>
      <c r="H679" s="60">
        <f t="shared" si="101"/>
        <v>62.185683520799991</v>
      </c>
      <c r="I679" s="50">
        <v>0.5514</v>
      </c>
      <c r="J679" s="36">
        <f>'EGPJ,h'!F654</f>
        <v>135.30390199999999</v>
      </c>
      <c r="K679" s="30">
        <f t="shared" si="102"/>
        <v>74.606571562799999</v>
      </c>
      <c r="L679" s="50">
        <v>0.52180000000000004</v>
      </c>
      <c r="M679" s="36">
        <f>'EGPJ,h'!G654</f>
        <v>147.491906</v>
      </c>
      <c r="N679" s="45">
        <f t="shared" si="100"/>
        <v>76.961276550800008</v>
      </c>
      <c r="O679" s="50">
        <v>0.56769999999999998</v>
      </c>
      <c r="P679" s="36">
        <f>'EGPJ,h'!H654</f>
        <v>196.94149900000002</v>
      </c>
      <c r="Q679" s="30">
        <f t="shared" si="103"/>
        <v>111.8036889823</v>
      </c>
      <c r="R679" s="50">
        <v>0.5272</v>
      </c>
      <c r="S679" s="36">
        <f>'EGPJ,h'!I654</f>
        <v>199.58439300000001</v>
      </c>
      <c r="T679" s="30">
        <f t="shared" si="104"/>
        <v>105.22089198960001</v>
      </c>
      <c r="U679" s="50">
        <v>0.51749999999999996</v>
      </c>
      <c r="V679" s="36">
        <f>'EGPJ,h'!J654</f>
        <v>198.31414100000001</v>
      </c>
      <c r="W679" s="30">
        <f t="shared" si="105"/>
        <v>102.6275679675</v>
      </c>
      <c r="X679" s="50">
        <v>0.54700000000000004</v>
      </c>
      <c r="Y679" s="36">
        <f>'EGPJ,h'!K654</f>
        <v>56.751589000000003</v>
      </c>
      <c r="Z679" s="30">
        <f t="shared" si="106"/>
        <v>31.043119183000005</v>
      </c>
      <c r="AA679" s="50">
        <v>0.54159999999999997</v>
      </c>
      <c r="AB679" s="36">
        <f>'EGPJ,h'!L654</f>
        <v>193.34227600000003</v>
      </c>
      <c r="AC679" s="30">
        <f t="shared" si="107"/>
        <v>104.71417668160001</v>
      </c>
      <c r="AD679" s="50">
        <v>0.5776</v>
      </c>
      <c r="AE679" s="36">
        <f>'EGPJ,h'!M654</f>
        <v>174.49194299999999</v>
      </c>
      <c r="AF679" s="30">
        <f t="shared" si="108"/>
        <v>100.7865462768</v>
      </c>
      <c r="AG679" s="50">
        <v>0.61260000000000003</v>
      </c>
      <c r="AH679" s="36">
        <f>'EGPJ,h'!N654</f>
        <v>165.76996299999999</v>
      </c>
      <c r="AI679" s="45">
        <f t="shared" si="109"/>
        <v>101.55067933380001</v>
      </c>
    </row>
    <row r="680" spans="4:35">
      <c r="D680" s="22"/>
      <c r="E680" s="14">
        <v>2</v>
      </c>
      <c r="F680" s="51">
        <v>0.51919999999999999</v>
      </c>
      <c r="G680" s="36">
        <f>'EGPJ,h'!E655</f>
        <v>92.386971000000003</v>
      </c>
      <c r="H680" s="60">
        <f t="shared" si="101"/>
        <v>47.967315343199999</v>
      </c>
      <c r="I680" s="50">
        <v>0.58340000000000003</v>
      </c>
      <c r="J680" s="36">
        <f>'EGPJ,h'!F655</f>
        <v>177.22736900000001</v>
      </c>
      <c r="K680" s="30">
        <f t="shared" si="102"/>
        <v>103.39444707460001</v>
      </c>
      <c r="L680" s="50">
        <v>0.55259999999999998</v>
      </c>
      <c r="M680" s="36">
        <f>'EGPJ,h'!G655</f>
        <v>136.59311799999998</v>
      </c>
      <c r="N680" s="45">
        <f t="shared" si="100"/>
        <v>75.481357006799982</v>
      </c>
      <c r="O680" s="50">
        <v>0.57489999999999997</v>
      </c>
      <c r="P680" s="36">
        <f>'EGPJ,h'!H655</f>
        <v>196.866367</v>
      </c>
      <c r="Q680" s="30">
        <f t="shared" si="103"/>
        <v>113.17847438829999</v>
      </c>
      <c r="R680" s="50">
        <v>0.52880000000000005</v>
      </c>
      <c r="S680" s="36">
        <f>'EGPJ,h'!I655</f>
        <v>191.24318199999999</v>
      </c>
      <c r="T680" s="30">
        <f t="shared" si="104"/>
        <v>101.1293946416</v>
      </c>
      <c r="U680" s="50">
        <v>0.52569999999999995</v>
      </c>
      <c r="V680" s="36">
        <f>'EGPJ,h'!J655</f>
        <v>198.03907199999998</v>
      </c>
      <c r="W680" s="30">
        <f t="shared" si="105"/>
        <v>104.10914015039998</v>
      </c>
      <c r="X680" s="50">
        <v>0.5363</v>
      </c>
      <c r="Y680" s="36">
        <f>'EGPJ,h'!K655</f>
        <v>71.047026000000002</v>
      </c>
      <c r="Z680" s="30">
        <f t="shared" si="106"/>
        <v>38.102520043799998</v>
      </c>
      <c r="AA680" s="50">
        <v>0.54510000000000003</v>
      </c>
      <c r="AB680" s="36">
        <f>'EGPJ,h'!L655</f>
        <v>196.09316799999999</v>
      </c>
      <c r="AC680" s="30">
        <f t="shared" si="107"/>
        <v>106.8903858768</v>
      </c>
      <c r="AD680" s="50">
        <v>0.5786</v>
      </c>
      <c r="AE680" s="36">
        <f>'EGPJ,h'!M655</f>
        <v>169.159086</v>
      </c>
      <c r="AF680" s="30">
        <f t="shared" si="108"/>
        <v>97.8754471596</v>
      </c>
      <c r="AG680" s="50">
        <v>0.60460000000000003</v>
      </c>
      <c r="AH680" s="36">
        <f>'EGPJ,h'!N655</f>
        <v>180.44761199999999</v>
      </c>
      <c r="AI680" s="45">
        <f t="shared" si="109"/>
        <v>109.0986262152</v>
      </c>
    </row>
    <row r="681" spans="4:35">
      <c r="D681" s="22"/>
      <c r="E681" s="14">
        <v>3</v>
      </c>
      <c r="F681" s="51">
        <v>0.51929999999999998</v>
      </c>
      <c r="G681" s="36">
        <f>'EGPJ,h'!E656</f>
        <v>73.283142999999995</v>
      </c>
      <c r="H681" s="60">
        <f t="shared" si="101"/>
        <v>38.0559361599</v>
      </c>
      <c r="I681" s="50">
        <v>0.6089</v>
      </c>
      <c r="J681" s="36">
        <f>'EGPJ,h'!F656</f>
        <v>195.882237</v>
      </c>
      <c r="K681" s="30">
        <f t="shared" si="102"/>
        <v>119.27269410930001</v>
      </c>
      <c r="L681" s="50">
        <v>0.57840000000000003</v>
      </c>
      <c r="M681" s="36">
        <f>'EGPJ,h'!G656</f>
        <v>116.49573299999999</v>
      </c>
      <c r="N681" s="45">
        <f t="shared" si="100"/>
        <v>67.381131967199991</v>
      </c>
      <c r="O681" s="50">
        <v>0.57630000000000003</v>
      </c>
      <c r="P681" s="36">
        <f>'EGPJ,h'!H656</f>
        <v>197.37721500000001</v>
      </c>
      <c r="Q681" s="30">
        <f t="shared" si="103"/>
        <v>113.74848900450002</v>
      </c>
      <c r="R681" s="50">
        <v>0.53290000000000004</v>
      </c>
      <c r="S681" s="36">
        <f>'EGPJ,h'!I656</f>
        <v>189.85738599999999</v>
      </c>
      <c r="T681" s="30">
        <f t="shared" si="104"/>
        <v>101.1750009994</v>
      </c>
      <c r="U681" s="50">
        <v>0.53039999999999998</v>
      </c>
      <c r="V681" s="36">
        <f>'EGPJ,h'!J656</f>
        <v>196.661766</v>
      </c>
      <c r="W681" s="30">
        <f t="shared" si="105"/>
        <v>104.3094006864</v>
      </c>
      <c r="X681" s="50">
        <v>0.54220000000000002</v>
      </c>
      <c r="Y681" s="36">
        <f>'EGPJ,h'!K656</f>
        <v>46.778151000000001</v>
      </c>
      <c r="Z681" s="30">
        <f t="shared" si="106"/>
        <v>25.363113472200002</v>
      </c>
      <c r="AA681" s="50">
        <v>0.54700000000000004</v>
      </c>
      <c r="AB681" s="36">
        <f>'EGPJ,h'!L656</f>
        <v>191.83825099999999</v>
      </c>
      <c r="AC681" s="30">
        <f t="shared" si="107"/>
        <v>104.935523297</v>
      </c>
      <c r="AD681" s="50">
        <v>0.57140000000000002</v>
      </c>
      <c r="AE681" s="36">
        <f>'EGPJ,h'!M656</f>
        <v>181.66213300000001</v>
      </c>
      <c r="AF681" s="30">
        <f t="shared" si="108"/>
        <v>103.80174279620002</v>
      </c>
      <c r="AG681" s="50">
        <v>0.59399999999999997</v>
      </c>
      <c r="AH681" s="36">
        <f>'EGPJ,h'!N656</f>
        <v>183.48263900000001</v>
      </c>
      <c r="AI681" s="45">
        <f t="shared" si="109"/>
        <v>108.988687566</v>
      </c>
    </row>
    <row r="682" spans="4:35">
      <c r="D682" s="22"/>
      <c r="E682" s="14">
        <v>4</v>
      </c>
      <c r="F682" s="51">
        <v>0.51859999999999995</v>
      </c>
      <c r="G682" s="36">
        <f>'EGPJ,h'!E657</f>
        <v>70.574013000000008</v>
      </c>
      <c r="H682" s="60">
        <f t="shared" si="101"/>
        <v>36.5996831418</v>
      </c>
      <c r="I682" s="50">
        <v>0.61</v>
      </c>
      <c r="J682" s="36">
        <f>'EGPJ,h'!F657</f>
        <v>187.09959099999998</v>
      </c>
      <c r="K682" s="30">
        <f t="shared" si="102"/>
        <v>114.13075050999998</v>
      </c>
      <c r="L682" s="50">
        <v>0.59</v>
      </c>
      <c r="M682" s="36">
        <f>'EGPJ,h'!G657</f>
        <v>131.121883</v>
      </c>
      <c r="N682" s="45">
        <f t="shared" si="100"/>
        <v>77.361910969999997</v>
      </c>
      <c r="O682" s="50">
        <v>0.57940000000000003</v>
      </c>
      <c r="P682" s="36">
        <f>'EGPJ,h'!H657</f>
        <v>197.49966599999999</v>
      </c>
      <c r="Q682" s="30">
        <f t="shared" si="103"/>
        <v>114.4313064804</v>
      </c>
      <c r="R682" s="50">
        <v>0.53439999999999999</v>
      </c>
      <c r="S682" s="36">
        <f>'EGPJ,h'!I657</f>
        <v>189.24176</v>
      </c>
      <c r="T682" s="30">
        <f t="shared" si="104"/>
        <v>101.13079654399999</v>
      </c>
      <c r="U682" s="50">
        <v>0.53200000000000003</v>
      </c>
      <c r="V682" s="36">
        <f>'EGPJ,h'!J657</f>
        <v>196.24266599999999</v>
      </c>
      <c r="W682" s="30">
        <f t="shared" si="105"/>
        <v>104.401098312</v>
      </c>
      <c r="X682" s="50">
        <v>0.54579999999999995</v>
      </c>
      <c r="Y682" s="36">
        <f>'EGPJ,h'!K657</f>
        <v>51.063317000000005</v>
      </c>
      <c r="Z682" s="30">
        <f t="shared" si="106"/>
        <v>27.870358418599999</v>
      </c>
      <c r="AA682" s="50">
        <v>0.54410000000000003</v>
      </c>
      <c r="AB682" s="36">
        <f>'EGPJ,h'!L657</f>
        <v>179.79875000000001</v>
      </c>
      <c r="AC682" s="30">
        <f t="shared" si="107"/>
        <v>97.828499875000006</v>
      </c>
      <c r="AD682" s="50">
        <v>0.56899999999999995</v>
      </c>
      <c r="AE682" s="36">
        <f>'EGPJ,h'!M657</f>
        <v>171.90703600000001</v>
      </c>
      <c r="AF682" s="30">
        <f t="shared" si="108"/>
        <v>97.815103483999991</v>
      </c>
      <c r="AG682" s="50">
        <v>0.58689999999999998</v>
      </c>
      <c r="AH682" s="36">
        <f>'EGPJ,h'!N657</f>
        <v>187.105929</v>
      </c>
      <c r="AI682" s="45">
        <f t="shared" si="109"/>
        <v>109.81246973009999</v>
      </c>
    </row>
    <row r="683" spans="4:35">
      <c r="D683" s="22"/>
      <c r="E683" s="14">
        <v>5</v>
      </c>
      <c r="F683" s="51">
        <v>0.51849999999999996</v>
      </c>
      <c r="G683" s="36">
        <f>'EGPJ,h'!E658</f>
        <v>133.82171400000001</v>
      </c>
      <c r="H683" s="60">
        <f t="shared" si="101"/>
        <v>69.386558708999999</v>
      </c>
      <c r="I683" s="50">
        <v>0.6099</v>
      </c>
      <c r="J683" s="36">
        <f>'EGPJ,h'!F658</f>
        <v>190.915738</v>
      </c>
      <c r="K683" s="30">
        <f t="shared" si="102"/>
        <v>116.43950860620001</v>
      </c>
      <c r="L683" s="50">
        <v>0.5867</v>
      </c>
      <c r="M683" s="36">
        <f>'EGPJ,h'!G658</f>
        <v>174.53724100000002</v>
      </c>
      <c r="N683" s="45">
        <f t="shared" si="100"/>
        <v>102.40099929470001</v>
      </c>
      <c r="O683" s="50">
        <v>0.57709999999999995</v>
      </c>
      <c r="P683" s="36">
        <f>'EGPJ,h'!H658</f>
        <v>196.37269000000001</v>
      </c>
      <c r="Q683" s="30">
        <f t="shared" si="103"/>
        <v>113.326679399</v>
      </c>
      <c r="R683" s="50">
        <v>0.53459999999999996</v>
      </c>
      <c r="S683" s="36">
        <f>'EGPJ,h'!I658</f>
        <v>190.78123000000002</v>
      </c>
      <c r="T683" s="30">
        <f t="shared" si="104"/>
        <v>101.991645558</v>
      </c>
      <c r="U683" s="50">
        <v>0.53080000000000005</v>
      </c>
      <c r="V683" s="36">
        <f>'EGPJ,h'!J658</f>
        <v>196.36086699999998</v>
      </c>
      <c r="W683" s="30">
        <f t="shared" si="105"/>
        <v>104.22834820360001</v>
      </c>
      <c r="X683" s="50">
        <v>0.54659999999999997</v>
      </c>
      <c r="Y683" s="36">
        <f>'EGPJ,h'!K658</f>
        <v>69.014735000000002</v>
      </c>
      <c r="Z683" s="30">
        <f t="shared" si="106"/>
        <v>37.723454150999999</v>
      </c>
      <c r="AA683" s="50">
        <v>0.54100000000000004</v>
      </c>
      <c r="AB683" s="36">
        <f>'EGPJ,h'!L658</f>
        <v>183.76242199999999</v>
      </c>
      <c r="AC683" s="30">
        <f t="shared" si="107"/>
        <v>99.415470302000003</v>
      </c>
      <c r="AD683" s="50">
        <v>0.57130000000000003</v>
      </c>
      <c r="AE683" s="36">
        <f>'EGPJ,h'!M658</f>
        <v>149.862302</v>
      </c>
      <c r="AF683" s="30">
        <f t="shared" si="108"/>
        <v>85.616333132600005</v>
      </c>
      <c r="AG683" s="50">
        <v>0.56969999999999998</v>
      </c>
      <c r="AH683" s="36">
        <f>'EGPJ,h'!N658</f>
        <v>183.58775500000002</v>
      </c>
      <c r="AI683" s="45">
        <f t="shared" si="109"/>
        <v>104.58994402350001</v>
      </c>
    </row>
    <row r="684" spans="4:35">
      <c r="D684" s="22"/>
      <c r="E684" s="14">
        <v>6</v>
      </c>
      <c r="F684" s="51">
        <v>0.5121</v>
      </c>
      <c r="G684" s="36">
        <f>'EGPJ,h'!E659</f>
        <v>162.02211</v>
      </c>
      <c r="H684" s="60">
        <f t="shared" si="101"/>
        <v>82.971522531000005</v>
      </c>
      <c r="I684" s="50">
        <v>0.61250000000000004</v>
      </c>
      <c r="J684" s="36">
        <f>'EGPJ,h'!F659</f>
        <v>195.35570300000001</v>
      </c>
      <c r="K684" s="30">
        <f t="shared" si="102"/>
        <v>119.65536808750001</v>
      </c>
      <c r="L684" s="50">
        <v>0.56420000000000003</v>
      </c>
      <c r="M684" s="36">
        <f>'EGPJ,h'!G659</f>
        <v>171.79898699999998</v>
      </c>
      <c r="N684" s="45">
        <f t="shared" si="100"/>
        <v>96.928988465399996</v>
      </c>
      <c r="O684" s="50">
        <v>0.57379999999999998</v>
      </c>
      <c r="P684" s="36">
        <f>'EGPJ,h'!H659</f>
        <v>196.65610800000002</v>
      </c>
      <c r="Q684" s="30">
        <f t="shared" si="103"/>
        <v>112.84127477040001</v>
      </c>
      <c r="R684" s="50">
        <v>0.53490000000000004</v>
      </c>
      <c r="S684" s="36">
        <f>'EGPJ,h'!I659</f>
        <v>194.957718</v>
      </c>
      <c r="T684" s="30">
        <f t="shared" si="104"/>
        <v>104.28288335820001</v>
      </c>
      <c r="U684" s="50">
        <v>0.5262</v>
      </c>
      <c r="V684" s="36">
        <f>'EGPJ,h'!J659</f>
        <v>196.207142</v>
      </c>
      <c r="W684" s="30">
        <f t="shared" si="105"/>
        <v>103.2441981204</v>
      </c>
      <c r="X684" s="50">
        <v>0.54769999999999996</v>
      </c>
      <c r="Y684" s="36">
        <f>'EGPJ,h'!K659</f>
        <v>96.196774000000005</v>
      </c>
      <c r="Z684" s="30">
        <f t="shared" si="106"/>
        <v>52.686973119800001</v>
      </c>
      <c r="AA684" s="50">
        <v>0.5323</v>
      </c>
      <c r="AB684" s="36">
        <f>'EGPJ,h'!L659</f>
        <v>184.51315100000002</v>
      </c>
      <c r="AC684" s="30">
        <f t="shared" si="107"/>
        <v>98.216350277300009</v>
      </c>
      <c r="AD684" s="50">
        <v>0.57169999999999999</v>
      </c>
      <c r="AE684" s="36">
        <f>'EGPJ,h'!M659</f>
        <v>128.211693</v>
      </c>
      <c r="AF684" s="30">
        <f t="shared" si="108"/>
        <v>73.298624888099994</v>
      </c>
      <c r="AG684" s="50">
        <v>0.57620000000000005</v>
      </c>
      <c r="AH684" s="36">
        <f>'EGPJ,h'!N659</f>
        <v>182.737807</v>
      </c>
      <c r="AI684" s="45">
        <f t="shared" si="109"/>
        <v>105.29352439340001</v>
      </c>
    </row>
    <row r="685" spans="4:35">
      <c r="D685" s="22"/>
      <c r="E685" s="14">
        <v>7</v>
      </c>
      <c r="F685" s="51">
        <v>0.49380000000000002</v>
      </c>
      <c r="G685" s="36">
        <f>'EGPJ,h'!E660</f>
        <v>144.60521499999999</v>
      </c>
      <c r="H685" s="60">
        <f t="shared" si="101"/>
        <v>71.406055166999991</v>
      </c>
      <c r="I685" s="50">
        <v>0.6129</v>
      </c>
      <c r="J685" s="36">
        <f>'EGPJ,h'!F660</f>
        <v>188.022188</v>
      </c>
      <c r="K685" s="30">
        <f t="shared" si="102"/>
        <v>115.2387990252</v>
      </c>
      <c r="L685" s="50">
        <v>0.52969999999999995</v>
      </c>
      <c r="M685" s="36">
        <f>'EGPJ,h'!G660</f>
        <v>191.88675499999999</v>
      </c>
      <c r="N685" s="45">
        <f t="shared" si="100"/>
        <v>101.64241412349999</v>
      </c>
      <c r="O685" s="50">
        <v>0.56510000000000005</v>
      </c>
      <c r="P685" s="36">
        <f>'EGPJ,h'!H660</f>
        <v>197.29320000000001</v>
      </c>
      <c r="Q685" s="30">
        <f t="shared" si="103"/>
        <v>111.49038732000001</v>
      </c>
      <c r="R685" s="50">
        <v>0.54169999999999996</v>
      </c>
      <c r="S685" s="36">
        <f>'EGPJ,h'!I660</f>
        <v>199.24761900000001</v>
      </c>
      <c r="T685" s="30">
        <f t="shared" si="104"/>
        <v>107.93243521230001</v>
      </c>
      <c r="U685" s="50">
        <v>0.51849999999999996</v>
      </c>
      <c r="V685" s="36">
        <f>'EGPJ,h'!J660</f>
        <v>196.17806300000001</v>
      </c>
      <c r="W685" s="30">
        <f t="shared" si="105"/>
        <v>101.7183256655</v>
      </c>
      <c r="X685" s="50">
        <v>0.54979999999999996</v>
      </c>
      <c r="Y685" s="36">
        <f>'EGPJ,h'!K660</f>
        <v>92.773914000000005</v>
      </c>
      <c r="Z685" s="30">
        <f t="shared" si="106"/>
        <v>51.007097917199999</v>
      </c>
      <c r="AA685" s="50">
        <v>0.54830000000000001</v>
      </c>
      <c r="AB685" s="36">
        <f>'EGPJ,h'!L660</f>
        <v>165.43395199999998</v>
      </c>
      <c r="AC685" s="30">
        <f t="shared" si="107"/>
        <v>90.707435881599991</v>
      </c>
      <c r="AD685" s="50">
        <v>0.58189999999999997</v>
      </c>
      <c r="AE685" s="36">
        <f>'EGPJ,h'!M660</f>
        <v>116.417743</v>
      </c>
      <c r="AF685" s="30">
        <f t="shared" si="108"/>
        <v>67.743484651700001</v>
      </c>
      <c r="AG685" s="50">
        <v>0.57940000000000003</v>
      </c>
      <c r="AH685" s="36">
        <f>'EGPJ,h'!N660</f>
        <v>173.65838600000001</v>
      </c>
      <c r="AI685" s="45">
        <f t="shared" si="109"/>
        <v>100.61766884840002</v>
      </c>
    </row>
    <row r="686" spans="4:35">
      <c r="D686" s="22"/>
      <c r="E686" s="14">
        <v>8</v>
      </c>
      <c r="F686" s="51">
        <v>0.46850000000000003</v>
      </c>
      <c r="G686" s="36">
        <f>'EGPJ,h'!E661</f>
        <v>169.174429</v>
      </c>
      <c r="H686" s="60">
        <f t="shared" si="101"/>
        <v>79.258219986500009</v>
      </c>
      <c r="I686" s="50">
        <v>0.60040000000000004</v>
      </c>
      <c r="J686" s="36">
        <f>'EGPJ,h'!F661</f>
        <v>174.36878400000001</v>
      </c>
      <c r="K686" s="30">
        <f t="shared" si="102"/>
        <v>104.69101791360001</v>
      </c>
      <c r="L686" s="50">
        <v>0.49380000000000002</v>
      </c>
      <c r="M686" s="36">
        <f>'EGPJ,h'!G661</f>
        <v>194.831874</v>
      </c>
      <c r="N686" s="45">
        <f t="shared" si="100"/>
        <v>96.207979381200005</v>
      </c>
      <c r="O686" s="50">
        <v>0.56159999999999999</v>
      </c>
      <c r="P686" s="36">
        <f>'EGPJ,h'!H661</f>
        <v>195.927053</v>
      </c>
      <c r="Q686" s="30">
        <f t="shared" si="103"/>
        <v>110.0326329648</v>
      </c>
      <c r="R686" s="50">
        <v>0.54459999999999997</v>
      </c>
      <c r="S686" s="36">
        <f>'EGPJ,h'!I661</f>
        <v>139.51739699999999</v>
      </c>
      <c r="T686" s="30">
        <f t="shared" si="104"/>
        <v>75.981174406199983</v>
      </c>
      <c r="U686" s="50">
        <v>0.51149999999999995</v>
      </c>
      <c r="V686" s="36">
        <f>'EGPJ,h'!J661</f>
        <v>196.57226800000001</v>
      </c>
      <c r="W686" s="30">
        <f t="shared" si="105"/>
        <v>100.54671508199999</v>
      </c>
      <c r="X686" s="50">
        <v>0.54169999999999996</v>
      </c>
      <c r="Y686" s="36">
        <f>'EGPJ,h'!K661</f>
        <v>61.510911999999998</v>
      </c>
      <c r="Z686" s="30">
        <f t="shared" si="106"/>
        <v>33.320461030399997</v>
      </c>
      <c r="AA686" s="50">
        <v>0.54010000000000002</v>
      </c>
      <c r="AB686" s="36">
        <f>'EGPJ,h'!L661</f>
        <v>140.15559200000001</v>
      </c>
      <c r="AC686" s="30">
        <f t="shared" si="107"/>
        <v>75.69803523920001</v>
      </c>
      <c r="AD686" s="50">
        <v>0.5464</v>
      </c>
      <c r="AE686" s="36">
        <f>'EGPJ,h'!M661</f>
        <v>124.14732000000001</v>
      </c>
      <c r="AF686" s="30">
        <f t="shared" si="108"/>
        <v>67.834095648000002</v>
      </c>
      <c r="AG686" s="50">
        <v>0.57620000000000005</v>
      </c>
      <c r="AH686" s="36">
        <f>'EGPJ,h'!N661</f>
        <v>136.108892</v>
      </c>
      <c r="AI686" s="45">
        <f t="shared" si="109"/>
        <v>78.425943570400008</v>
      </c>
    </row>
    <row r="687" spans="4:35">
      <c r="D687" s="22"/>
      <c r="E687" s="14">
        <v>9</v>
      </c>
      <c r="F687" s="51">
        <v>0.45190000000000002</v>
      </c>
      <c r="G687" s="36">
        <f>'EGPJ,h'!E662</f>
        <v>163.66178600000001</v>
      </c>
      <c r="H687" s="60">
        <f t="shared" si="101"/>
        <v>73.9587610934</v>
      </c>
      <c r="I687" s="50">
        <v>0.60709999999999997</v>
      </c>
      <c r="J687" s="36">
        <f>'EGPJ,h'!F662</f>
        <v>145.73533399999999</v>
      </c>
      <c r="K687" s="30">
        <f t="shared" si="102"/>
        <v>88.475921271399997</v>
      </c>
      <c r="L687" s="50">
        <v>0.45789999999999997</v>
      </c>
      <c r="M687" s="36">
        <f>'EGPJ,h'!G662</f>
        <v>196.16472200000001</v>
      </c>
      <c r="N687" s="45">
        <f t="shared" si="100"/>
        <v>89.823826203799996</v>
      </c>
      <c r="O687" s="50">
        <v>0.53100000000000003</v>
      </c>
      <c r="P687" s="36">
        <f>'EGPJ,h'!H662</f>
        <v>193.78725899999998</v>
      </c>
      <c r="Q687" s="30">
        <f t="shared" si="103"/>
        <v>102.901034529</v>
      </c>
      <c r="R687" s="50">
        <v>0.54020000000000001</v>
      </c>
      <c r="S687" s="36">
        <f>'EGPJ,h'!I662</f>
        <v>129.655575</v>
      </c>
      <c r="T687" s="30">
        <f t="shared" si="104"/>
        <v>70.039941615000004</v>
      </c>
      <c r="U687" s="50">
        <v>0.50119999999999998</v>
      </c>
      <c r="V687" s="36">
        <f>'EGPJ,h'!J662</f>
        <v>198.63454999999999</v>
      </c>
      <c r="W687" s="30">
        <f t="shared" si="105"/>
        <v>99.555636459999988</v>
      </c>
      <c r="X687" s="50">
        <v>0.53220000000000001</v>
      </c>
      <c r="Y687" s="36">
        <f>'EGPJ,h'!K662</f>
        <v>60.566231000000002</v>
      </c>
      <c r="Z687" s="30">
        <f t="shared" si="106"/>
        <v>32.2333481382</v>
      </c>
      <c r="AA687" s="50">
        <v>0.5605</v>
      </c>
      <c r="AB687" s="36">
        <f>'EGPJ,h'!L662</f>
        <v>145.18612100000001</v>
      </c>
      <c r="AC687" s="30">
        <f t="shared" si="107"/>
        <v>81.376820820500001</v>
      </c>
      <c r="AD687" s="50">
        <v>0.54690000000000005</v>
      </c>
      <c r="AE687" s="36">
        <f>'EGPJ,h'!M662</f>
        <v>105.15048299999999</v>
      </c>
      <c r="AF687" s="30">
        <f t="shared" si="108"/>
        <v>57.506799152700005</v>
      </c>
      <c r="AG687" s="50">
        <v>0.56940000000000002</v>
      </c>
      <c r="AH687" s="36">
        <f>'EGPJ,h'!N662</f>
        <v>150.51351399999999</v>
      </c>
      <c r="AI687" s="45">
        <f t="shared" si="109"/>
        <v>85.702394871599992</v>
      </c>
    </row>
    <row r="688" spans="4:35">
      <c r="D688" s="22"/>
      <c r="E688" s="14">
        <v>10</v>
      </c>
      <c r="F688" s="51">
        <v>0.43740000000000001</v>
      </c>
      <c r="G688" s="36">
        <f>'EGPJ,h'!E663</f>
        <v>118.22646400000001</v>
      </c>
      <c r="H688" s="60">
        <f t="shared" si="101"/>
        <v>51.712255353600007</v>
      </c>
      <c r="I688" s="50">
        <v>0.60329999999999995</v>
      </c>
      <c r="J688" s="36">
        <f>'EGPJ,h'!F663</f>
        <v>111.960527</v>
      </c>
      <c r="K688" s="30">
        <f t="shared" si="102"/>
        <v>67.5457859391</v>
      </c>
      <c r="L688" s="50">
        <v>0.43769999999999998</v>
      </c>
      <c r="M688" s="36">
        <f>'EGPJ,h'!G663</f>
        <v>196.22014899999999</v>
      </c>
      <c r="N688" s="45">
        <f t="shared" ref="N688:N751" si="110">L688*M688</f>
        <v>85.885559217299999</v>
      </c>
      <c r="O688" s="50">
        <v>0.51249999999999996</v>
      </c>
      <c r="P688" s="36">
        <f>'EGPJ,h'!H663</f>
        <v>192.13049600000002</v>
      </c>
      <c r="Q688" s="30">
        <f t="shared" si="103"/>
        <v>98.466879200000008</v>
      </c>
      <c r="R688" s="50">
        <v>0.53249999999999997</v>
      </c>
      <c r="S688" s="36">
        <f>'EGPJ,h'!I663</f>
        <v>129.67421200000001</v>
      </c>
      <c r="T688" s="30">
        <f t="shared" si="104"/>
        <v>69.05151789</v>
      </c>
      <c r="U688" s="50">
        <v>0.50690000000000002</v>
      </c>
      <c r="V688" s="36">
        <f>'EGPJ,h'!J663</f>
        <v>196.49538800000002</v>
      </c>
      <c r="W688" s="30">
        <f t="shared" si="105"/>
        <v>99.603512177200017</v>
      </c>
      <c r="X688" s="50">
        <v>0.55169999999999997</v>
      </c>
      <c r="Y688" s="36">
        <f>'EGPJ,h'!K663</f>
        <v>70.588152000000008</v>
      </c>
      <c r="Z688" s="30">
        <f t="shared" si="106"/>
        <v>38.943483458400003</v>
      </c>
      <c r="AA688" s="50">
        <v>0.55369999999999997</v>
      </c>
      <c r="AB688" s="36">
        <f>'EGPJ,h'!L663</f>
        <v>144.45837899999998</v>
      </c>
      <c r="AC688" s="30">
        <f t="shared" si="107"/>
        <v>79.986604452299986</v>
      </c>
      <c r="AD688" s="50">
        <v>0.55020000000000002</v>
      </c>
      <c r="AE688" s="36">
        <f>'EGPJ,h'!M663</f>
        <v>76.775153000000003</v>
      </c>
      <c r="AF688" s="30">
        <f t="shared" si="108"/>
        <v>42.241689180600005</v>
      </c>
      <c r="AG688" s="50">
        <v>0.56640000000000001</v>
      </c>
      <c r="AH688" s="36">
        <f>'EGPJ,h'!N663</f>
        <v>119.519375</v>
      </c>
      <c r="AI688" s="45">
        <f t="shared" si="109"/>
        <v>67.695774</v>
      </c>
    </row>
    <row r="689" spans="4:35">
      <c r="D689" s="22"/>
      <c r="E689" s="14">
        <v>11</v>
      </c>
      <c r="F689" s="51">
        <v>0.42070000000000002</v>
      </c>
      <c r="G689" s="36">
        <f>'EGPJ,h'!E664</f>
        <v>77.662153000000004</v>
      </c>
      <c r="H689" s="60">
        <f t="shared" si="101"/>
        <v>32.672467767100002</v>
      </c>
      <c r="I689" s="50">
        <v>0.5968</v>
      </c>
      <c r="J689" s="36">
        <f>'EGPJ,h'!F664</f>
        <v>86.706613000000004</v>
      </c>
      <c r="K689" s="30">
        <f t="shared" si="102"/>
        <v>51.7465066384</v>
      </c>
      <c r="L689" s="50">
        <v>0.41470000000000001</v>
      </c>
      <c r="M689" s="36">
        <f>'EGPJ,h'!G664</f>
        <v>193.38321500000001</v>
      </c>
      <c r="N689" s="45">
        <f t="shared" si="110"/>
        <v>80.196019260500009</v>
      </c>
      <c r="O689" s="50">
        <v>0.49759999999999999</v>
      </c>
      <c r="P689" s="36">
        <f>'EGPJ,h'!H664</f>
        <v>185.12220400000001</v>
      </c>
      <c r="Q689" s="30">
        <f t="shared" si="103"/>
        <v>92.116808710400008</v>
      </c>
      <c r="R689" s="50">
        <v>0.54320000000000002</v>
      </c>
      <c r="S689" s="36">
        <f>'EGPJ,h'!I664</f>
        <v>129.68370899999999</v>
      </c>
      <c r="T689" s="30">
        <f t="shared" si="104"/>
        <v>70.444190728799995</v>
      </c>
      <c r="U689" s="50">
        <v>0.52110000000000001</v>
      </c>
      <c r="V689" s="36">
        <f>'EGPJ,h'!J664</f>
        <v>192.525002</v>
      </c>
      <c r="W689" s="30">
        <f t="shared" si="105"/>
        <v>100.32477854220001</v>
      </c>
      <c r="X689" s="50">
        <v>0.56330000000000002</v>
      </c>
      <c r="Y689" s="36">
        <f>'EGPJ,h'!K664</f>
        <v>92.963701999999998</v>
      </c>
      <c r="Z689" s="30">
        <f t="shared" si="106"/>
        <v>52.366453336600003</v>
      </c>
      <c r="AA689" s="50">
        <v>0.54779999999999995</v>
      </c>
      <c r="AB689" s="36">
        <f>'EGPJ,h'!L664</f>
        <v>163.347601</v>
      </c>
      <c r="AC689" s="30">
        <f t="shared" si="107"/>
        <v>89.481815827799991</v>
      </c>
      <c r="AD689" s="50">
        <v>0.54720000000000002</v>
      </c>
      <c r="AE689" s="36">
        <f>'EGPJ,h'!M664</f>
        <v>50.591107999999998</v>
      </c>
      <c r="AF689" s="30">
        <f t="shared" si="108"/>
        <v>27.683454297600001</v>
      </c>
      <c r="AG689" s="50">
        <v>0.56850000000000001</v>
      </c>
      <c r="AH689" s="36">
        <f>'EGPJ,h'!N664</f>
        <v>96.913645000000002</v>
      </c>
      <c r="AI689" s="45">
        <f t="shared" si="109"/>
        <v>55.095407182500004</v>
      </c>
    </row>
    <row r="690" spans="4:35">
      <c r="D690" s="22"/>
      <c r="E690" s="14">
        <v>12</v>
      </c>
      <c r="F690" s="51">
        <v>0.41810000000000003</v>
      </c>
      <c r="G690" s="36">
        <f>'EGPJ,h'!E665</f>
        <v>80.466313999999997</v>
      </c>
      <c r="H690" s="60">
        <f t="shared" si="101"/>
        <v>33.642965883400002</v>
      </c>
      <c r="I690" s="50">
        <v>0.59019999999999995</v>
      </c>
      <c r="J690" s="36">
        <f>'EGPJ,h'!F665</f>
        <v>50.580760000000005</v>
      </c>
      <c r="K690" s="30">
        <f t="shared" si="102"/>
        <v>29.852764552</v>
      </c>
      <c r="L690" s="50">
        <v>0.40529999999999999</v>
      </c>
      <c r="M690" s="36">
        <f>'EGPJ,h'!G665</f>
        <v>182.759806</v>
      </c>
      <c r="N690" s="45">
        <f t="shared" si="110"/>
        <v>74.072549371799994</v>
      </c>
      <c r="O690" s="50">
        <v>0.48720000000000002</v>
      </c>
      <c r="P690" s="36">
        <f>'EGPJ,h'!H665</f>
        <v>177.619471</v>
      </c>
      <c r="Q690" s="30">
        <f t="shared" si="103"/>
        <v>86.536206271200001</v>
      </c>
      <c r="R690" s="50">
        <v>0.55489999999999995</v>
      </c>
      <c r="S690" s="36">
        <f>'EGPJ,h'!I665</f>
        <v>150.723176</v>
      </c>
      <c r="T690" s="30">
        <f t="shared" si="104"/>
        <v>83.63629036239999</v>
      </c>
      <c r="U690" s="50">
        <v>0.52759999999999996</v>
      </c>
      <c r="V690" s="36">
        <f>'EGPJ,h'!J665</f>
        <v>175.14273300000002</v>
      </c>
      <c r="W690" s="30">
        <f t="shared" si="105"/>
        <v>92.405305930799997</v>
      </c>
      <c r="X690" s="50">
        <v>0.56969999999999998</v>
      </c>
      <c r="Y690" s="36">
        <f>'EGPJ,h'!K665</f>
        <v>70.84538400000001</v>
      </c>
      <c r="Z690" s="30">
        <f t="shared" si="106"/>
        <v>40.360615264800003</v>
      </c>
      <c r="AA690" s="50">
        <v>0.54590000000000005</v>
      </c>
      <c r="AB690" s="36">
        <f>'EGPJ,h'!L665</f>
        <v>167.17111700000001</v>
      </c>
      <c r="AC690" s="30">
        <f t="shared" si="107"/>
        <v>91.258712770300008</v>
      </c>
      <c r="AD690" s="50">
        <v>0.55779999999999996</v>
      </c>
      <c r="AE690" s="36">
        <f>'EGPJ,h'!M665</f>
        <v>38.122122000000005</v>
      </c>
      <c r="AF690" s="30">
        <f t="shared" si="108"/>
        <v>21.264519651600001</v>
      </c>
      <c r="AG690" s="50">
        <v>0.57450000000000001</v>
      </c>
      <c r="AH690" s="36">
        <f>'EGPJ,h'!N665</f>
        <v>52.498296000000003</v>
      </c>
      <c r="AI690" s="45">
        <f t="shared" si="109"/>
        <v>30.160271052000002</v>
      </c>
    </row>
    <row r="691" spans="4:35">
      <c r="D691" s="22"/>
      <c r="E691" s="14">
        <v>13</v>
      </c>
      <c r="F691" s="51">
        <v>0.43390000000000001</v>
      </c>
      <c r="G691" s="36">
        <f>'EGPJ,h'!E666</f>
        <v>75.926914999999994</v>
      </c>
      <c r="H691" s="60">
        <f t="shared" si="101"/>
        <v>32.9446884185</v>
      </c>
      <c r="I691" s="50">
        <v>0.57010000000000005</v>
      </c>
      <c r="J691" s="36">
        <f>'EGPJ,h'!F666</f>
        <v>39.644947000000002</v>
      </c>
      <c r="K691" s="30">
        <f t="shared" si="102"/>
        <v>22.601584284700003</v>
      </c>
      <c r="L691" s="50">
        <v>0.42170000000000002</v>
      </c>
      <c r="M691" s="36">
        <f>'EGPJ,h'!G666</f>
        <v>172.97237100000001</v>
      </c>
      <c r="N691" s="45">
        <f t="shared" si="110"/>
        <v>72.942448850700004</v>
      </c>
      <c r="O691" s="50">
        <v>0.4995</v>
      </c>
      <c r="P691" s="36">
        <f>'EGPJ,h'!H666</f>
        <v>165.28381200000001</v>
      </c>
      <c r="Q691" s="30">
        <f t="shared" si="103"/>
        <v>82.559264094</v>
      </c>
      <c r="R691" s="50">
        <v>0.55330000000000001</v>
      </c>
      <c r="S691" s="36">
        <f>'EGPJ,h'!I666</f>
        <v>154.454892</v>
      </c>
      <c r="T691" s="30">
        <f t="shared" si="104"/>
        <v>85.459891743599997</v>
      </c>
      <c r="U691" s="50">
        <v>0.51419999999999999</v>
      </c>
      <c r="V691" s="36">
        <f>'EGPJ,h'!J666</f>
        <v>137.29238800000002</v>
      </c>
      <c r="W691" s="30">
        <f t="shared" si="105"/>
        <v>70.595745909600012</v>
      </c>
      <c r="X691" s="50">
        <v>0.5706</v>
      </c>
      <c r="Y691" s="36">
        <f>'EGPJ,h'!K666</f>
        <v>56.031633999999997</v>
      </c>
      <c r="Z691" s="30">
        <f t="shared" si="106"/>
        <v>31.971650360399998</v>
      </c>
      <c r="AA691" s="50">
        <v>0.5474</v>
      </c>
      <c r="AB691" s="36">
        <f>'EGPJ,h'!L666</f>
        <v>165.85760099999999</v>
      </c>
      <c r="AC691" s="30">
        <f t="shared" si="107"/>
        <v>90.79045078739999</v>
      </c>
      <c r="AD691" s="50">
        <v>0.56159999999999999</v>
      </c>
      <c r="AE691" s="36">
        <f>'EGPJ,h'!M666</f>
        <v>28.504329000000002</v>
      </c>
      <c r="AF691" s="30">
        <f t="shared" si="108"/>
        <v>16.008031166400002</v>
      </c>
      <c r="AG691" s="50">
        <v>0.57730000000000004</v>
      </c>
      <c r="AH691" s="36">
        <f>'EGPJ,h'!N666</f>
        <v>30.490414000000001</v>
      </c>
      <c r="AI691" s="45">
        <f t="shared" si="109"/>
        <v>17.602116002200002</v>
      </c>
    </row>
    <row r="692" spans="4:35">
      <c r="D692" s="22"/>
      <c r="E692" s="14">
        <v>14</v>
      </c>
      <c r="F692" s="51">
        <v>0.41909999999999997</v>
      </c>
      <c r="G692" s="36">
        <f>'EGPJ,h'!E667</f>
        <v>109.91150500000001</v>
      </c>
      <c r="H692" s="60">
        <f t="shared" si="101"/>
        <v>46.0639117455</v>
      </c>
      <c r="I692" s="50">
        <v>0.55869999999999997</v>
      </c>
      <c r="J692" s="36">
        <f>'EGPJ,h'!F667</f>
        <v>28.544364000000002</v>
      </c>
      <c r="K692" s="30">
        <f t="shared" si="102"/>
        <v>15.9477361668</v>
      </c>
      <c r="L692" s="50">
        <v>0.40600000000000003</v>
      </c>
      <c r="M692" s="36">
        <f>'EGPJ,h'!G667</f>
        <v>146.97860800000001</v>
      </c>
      <c r="N692" s="45">
        <f t="shared" si="110"/>
        <v>59.673314848000004</v>
      </c>
      <c r="O692" s="50">
        <v>0.46110000000000001</v>
      </c>
      <c r="P692" s="36">
        <f>'EGPJ,h'!H667</f>
        <v>143.29772399999999</v>
      </c>
      <c r="Q692" s="30">
        <f t="shared" si="103"/>
        <v>66.074580536399992</v>
      </c>
      <c r="R692" s="50">
        <v>0.55120000000000002</v>
      </c>
      <c r="S692" s="36">
        <f>'EGPJ,h'!I667</f>
        <v>125.39460199999999</v>
      </c>
      <c r="T692" s="30">
        <f t="shared" si="104"/>
        <v>69.117504622399991</v>
      </c>
      <c r="U692" s="50">
        <v>0.52059999999999995</v>
      </c>
      <c r="V692" s="36">
        <f>'EGPJ,h'!J667</f>
        <v>106.185512</v>
      </c>
      <c r="W692" s="30">
        <f t="shared" si="105"/>
        <v>55.280177547199997</v>
      </c>
      <c r="X692" s="50">
        <v>0.57279999999999998</v>
      </c>
      <c r="Y692" s="36">
        <f>'EGPJ,h'!K667</f>
        <v>29.558502000000001</v>
      </c>
      <c r="Z692" s="30">
        <f t="shared" si="106"/>
        <v>16.931109945599999</v>
      </c>
      <c r="AA692" s="50">
        <v>0.52949999999999997</v>
      </c>
      <c r="AB692" s="36">
        <f>'EGPJ,h'!L667</f>
        <v>165.888847</v>
      </c>
      <c r="AC692" s="30">
        <f t="shared" si="107"/>
        <v>87.838144486499999</v>
      </c>
      <c r="AD692" s="50">
        <v>0.56320000000000003</v>
      </c>
      <c r="AE692" s="36">
        <f>'EGPJ,h'!M667</f>
        <v>24.012219000000002</v>
      </c>
      <c r="AF692" s="30">
        <f t="shared" si="108"/>
        <v>13.523681740800003</v>
      </c>
      <c r="AG692" s="50">
        <v>0.57969999999999999</v>
      </c>
      <c r="AH692" s="36">
        <f>'EGPJ,h'!N667</f>
        <v>26.734995999999999</v>
      </c>
      <c r="AI692" s="45">
        <f t="shared" si="109"/>
        <v>15.498277181199999</v>
      </c>
    </row>
    <row r="693" spans="4:35">
      <c r="D693" s="22"/>
      <c r="E693" s="14">
        <v>15</v>
      </c>
      <c r="F693" s="51">
        <v>0.40960000000000002</v>
      </c>
      <c r="G693" s="36">
        <f>'EGPJ,h'!E668</f>
        <v>143.81782699999999</v>
      </c>
      <c r="H693" s="60">
        <f t="shared" si="101"/>
        <v>58.907781939199999</v>
      </c>
      <c r="I693" s="50">
        <v>0.58520000000000005</v>
      </c>
      <c r="J693" s="36">
        <f>'EGPJ,h'!F668</f>
        <v>23.175977</v>
      </c>
      <c r="K693" s="30">
        <f t="shared" si="102"/>
        <v>13.562581740400001</v>
      </c>
      <c r="L693" s="50">
        <v>0.39269999999999999</v>
      </c>
      <c r="M693" s="36">
        <f>'EGPJ,h'!G668</f>
        <v>129.04459</v>
      </c>
      <c r="N693" s="45">
        <f t="shared" si="110"/>
        <v>50.675810493</v>
      </c>
      <c r="O693" s="50">
        <v>0.45379999999999998</v>
      </c>
      <c r="P693" s="36">
        <f>'EGPJ,h'!H668</f>
        <v>121.65383199999999</v>
      </c>
      <c r="Q693" s="30">
        <f t="shared" si="103"/>
        <v>55.206508961599994</v>
      </c>
      <c r="R693" s="50">
        <v>0.55389999999999995</v>
      </c>
      <c r="S693" s="36">
        <f>'EGPJ,h'!I668</f>
        <v>95.208346999999989</v>
      </c>
      <c r="T693" s="30">
        <f t="shared" si="104"/>
        <v>52.735903403299986</v>
      </c>
      <c r="U693" s="50">
        <v>0.52600000000000002</v>
      </c>
      <c r="V693" s="36">
        <f>'EGPJ,h'!J668</f>
        <v>77.053663</v>
      </c>
      <c r="W693" s="30">
        <f t="shared" si="105"/>
        <v>40.530226738000003</v>
      </c>
      <c r="X693" s="50">
        <v>0.57399999999999995</v>
      </c>
      <c r="Y693" s="36">
        <f>'EGPJ,h'!K668</f>
        <v>46.500692000000001</v>
      </c>
      <c r="Z693" s="30">
        <f t="shared" si="106"/>
        <v>26.691397207999998</v>
      </c>
      <c r="AA693" s="50">
        <v>0.51890000000000003</v>
      </c>
      <c r="AB693" s="36">
        <f>'EGPJ,h'!L668</f>
        <v>134.18472299999999</v>
      </c>
      <c r="AC693" s="30">
        <f t="shared" si="107"/>
        <v>69.6284527647</v>
      </c>
      <c r="AD693" s="50">
        <v>0.56430000000000002</v>
      </c>
      <c r="AE693" s="36">
        <f>'EGPJ,h'!M668</f>
        <v>29.997820999999998</v>
      </c>
      <c r="AF693" s="30">
        <f t="shared" si="108"/>
        <v>16.927770390300001</v>
      </c>
      <c r="AG693" s="50">
        <v>0.57899999999999996</v>
      </c>
      <c r="AH693" s="36">
        <f>'EGPJ,h'!N668</f>
        <v>30.986079</v>
      </c>
      <c r="AI693" s="45">
        <f t="shared" si="109"/>
        <v>17.940939740999998</v>
      </c>
    </row>
    <row r="694" spans="4:35">
      <c r="D694" s="22"/>
      <c r="E694" s="14">
        <v>16</v>
      </c>
      <c r="F694" s="51">
        <v>0.41749999999999998</v>
      </c>
      <c r="G694" s="36">
        <f>'EGPJ,h'!E669</f>
        <v>113.040683</v>
      </c>
      <c r="H694" s="60">
        <f t="shared" si="101"/>
        <v>47.1944851525</v>
      </c>
      <c r="I694" s="50">
        <v>0.58650000000000002</v>
      </c>
      <c r="J694" s="36">
        <f>'EGPJ,h'!F669</f>
        <v>25.393927999999999</v>
      </c>
      <c r="K694" s="30">
        <f t="shared" si="102"/>
        <v>14.893538771999999</v>
      </c>
      <c r="L694" s="50">
        <v>0.3901</v>
      </c>
      <c r="M694" s="36">
        <f>'EGPJ,h'!G669</f>
        <v>120.031013</v>
      </c>
      <c r="N694" s="45">
        <f t="shared" si="110"/>
        <v>46.824098171300001</v>
      </c>
      <c r="O694" s="50">
        <v>0.46010000000000001</v>
      </c>
      <c r="P694" s="36">
        <f>'EGPJ,h'!H669</f>
        <v>114.433402</v>
      </c>
      <c r="Q694" s="30">
        <f t="shared" si="103"/>
        <v>52.650808260200002</v>
      </c>
      <c r="R694" s="50">
        <v>0.56079999999999997</v>
      </c>
      <c r="S694" s="36">
        <f>'EGPJ,h'!I669</f>
        <v>74.769820999999993</v>
      </c>
      <c r="T694" s="30">
        <f t="shared" si="104"/>
        <v>41.930915616799993</v>
      </c>
      <c r="U694" s="50">
        <v>0.5292</v>
      </c>
      <c r="V694" s="36">
        <f>'EGPJ,h'!J669</f>
        <v>70.691631000000001</v>
      </c>
      <c r="W694" s="30">
        <f t="shared" si="105"/>
        <v>37.4100111252</v>
      </c>
      <c r="X694" s="50">
        <v>0.57099999999999995</v>
      </c>
      <c r="Y694" s="36">
        <f>'EGPJ,h'!K669</f>
        <v>55.841560000000001</v>
      </c>
      <c r="Z694" s="30">
        <f t="shared" si="106"/>
        <v>31.885530759999998</v>
      </c>
      <c r="AA694" s="50">
        <v>0.51649999999999996</v>
      </c>
      <c r="AB694" s="36">
        <f>'EGPJ,h'!L669</f>
        <v>122.198409</v>
      </c>
      <c r="AC694" s="30">
        <f t="shared" si="107"/>
        <v>63.115478248499997</v>
      </c>
      <c r="AD694" s="50">
        <v>0.56359999999999999</v>
      </c>
      <c r="AE694" s="36">
        <f>'EGPJ,h'!M669</f>
        <v>28.191749000000002</v>
      </c>
      <c r="AF694" s="30">
        <f t="shared" si="108"/>
        <v>15.8888697364</v>
      </c>
      <c r="AG694" s="50">
        <v>0.57530000000000003</v>
      </c>
      <c r="AH694" s="36">
        <f>'EGPJ,h'!N669</f>
        <v>38.944648999999998</v>
      </c>
      <c r="AI694" s="45">
        <f t="shared" si="109"/>
        <v>22.404856569700002</v>
      </c>
    </row>
    <row r="695" spans="4:35">
      <c r="D695" s="22"/>
      <c r="E695" s="14">
        <v>17</v>
      </c>
      <c r="F695" s="51">
        <v>0.42380000000000001</v>
      </c>
      <c r="G695" s="36">
        <f>'EGPJ,h'!E670</f>
        <v>87.907854999999998</v>
      </c>
      <c r="H695" s="60">
        <f t="shared" si="101"/>
        <v>37.255348949000002</v>
      </c>
      <c r="I695" s="50">
        <v>0.58420000000000005</v>
      </c>
      <c r="J695" s="36">
        <f>'EGPJ,h'!F670</f>
        <v>20.453362000000002</v>
      </c>
      <c r="K695" s="30">
        <f t="shared" si="102"/>
        <v>11.948854080400002</v>
      </c>
      <c r="L695" s="50">
        <v>0.3881</v>
      </c>
      <c r="M695" s="36">
        <f>'EGPJ,h'!G670</f>
        <v>96.51920299999999</v>
      </c>
      <c r="N695" s="45">
        <f t="shared" si="110"/>
        <v>37.459102684299999</v>
      </c>
      <c r="O695" s="50">
        <v>0.46879999999999999</v>
      </c>
      <c r="P695" s="36">
        <f>'EGPJ,h'!H670</f>
        <v>103.377246</v>
      </c>
      <c r="Q695" s="30">
        <f t="shared" si="103"/>
        <v>48.463252924800003</v>
      </c>
      <c r="R695" s="50">
        <v>0.57310000000000005</v>
      </c>
      <c r="S695" s="36">
        <f>'EGPJ,h'!I670</f>
        <v>65.203031999999993</v>
      </c>
      <c r="T695" s="30">
        <f t="shared" si="104"/>
        <v>37.367857639199997</v>
      </c>
      <c r="U695" s="50">
        <v>0.52900000000000003</v>
      </c>
      <c r="V695" s="36">
        <f>'EGPJ,h'!J670</f>
        <v>73.573236999999992</v>
      </c>
      <c r="W695" s="30">
        <f t="shared" si="105"/>
        <v>38.920242373000001</v>
      </c>
      <c r="X695" s="50">
        <v>0.56310000000000004</v>
      </c>
      <c r="Y695" s="36">
        <f>'EGPJ,h'!K670</f>
        <v>45.389230000000005</v>
      </c>
      <c r="Z695" s="30">
        <f t="shared" si="106"/>
        <v>25.558675413000003</v>
      </c>
      <c r="AA695" s="50">
        <v>0.52059999999999995</v>
      </c>
      <c r="AB695" s="36">
        <f>'EGPJ,h'!L670</f>
        <v>112.622955</v>
      </c>
      <c r="AC695" s="30">
        <f t="shared" si="107"/>
        <v>58.631510372999998</v>
      </c>
      <c r="AD695" s="50">
        <v>0.56179999999999997</v>
      </c>
      <c r="AE695" s="36">
        <f>'EGPJ,h'!M670</f>
        <v>26.078149</v>
      </c>
      <c r="AF695" s="30">
        <f t="shared" si="108"/>
        <v>14.650704108199999</v>
      </c>
      <c r="AG695" s="50">
        <v>0.57350000000000001</v>
      </c>
      <c r="AH695" s="36">
        <f>'EGPJ,h'!N670</f>
        <v>45.551088999999997</v>
      </c>
      <c r="AI695" s="45">
        <f t="shared" si="109"/>
        <v>26.123549541499997</v>
      </c>
    </row>
    <row r="696" spans="4:35">
      <c r="D696" s="22"/>
      <c r="E696" s="14">
        <v>18</v>
      </c>
      <c r="F696" s="51">
        <v>0.43480000000000002</v>
      </c>
      <c r="G696" s="36">
        <f>'EGPJ,h'!E671</f>
        <v>53.101665999999994</v>
      </c>
      <c r="H696" s="60">
        <f t="shared" si="101"/>
        <v>23.088604376799999</v>
      </c>
      <c r="I696" s="50">
        <v>0.5423</v>
      </c>
      <c r="J696" s="36">
        <f>'EGPJ,h'!F671</f>
        <v>29.123563999999998</v>
      </c>
      <c r="K696" s="30">
        <f t="shared" si="102"/>
        <v>15.793708757199999</v>
      </c>
      <c r="L696" s="50">
        <v>0.38569999999999999</v>
      </c>
      <c r="M696" s="36">
        <f>'EGPJ,h'!G671</f>
        <v>74.932151000000005</v>
      </c>
      <c r="N696" s="45">
        <f t="shared" si="110"/>
        <v>28.901330640699999</v>
      </c>
      <c r="O696" s="50">
        <v>0.4637</v>
      </c>
      <c r="P696" s="36">
        <f>'EGPJ,h'!H671</f>
        <v>112.505411</v>
      </c>
      <c r="Q696" s="30">
        <f t="shared" si="103"/>
        <v>52.168759080699999</v>
      </c>
      <c r="R696" s="50">
        <v>0.57940000000000003</v>
      </c>
      <c r="S696" s="36">
        <f>'EGPJ,h'!I671</f>
        <v>101.872528</v>
      </c>
      <c r="T696" s="30">
        <f t="shared" si="104"/>
        <v>59.024942723200006</v>
      </c>
      <c r="U696" s="50">
        <v>0.52290000000000003</v>
      </c>
      <c r="V696" s="36">
        <f>'EGPJ,h'!J671</f>
        <v>62.251916999999999</v>
      </c>
      <c r="W696" s="30">
        <f t="shared" si="105"/>
        <v>32.551527399299999</v>
      </c>
      <c r="X696" s="50">
        <v>0.56810000000000005</v>
      </c>
      <c r="Y696" s="36">
        <f>'EGPJ,h'!K671</f>
        <v>50.916995999999997</v>
      </c>
      <c r="Z696" s="30">
        <f t="shared" si="106"/>
        <v>28.925945427600002</v>
      </c>
      <c r="AA696" s="50">
        <v>0.52669999999999995</v>
      </c>
      <c r="AB696" s="36">
        <f>'EGPJ,h'!L671</f>
        <v>96.81362</v>
      </c>
      <c r="AC696" s="30">
        <f t="shared" si="107"/>
        <v>50.991733653999994</v>
      </c>
      <c r="AD696" s="50">
        <v>0.55789999999999995</v>
      </c>
      <c r="AE696" s="36">
        <f>'EGPJ,h'!M671</f>
        <v>26.277835</v>
      </c>
      <c r="AF696" s="30">
        <f t="shared" si="108"/>
        <v>14.660404146499998</v>
      </c>
      <c r="AG696" s="50">
        <v>0.57669999999999999</v>
      </c>
      <c r="AH696" s="36">
        <f>'EGPJ,h'!N671</f>
        <v>55.209688</v>
      </c>
      <c r="AI696" s="45">
        <f t="shared" si="109"/>
        <v>31.839427069599999</v>
      </c>
    </row>
    <row r="697" spans="4:35">
      <c r="D697" s="22"/>
      <c r="E697" s="14">
        <v>19</v>
      </c>
      <c r="F697" s="51">
        <v>0.42549999999999999</v>
      </c>
      <c r="G697" s="36">
        <f>'EGPJ,h'!E672</f>
        <v>76.922574999999995</v>
      </c>
      <c r="H697" s="60">
        <f t="shared" si="101"/>
        <v>32.730555662499995</v>
      </c>
      <c r="I697" s="50">
        <v>0.4879</v>
      </c>
      <c r="J697" s="36">
        <f>'EGPJ,h'!F672</f>
        <v>51.659201000000003</v>
      </c>
      <c r="K697" s="30">
        <f t="shared" si="102"/>
        <v>25.204524167900001</v>
      </c>
      <c r="L697" s="50">
        <v>0.37480000000000002</v>
      </c>
      <c r="M697" s="36">
        <f>'EGPJ,h'!G672</f>
        <v>86.087979000000004</v>
      </c>
      <c r="N697" s="45">
        <f t="shared" si="110"/>
        <v>32.265774529200002</v>
      </c>
      <c r="O697" s="50">
        <v>0.43590000000000001</v>
      </c>
      <c r="P697" s="36">
        <f>'EGPJ,h'!H672</f>
        <v>83.770725999999996</v>
      </c>
      <c r="Q697" s="30">
        <f t="shared" si="103"/>
        <v>36.515659463399999</v>
      </c>
      <c r="R697" s="50">
        <v>0.59179999999999999</v>
      </c>
      <c r="S697" s="36">
        <f>'EGPJ,h'!I672</f>
        <v>113.35685000000001</v>
      </c>
      <c r="T697" s="30">
        <f t="shared" si="104"/>
        <v>67.08458383</v>
      </c>
      <c r="U697" s="50">
        <v>0.5292</v>
      </c>
      <c r="V697" s="36">
        <f>'EGPJ,h'!J672</f>
        <v>62.489864000000004</v>
      </c>
      <c r="W697" s="30">
        <f t="shared" si="105"/>
        <v>33.069636028800005</v>
      </c>
      <c r="X697" s="50">
        <v>0.5736</v>
      </c>
      <c r="Y697" s="36">
        <f>'EGPJ,h'!K672</f>
        <v>63.879444999999997</v>
      </c>
      <c r="Z697" s="30">
        <f t="shared" si="106"/>
        <v>36.641249651999999</v>
      </c>
      <c r="AA697" s="50">
        <v>0.52200000000000002</v>
      </c>
      <c r="AB697" s="36">
        <f>'EGPJ,h'!L672</f>
        <v>89.385073000000006</v>
      </c>
      <c r="AC697" s="30">
        <f t="shared" si="107"/>
        <v>46.659008106000002</v>
      </c>
      <c r="AD697" s="50">
        <v>0.55469999999999997</v>
      </c>
      <c r="AE697" s="36">
        <f>'EGPJ,h'!M672</f>
        <v>35.788502000000001</v>
      </c>
      <c r="AF697" s="30">
        <f t="shared" si="108"/>
        <v>19.851882059400001</v>
      </c>
      <c r="AG697" s="50">
        <v>0.59050000000000002</v>
      </c>
      <c r="AH697" s="36">
        <f>'EGPJ,h'!N672</f>
        <v>75.880028999999993</v>
      </c>
      <c r="AI697" s="45">
        <f t="shared" si="109"/>
        <v>44.807157124499994</v>
      </c>
    </row>
    <row r="698" spans="4:35">
      <c r="D698" s="22"/>
      <c r="E698" s="14">
        <v>20</v>
      </c>
      <c r="F698" s="51">
        <v>0.42249999999999999</v>
      </c>
      <c r="G698" s="36">
        <f>'EGPJ,h'!E673</f>
        <v>73.272956000000008</v>
      </c>
      <c r="H698" s="60">
        <f t="shared" si="101"/>
        <v>30.957823910000002</v>
      </c>
      <c r="I698" s="50">
        <v>0.48249999999999998</v>
      </c>
      <c r="J698" s="36">
        <f>'EGPJ,h'!F673</f>
        <v>54.633328999999996</v>
      </c>
      <c r="K698" s="30">
        <f t="shared" si="102"/>
        <v>26.360581242499997</v>
      </c>
      <c r="L698" s="50">
        <v>0.3856</v>
      </c>
      <c r="M698" s="36">
        <f>'EGPJ,h'!G673</f>
        <v>65.838974000000007</v>
      </c>
      <c r="N698" s="45">
        <f t="shared" si="110"/>
        <v>25.387508374400003</v>
      </c>
      <c r="O698" s="50">
        <v>0.45390000000000003</v>
      </c>
      <c r="P698" s="36">
        <f>'EGPJ,h'!H673</f>
        <v>61.155715999999998</v>
      </c>
      <c r="Q698" s="30">
        <f t="shared" si="103"/>
        <v>27.758579492399999</v>
      </c>
      <c r="R698" s="50">
        <v>0.60260000000000002</v>
      </c>
      <c r="S698" s="36">
        <f>'EGPJ,h'!I673</f>
        <v>146.98942000000002</v>
      </c>
      <c r="T698" s="30">
        <f t="shared" si="104"/>
        <v>88.575824492000024</v>
      </c>
      <c r="U698" s="50">
        <v>0.52769999999999995</v>
      </c>
      <c r="V698" s="36">
        <f>'EGPJ,h'!J673</f>
        <v>98.570714000000009</v>
      </c>
      <c r="W698" s="30">
        <f t="shared" si="105"/>
        <v>52.015765777799999</v>
      </c>
      <c r="X698" s="50">
        <v>0.5736</v>
      </c>
      <c r="Y698" s="36">
        <f>'EGPJ,h'!K673</f>
        <v>109.76899300000001</v>
      </c>
      <c r="Z698" s="30">
        <f t="shared" si="106"/>
        <v>62.963494384800008</v>
      </c>
      <c r="AA698" s="50">
        <v>0.52980000000000005</v>
      </c>
      <c r="AB698" s="36">
        <f>'EGPJ,h'!L673</f>
        <v>144.76399499999999</v>
      </c>
      <c r="AC698" s="30">
        <f t="shared" si="107"/>
        <v>76.695964551000003</v>
      </c>
      <c r="AD698" s="50">
        <v>0.5554</v>
      </c>
      <c r="AE698" s="36">
        <f>'EGPJ,h'!M673</f>
        <v>43.957025999999999</v>
      </c>
      <c r="AF698" s="30">
        <f t="shared" si="108"/>
        <v>24.413732240399998</v>
      </c>
      <c r="AG698" s="50">
        <v>0.6089</v>
      </c>
      <c r="AH698" s="36">
        <f>'EGPJ,h'!N673</f>
        <v>108.867796</v>
      </c>
      <c r="AI698" s="45">
        <f t="shared" si="109"/>
        <v>66.289600984399996</v>
      </c>
    </row>
    <row r="699" spans="4:35">
      <c r="D699" s="22"/>
      <c r="E699" s="14">
        <v>21</v>
      </c>
      <c r="F699" s="51">
        <v>0.43190000000000001</v>
      </c>
      <c r="G699" s="36">
        <f>'EGPJ,h'!E674</f>
        <v>97.666240999999999</v>
      </c>
      <c r="H699" s="60">
        <f t="shared" si="101"/>
        <v>42.182049487900002</v>
      </c>
      <c r="I699" s="50">
        <v>0.49359999999999998</v>
      </c>
      <c r="J699" s="36">
        <f>'EGPJ,h'!F674</f>
        <v>53.127671999999997</v>
      </c>
      <c r="K699" s="30">
        <f t="shared" si="102"/>
        <v>26.223818899199998</v>
      </c>
      <c r="L699" s="50">
        <v>0.39340000000000003</v>
      </c>
      <c r="M699" s="36">
        <f>'EGPJ,h'!G674</f>
        <v>48.269538999999995</v>
      </c>
      <c r="N699" s="45">
        <f t="shared" si="110"/>
        <v>18.989236642599998</v>
      </c>
      <c r="O699" s="50">
        <v>0.47120000000000001</v>
      </c>
      <c r="P699" s="36">
        <f>'EGPJ,h'!H674</f>
        <v>111.76653</v>
      </c>
      <c r="Q699" s="30">
        <f t="shared" si="103"/>
        <v>52.664388936000002</v>
      </c>
      <c r="R699" s="50">
        <v>0.59589999999999999</v>
      </c>
      <c r="S699" s="36">
        <f>'EGPJ,h'!I674</f>
        <v>168.977833</v>
      </c>
      <c r="T699" s="30">
        <f t="shared" si="104"/>
        <v>100.69389068469999</v>
      </c>
      <c r="U699" s="50">
        <v>0.52410000000000001</v>
      </c>
      <c r="V699" s="36">
        <f>'EGPJ,h'!J674</f>
        <v>169.06269899999998</v>
      </c>
      <c r="W699" s="30">
        <f t="shared" si="105"/>
        <v>88.605760545899997</v>
      </c>
      <c r="X699" s="50">
        <v>0.57879999999999998</v>
      </c>
      <c r="Y699" s="36">
        <f>'EGPJ,h'!K674</f>
        <v>48.215921000000002</v>
      </c>
      <c r="Z699" s="30">
        <f t="shared" si="106"/>
        <v>27.907375074800001</v>
      </c>
      <c r="AA699" s="50">
        <v>0.53979999999999995</v>
      </c>
      <c r="AB699" s="36">
        <f>'EGPJ,h'!L674</f>
        <v>178.75056499999999</v>
      </c>
      <c r="AC699" s="30">
        <f t="shared" si="107"/>
        <v>96.489554986999991</v>
      </c>
      <c r="AD699" s="50">
        <v>0.5544</v>
      </c>
      <c r="AE699" s="36">
        <f>'EGPJ,h'!M674</f>
        <v>55.487455000000004</v>
      </c>
      <c r="AF699" s="30">
        <f t="shared" si="108"/>
        <v>30.762245052000001</v>
      </c>
      <c r="AG699" s="50">
        <v>0.60589999999999999</v>
      </c>
      <c r="AH699" s="36">
        <f>'EGPJ,h'!N674</f>
        <v>122.248233</v>
      </c>
      <c r="AI699" s="45">
        <f t="shared" si="109"/>
        <v>74.070204374699998</v>
      </c>
    </row>
    <row r="700" spans="4:35">
      <c r="D700" s="22"/>
      <c r="E700" s="14">
        <v>22</v>
      </c>
      <c r="F700" s="51">
        <v>0.434</v>
      </c>
      <c r="G700" s="36">
        <f>'EGPJ,h'!E675</f>
        <v>111.777041</v>
      </c>
      <c r="H700" s="60">
        <f t="shared" si="101"/>
        <v>48.511235794000001</v>
      </c>
      <c r="I700" s="50">
        <v>0.502</v>
      </c>
      <c r="J700" s="36">
        <f>'EGPJ,h'!F675</f>
        <v>36.540528999999999</v>
      </c>
      <c r="K700" s="30">
        <f t="shared" si="102"/>
        <v>18.343345557999999</v>
      </c>
      <c r="L700" s="50">
        <v>0.39300000000000002</v>
      </c>
      <c r="M700" s="36">
        <f>'EGPJ,h'!G675</f>
        <v>42.489550999999999</v>
      </c>
      <c r="N700" s="45">
        <f t="shared" si="110"/>
        <v>16.698393543000002</v>
      </c>
      <c r="O700" s="50">
        <v>0.49030000000000001</v>
      </c>
      <c r="P700" s="36">
        <f>'EGPJ,h'!H675</f>
        <v>165.24648499999998</v>
      </c>
      <c r="Q700" s="30">
        <f t="shared" si="103"/>
        <v>81.020351595499989</v>
      </c>
      <c r="R700" s="50">
        <v>0.58399999999999996</v>
      </c>
      <c r="S700" s="36">
        <f>'EGPJ,h'!I675</f>
        <v>196.665133</v>
      </c>
      <c r="T700" s="30">
        <f t="shared" si="104"/>
        <v>114.85243767199999</v>
      </c>
      <c r="U700" s="50">
        <v>0.51759999999999995</v>
      </c>
      <c r="V700" s="36">
        <f>'EGPJ,h'!J675</f>
        <v>190.868291</v>
      </c>
      <c r="W700" s="30">
        <f t="shared" si="105"/>
        <v>98.793427421599986</v>
      </c>
      <c r="X700" s="50">
        <v>0.56089999999999995</v>
      </c>
      <c r="Y700" s="36">
        <f>'EGPJ,h'!K675</f>
        <v>55.077207999999999</v>
      </c>
      <c r="Z700" s="30">
        <f t="shared" si="106"/>
        <v>30.892805967199997</v>
      </c>
      <c r="AA700" s="50">
        <v>0.53249999999999997</v>
      </c>
      <c r="AB700" s="36">
        <f>'EGPJ,h'!L675</f>
        <v>198.36783600000001</v>
      </c>
      <c r="AC700" s="30">
        <f t="shared" si="107"/>
        <v>105.63087267</v>
      </c>
      <c r="AD700" s="50">
        <v>0.55459999999999998</v>
      </c>
      <c r="AE700" s="36">
        <f>'EGPJ,h'!M675</f>
        <v>81.386239000000003</v>
      </c>
      <c r="AF700" s="30">
        <f t="shared" si="108"/>
        <v>45.136808149400004</v>
      </c>
      <c r="AG700" s="50">
        <v>0.59589999999999999</v>
      </c>
      <c r="AH700" s="36">
        <f>'EGPJ,h'!N675</f>
        <v>125.732845</v>
      </c>
      <c r="AI700" s="45">
        <f t="shared" si="109"/>
        <v>74.924202335499999</v>
      </c>
    </row>
    <row r="701" spans="4:35">
      <c r="D701" s="22"/>
      <c r="E701" s="14">
        <v>23</v>
      </c>
      <c r="F701" s="51">
        <v>0.45129999999999998</v>
      </c>
      <c r="G701" s="36">
        <f>'EGPJ,h'!E676</f>
        <v>118.950919</v>
      </c>
      <c r="H701" s="60">
        <f t="shared" si="101"/>
        <v>53.682549744699998</v>
      </c>
      <c r="I701" s="50">
        <v>0.51680000000000004</v>
      </c>
      <c r="J701" s="36">
        <f>'EGPJ,h'!F676</f>
        <v>51.877414999999999</v>
      </c>
      <c r="K701" s="30">
        <f t="shared" si="102"/>
        <v>26.810248072</v>
      </c>
      <c r="L701" s="50">
        <v>0.41370000000000001</v>
      </c>
      <c r="M701" s="36">
        <f>'EGPJ,h'!G676</f>
        <v>94.408377999999999</v>
      </c>
      <c r="N701" s="45">
        <f t="shared" si="110"/>
        <v>39.056745978599999</v>
      </c>
      <c r="O701" s="50">
        <v>0.51570000000000005</v>
      </c>
      <c r="P701" s="36">
        <f>'EGPJ,h'!H676</f>
        <v>192.49918599999998</v>
      </c>
      <c r="Q701" s="30">
        <f t="shared" si="103"/>
        <v>99.271830220200002</v>
      </c>
      <c r="R701" s="50">
        <v>0.5746</v>
      </c>
      <c r="S701" s="36">
        <f>'EGPJ,h'!I676</f>
        <v>200.150206</v>
      </c>
      <c r="T701" s="30">
        <f t="shared" si="104"/>
        <v>115.0063083676</v>
      </c>
      <c r="U701" s="50">
        <v>0.49940000000000001</v>
      </c>
      <c r="V701" s="36">
        <f>'EGPJ,h'!J676</f>
        <v>188.84683799999999</v>
      </c>
      <c r="W701" s="30">
        <f t="shared" si="105"/>
        <v>94.310110897199991</v>
      </c>
      <c r="X701" s="50">
        <v>0.53380000000000005</v>
      </c>
      <c r="Y701" s="36">
        <f>'EGPJ,h'!K676</f>
        <v>179.25655900000001</v>
      </c>
      <c r="Z701" s="30">
        <f t="shared" si="106"/>
        <v>95.687151194200013</v>
      </c>
      <c r="AA701" s="50">
        <v>0.53639999999999999</v>
      </c>
      <c r="AB701" s="36">
        <f>'EGPJ,h'!L676</f>
        <v>199.58722</v>
      </c>
      <c r="AC701" s="30">
        <f t="shared" si="107"/>
        <v>107.05858480799999</v>
      </c>
      <c r="AD701" s="50">
        <v>0.5524</v>
      </c>
      <c r="AE701" s="36">
        <f>'EGPJ,h'!M676</f>
        <v>47.318737999999996</v>
      </c>
      <c r="AF701" s="30">
        <f t="shared" si="108"/>
        <v>26.138870871199998</v>
      </c>
      <c r="AG701" s="50">
        <v>0.58620000000000005</v>
      </c>
      <c r="AH701" s="36">
        <f>'EGPJ,h'!N676</f>
        <v>128.735984</v>
      </c>
      <c r="AI701" s="45">
        <f t="shared" si="109"/>
        <v>75.465033820800002</v>
      </c>
    </row>
    <row r="702" spans="4:35">
      <c r="D702" s="22"/>
      <c r="E702" s="14">
        <v>24</v>
      </c>
      <c r="F702" s="51">
        <v>0.48580000000000001</v>
      </c>
      <c r="G702" s="36">
        <f>'EGPJ,h'!E677</f>
        <v>136.97228000000001</v>
      </c>
      <c r="H702" s="60">
        <f t="shared" si="101"/>
        <v>66.541133624000011</v>
      </c>
      <c r="I702" s="50">
        <v>0.54900000000000004</v>
      </c>
      <c r="J702" s="36">
        <f>'EGPJ,h'!F677</f>
        <v>67.761961999999997</v>
      </c>
      <c r="K702" s="30">
        <f t="shared" si="102"/>
        <v>37.201317138</v>
      </c>
      <c r="L702" s="50">
        <v>0.45479999999999998</v>
      </c>
      <c r="M702" s="36">
        <f>'EGPJ,h'!G677</f>
        <v>106.451679</v>
      </c>
      <c r="N702" s="45">
        <f t="shared" si="110"/>
        <v>48.4142236092</v>
      </c>
      <c r="O702" s="50">
        <v>0.53949999999999998</v>
      </c>
      <c r="P702" s="36">
        <f>'EGPJ,h'!H677</f>
        <v>197.72461699999999</v>
      </c>
      <c r="Q702" s="30">
        <f t="shared" si="103"/>
        <v>106.6724308715</v>
      </c>
      <c r="R702" s="50">
        <v>0.56479999999999997</v>
      </c>
      <c r="S702" s="36">
        <f>'EGPJ,h'!I677</f>
        <v>199.44137700000002</v>
      </c>
      <c r="T702" s="30">
        <f t="shared" si="104"/>
        <v>112.6444897296</v>
      </c>
      <c r="U702" s="50">
        <v>0.51239999999999997</v>
      </c>
      <c r="V702" s="36">
        <f>'EGPJ,h'!J677</f>
        <v>192.114002</v>
      </c>
      <c r="W702" s="30">
        <f t="shared" si="105"/>
        <v>98.439214624799988</v>
      </c>
      <c r="X702" s="50">
        <v>0.54259999999999997</v>
      </c>
      <c r="Y702" s="36">
        <f>'EGPJ,h'!K677</f>
        <v>152.55791200000002</v>
      </c>
      <c r="Z702" s="30">
        <f t="shared" si="106"/>
        <v>82.777923051200005</v>
      </c>
      <c r="AA702" s="50">
        <v>0.54300000000000004</v>
      </c>
      <c r="AB702" s="36">
        <f>'EGPJ,h'!L677</f>
        <v>198.93512899999999</v>
      </c>
      <c r="AC702" s="30">
        <f t="shared" si="107"/>
        <v>108.02177504700001</v>
      </c>
      <c r="AD702" s="50">
        <v>0.5595</v>
      </c>
      <c r="AE702" s="36">
        <f>'EGPJ,h'!M677</f>
        <v>37.827709000000006</v>
      </c>
      <c r="AF702" s="30">
        <f t="shared" si="108"/>
        <v>21.164603185500003</v>
      </c>
      <c r="AG702" s="50">
        <v>0.57550000000000001</v>
      </c>
      <c r="AH702" s="36">
        <f>'EGPJ,h'!N677</f>
        <v>115.323576</v>
      </c>
      <c r="AI702" s="45">
        <f t="shared" si="109"/>
        <v>66.368717988</v>
      </c>
    </row>
    <row r="703" spans="4:35">
      <c r="D703" s="34">
        <v>29</v>
      </c>
      <c r="E703" s="14">
        <v>1</v>
      </c>
      <c r="F703" s="51">
        <v>0.52470000000000006</v>
      </c>
      <c r="G703" s="36">
        <f>'EGPJ,h'!E678</f>
        <v>185.54776899999999</v>
      </c>
      <c r="H703" s="60">
        <f t="shared" si="101"/>
        <v>97.356914394300006</v>
      </c>
      <c r="I703" s="50">
        <v>0.61040000000000005</v>
      </c>
      <c r="J703" s="36">
        <f>'EGPJ,h'!F678</f>
        <v>73.994866999999999</v>
      </c>
      <c r="K703" s="30">
        <f t="shared" si="102"/>
        <v>45.166466816800003</v>
      </c>
      <c r="L703" s="50">
        <v>0.49859999999999999</v>
      </c>
      <c r="M703" s="36">
        <f>'EGPJ,h'!G678</f>
        <v>148.73410200000001</v>
      </c>
      <c r="N703" s="45">
        <f t="shared" si="110"/>
        <v>74.158823257199998</v>
      </c>
      <c r="O703" s="50">
        <v>0.57079999999999997</v>
      </c>
      <c r="P703" s="36">
        <f>'EGPJ,h'!H678</f>
        <v>188.72672599999999</v>
      </c>
      <c r="Q703" s="30">
        <f t="shared" si="103"/>
        <v>107.72521520079998</v>
      </c>
      <c r="R703" s="50">
        <v>0.53790000000000004</v>
      </c>
      <c r="S703" s="36">
        <f>'EGPJ,h'!I678</f>
        <v>199.30204699999999</v>
      </c>
      <c r="T703" s="30">
        <f t="shared" si="104"/>
        <v>107.2045710813</v>
      </c>
      <c r="U703" s="50">
        <v>0.52329999999999999</v>
      </c>
      <c r="V703" s="36">
        <f>'EGPJ,h'!J678</f>
        <v>195.61008999999999</v>
      </c>
      <c r="W703" s="30">
        <f t="shared" si="105"/>
        <v>102.36276009699999</v>
      </c>
      <c r="X703" s="50">
        <v>0.55279999999999996</v>
      </c>
      <c r="Y703" s="36">
        <f>'EGPJ,h'!K678</f>
        <v>127.677295</v>
      </c>
      <c r="Z703" s="30">
        <f t="shared" si="106"/>
        <v>70.580008675999991</v>
      </c>
      <c r="AA703" s="50">
        <v>0.55000000000000004</v>
      </c>
      <c r="AB703" s="36">
        <f>'EGPJ,h'!L678</f>
        <v>198.81774900000002</v>
      </c>
      <c r="AC703" s="30">
        <f t="shared" si="107"/>
        <v>109.34976195000002</v>
      </c>
      <c r="AD703" s="50">
        <v>0.58309999999999995</v>
      </c>
      <c r="AE703" s="36">
        <f>'EGPJ,h'!M678</f>
        <v>27.146177999999999</v>
      </c>
      <c r="AF703" s="30">
        <f t="shared" si="108"/>
        <v>15.828936391799997</v>
      </c>
      <c r="AG703" s="50">
        <v>0.58409999999999995</v>
      </c>
      <c r="AH703" s="36">
        <f>'EGPJ,h'!N678</f>
        <v>118.86812500000001</v>
      </c>
      <c r="AI703" s="45">
        <f t="shared" si="109"/>
        <v>69.430871812500001</v>
      </c>
    </row>
    <row r="704" spans="4:35">
      <c r="D704" s="22"/>
      <c r="E704" s="14">
        <v>2</v>
      </c>
      <c r="F704" s="51">
        <v>0.53680000000000005</v>
      </c>
      <c r="G704" s="36">
        <f>'EGPJ,h'!E679</f>
        <v>200.24354199999999</v>
      </c>
      <c r="H704" s="60">
        <f t="shared" si="101"/>
        <v>107.49073334560001</v>
      </c>
      <c r="I704" s="50">
        <v>0.63449999999999995</v>
      </c>
      <c r="J704" s="36">
        <f>'EGPJ,h'!F679</f>
        <v>99.939031</v>
      </c>
      <c r="K704" s="30">
        <f t="shared" si="102"/>
        <v>63.411315169499993</v>
      </c>
      <c r="L704" s="50">
        <v>0.53639999999999999</v>
      </c>
      <c r="M704" s="36">
        <f>'EGPJ,h'!G679</f>
        <v>167.56931700000001</v>
      </c>
      <c r="N704" s="45">
        <f t="shared" si="110"/>
        <v>89.884181638800001</v>
      </c>
      <c r="O704" s="50">
        <v>0.5726</v>
      </c>
      <c r="P704" s="36">
        <f>'EGPJ,h'!H679</f>
        <v>161.60334099999997</v>
      </c>
      <c r="Q704" s="30">
        <f t="shared" si="103"/>
        <v>92.534073056599979</v>
      </c>
      <c r="R704" s="50">
        <v>0.53710000000000002</v>
      </c>
      <c r="S704" s="36">
        <f>'EGPJ,h'!I679</f>
        <v>190.59654699999999</v>
      </c>
      <c r="T704" s="30">
        <f t="shared" si="104"/>
        <v>102.36940539369999</v>
      </c>
      <c r="U704" s="50">
        <v>0.53159999999999996</v>
      </c>
      <c r="V704" s="36">
        <f>'EGPJ,h'!J679</f>
        <v>196.20270300000001</v>
      </c>
      <c r="W704" s="30">
        <f t="shared" si="105"/>
        <v>104.3013569148</v>
      </c>
      <c r="X704" s="50">
        <v>0.53520000000000001</v>
      </c>
      <c r="Y704" s="36">
        <f>'EGPJ,h'!K679</f>
        <v>108.223851</v>
      </c>
      <c r="Z704" s="30">
        <f t="shared" si="106"/>
        <v>57.921405055199997</v>
      </c>
      <c r="AA704" s="50">
        <v>0.53769999999999996</v>
      </c>
      <c r="AB704" s="36">
        <f>'EGPJ,h'!L679</f>
        <v>198.30309800000001</v>
      </c>
      <c r="AC704" s="30">
        <f t="shared" si="107"/>
        <v>106.62757579459999</v>
      </c>
      <c r="AD704" s="50">
        <v>0.57350000000000001</v>
      </c>
      <c r="AE704" s="36">
        <f>'EGPJ,h'!M679</f>
        <v>118.76230100000001</v>
      </c>
      <c r="AF704" s="30">
        <f t="shared" si="108"/>
        <v>68.110179623500002</v>
      </c>
      <c r="AG704" s="50">
        <v>0.59340000000000004</v>
      </c>
      <c r="AH704" s="36">
        <f>'EGPJ,h'!N679</f>
        <v>140.69303400000001</v>
      </c>
      <c r="AI704" s="45">
        <f t="shared" si="109"/>
        <v>83.487246375600009</v>
      </c>
    </row>
    <row r="705" spans="4:35">
      <c r="D705" s="22"/>
      <c r="E705" s="14">
        <v>3</v>
      </c>
      <c r="F705" s="51">
        <v>0.53759999999999997</v>
      </c>
      <c r="G705" s="36">
        <f>'EGPJ,h'!E680</f>
        <v>194.437973</v>
      </c>
      <c r="H705" s="60">
        <f t="shared" si="101"/>
        <v>104.5298542848</v>
      </c>
      <c r="I705" s="50">
        <v>0.63680000000000003</v>
      </c>
      <c r="J705" s="36">
        <f>'EGPJ,h'!F680</f>
        <v>113.707075</v>
      </c>
      <c r="K705" s="30">
        <f t="shared" si="102"/>
        <v>72.408665360000001</v>
      </c>
      <c r="L705" s="50">
        <v>0.55810000000000004</v>
      </c>
      <c r="M705" s="36">
        <f>'EGPJ,h'!G680</f>
        <v>181.51172700000001</v>
      </c>
      <c r="N705" s="45">
        <f t="shared" si="110"/>
        <v>101.30169483870002</v>
      </c>
      <c r="O705" s="50">
        <v>0.57779999999999998</v>
      </c>
      <c r="P705" s="36">
        <f>'EGPJ,h'!H680</f>
        <v>159.91370000000001</v>
      </c>
      <c r="Q705" s="30">
        <f t="shared" si="103"/>
        <v>92.398135859999996</v>
      </c>
      <c r="R705" s="50">
        <v>0.5403</v>
      </c>
      <c r="S705" s="36">
        <f>'EGPJ,h'!I680</f>
        <v>167.53780799999998</v>
      </c>
      <c r="T705" s="30">
        <f t="shared" si="104"/>
        <v>90.52067766239999</v>
      </c>
      <c r="U705" s="50">
        <v>0.53310000000000002</v>
      </c>
      <c r="V705" s="36">
        <f>'EGPJ,h'!J680</f>
        <v>196.25923499999999</v>
      </c>
      <c r="W705" s="30">
        <f t="shared" si="105"/>
        <v>104.62579817849999</v>
      </c>
      <c r="X705" s="50">
        <v>0.52149999999999996</v>
      </c>
      <c r="Y705" s="36">
        <f>'EGPJ,h'!K680</f>
        <v>154.166258</v>
      </c>
      <c r="Z705" s="30">
        <f t="shared" si="106"/>
        <v>80.397703546999992</v>
      </c>
      <c r="AA705" s="50">
        <v>0.54339999999999999</v>
      </c>
      <c r="AB705" s="36">
        <f>'EGPJ,h'!L680</f>
        <v>197.72007199999999</v>
      </c>
      <c r="AC705" s="30">
        <f t="shared" si="107"/>
        <v>107.44108712479999</v>
      </c>
      <c r="AD705" s="50">
        <v>0.55979999999999996</v>
      </c>
      <c r="AE705" s="36">
        <f>'EGPJ,h'!M680</f>
        <v>180.95274600000002</v>
      </c>
      <c r="AF705" s="30">
        <f t="shared" si="108"/>
        <v>101.2973472108</v>
      </c>
      <c r="AG705" s="50">
        <v>0.6</v>
      </c>
      <c r="AH705" s="36">
        <f>'EGPJ,h'!N680</f>
        <v>166.49246599999998</v>
      </c>
      <c r="AI705" s="45">
        <f t="shared" si="109"/>
        <v>99.895479599999987</v>
      </c>
    </row>
    <row r="706" spans="4:35">
      <c r="D706" s="22"/>
      <c r="E706" s="14">
        <v>4</v>
      </c>
      <c r="F706" s="51">
        <v>0.53849999999999998</v>
      </c>
      <c r="G706" s="36">
        <f>'EGPJ,h'!E681</f>
        <v>192.08378299999998</v>
      </c>
      <c r="H706" s="60">
        <f t="shared" si="101"/>
        <v>103.43711714549998</v>
      </c>
      <c r="I706" s="50">
        <v>0.63670000000000004</v>
      </c>
      <c r="J706" s="36">
        <f>'EGPJ,h'!F681</f>
        <v>84.658855000000003</v>
      </c>
      <c r="K706" s="30">
        <f t="shared" si="102"/>
        <v>53.902292978500007</v>
      </c>
      <c r="L706" s="50">
        <v>0.56499999999999995</v>
      </c>
      <c r="M706" s="36">
        <f>'EGPJ,h'!G681</f>
        <v>171.80976000000001</v>
      </c>
      <c r="N706" s="45">
        <f t="shared" si="110"/>
        <v>97.072514400000003</v>
      </c>
      <c r="O706" s="50">
        <v>0.58299999999999996</v>
      </c>
      <c r="P706" s="36">
        <f>'EGPJ,h'!H681</f>
        <v>166.670579</v>
      </c>
      <c r="Q706" s="30">
        <f t="shared" si="103"/>
        <v>97.168947556999996</v>
      </c>
      <c r="R706" s="50">
        <v>0.54330000000000001</v>
      </c>
      <c r="S706" s="36">
        <f>'EGPJ,h'!I681</f>
        <v>167.536722</v>
      </c>
      <c r="T706" s="30">
        <f t="shared" si="104"/>
        <v>91.022701062600007</v>
      </c>
      <c r="U706" s="50">
        <v>0.53439999999999999</v>
      </c>
      <c r="V706" s="36">
        <f>'EGPJ,h'!J681</f>
        <v>196.14501100000001</v>
      </c>
      <c r="W706" s="30">
        <f t="shared" si="105"/>
        <v>104.81989387840001</v>
      </c>
      <c r="X706" s="50">
        <v>0.52270000000000005</v>
      </c>
      <c r="Y706" s="36">
        <f>'EGPJ,h'!K681</f>
        <v>84.560202000000004</v>
      </c>
      <c r="Z706" s="30">
        <f t="shared" si="106"/>
        <v>44.199617585400006</v>
      </c>
      <c r="AA706" s="50">
        <v>0.54590000000000005</v>
      </c>
      <c r="AB706" s="36">
        <f>'EGPJ,h'!L681</f>
        <v>196.98827799999998</v>
      </c>
      <c r="AC706" s="30">
        <f t="shared" si="107"/>
        <v>107.5359009602</v>
      </c>
      <c r="AD706" s="50">
        <v>0.56010000000000004</v>
      </c>
      <c r="AE706" s="36">
        <f>'EGPJ,h'!M681</f>
        <v>157.541774</v>
      </c>
      <c r="AF706" s="30">
        <f t="shared" si="108"/>
        <v>88.239147617400008</v>
      </c>
      <c r="AG706" s="50">
        <v>0.59509999999999996</v>
      </c>
      <c r="AH706" s="36">
        <f>'EGPJ,h'!N681</f>
        <v>188.55564799999999</v>
      </c>
      <c r="AI706" s="45">
        <f t="shared" si="109"/>
        <v>112.20946612479999</v>
      </c>
    </row>
    <row r="707" spans="4:35">
      <c r="D707" s="22"/>
      <c r="E707" s="14">
        <v>5</v>
      </c>
      <c r="F707" s="51">
        <v>0.53790000000000004</v>
      </c>
      <c r="G707" s="36">
        <f>'EGPJ,h'!E682</f>
        <v>196.44467499999999</v>
      </c>
      <c r="H707" s="60">
        <f t="shared" si="101"/>
        <v>105.66759068250001</v>
      </c>
      <c r="I707" s="50">
        <v>0.63619999999999999</v>
      </c>
      <c r="J707" s="36">
        <f>'EGPJ,h'!F682</f>
        <v>92.900464000000014</v>
      </c>
      <c r="K707" s="30">
        <f t="shared" si="102"/>
        <v>59.103275196800006</v>
      </c>
      <c r="L707" s="50">
        <v>0.55630000000000002</v>
      </c>
      <c r="M707" s="36">
        <f>'EGPJ,h'!G682</f>
        <v>148.76128400000002</v>
      </c>
      <c r="N707" s="45">
        <f t="shared" si="110"/>
        <v>82.755902289200009</v>
      </c>
      <c r="O707" s="50">
        <v>0.58450000000000002</v>
      </c>
      <c r="P707" s="36">
        <f>'EGPJ,h'!H682</f>
        <v>190.63925399999999</v>
      </c>
      <c r="Q707" s="30">
        <f t="shared" si="103"/>
        <v>111.428643963</v>
      </c>
      <c r="R707" s="50">
        <v>0.54079999999999995</v>
      </c>
      <c r="S707" s="36">
        <f>'EGPJ,h'!I682</f>
        <v>167.53738799999999</v>
      </c>
      <c r="T707" s="30">
        <f t="shared" si="104"/>
        <v>90.604219430399993</v>
      </c>
      <c r="U707" s="50">
        <v>0.53500000000000003</v>
      </c>
      <c r="V707" s="36">
        <f>'EGPJ,h'!J682</f>
        <v>195.51954500000002</v>
      </c>
      <c r="W707" s="30">
        <f t="shared" si="105"/>
        <v>104.60295657500002</v>
      </c>
      <c r="X707" s="50">
        <v>0.52339999999999998</v>
      </c>
      <c r="Y707" s="36">
        <f>'EGPJ,h'!K682</f>
        <v>69.893068</v>
      </c>
      <c r="Z707" s="30">
        <f t="shared" si="106"/>
        <v>36.582031791199995</v>
      </c>
      <c r="AA707" s="50">
        <v>0.54569999999999996</v>
      </c>
      <c r="AB707" s="36">
        <f>'EGPJ,h'!L682</f>
        <v>196.26010200000002</v>
      </c>
      <c r="AC707" s="30">
        <f t="shared" si="107"/>
        <v>107.09913766140001</v>
      </c>
      <c r="AD707" s="50">
        <v>0.55989999999999995</v>
      </c>
      <c r="AE707" s="36">
        <f>'EGPJ,h'!M682</f>
        <v>110.131747</v>
      </c>
      <c r="AF707" s="30">
        <f t="shared" si="108"/>
        <v>61.6627651453</v>
      </c>
      <c r="AG707" s="50">
        <v>0.58660000000000001</v>
      </c>
      <c r="AH707" s="36">
        <f>'EGPJ,h'!N682</f>
        <v>186.63171599999998</v>
      </c>
      <c r="AI707" s="45">
        <f t="shared" si="109"/>
        <v>109.47816460559999</v>
      </c>
    </row>
    <row r="708" spans="4:35">
      <c r="D708" s="22"/>
      <c r="E708" s="14">
        <v>6</v>
      </c>
      <c r="F708" s="51">
        <v>0.53410000000000002</v>
      </c>
      <c r="G708" s="36">
        <f>'EGPJ,h'!E683</f>
        <v>201.299059</v>
      </c>
      <c r="H708" s="60">
        <f t="shared" si="101"/>
        <v>107.51382741190001</v>
      </c>
      <c r="I708" s="50">
        <v>0.63149999999999995</v>
      </c>
      <c r="J708" s="36">
        <f>'EGPJ,h'!F683</f>
        <v>70.639626000000007</v>
      </c>
      <c r="K708" s="30">
        <f t="shared" si="102"/>
        <v>44.608923818999997</v>
      </c>
      <c r="L708" s="50">
        <v>0.53659999999999997</v>
      </c>
      <c r="M708" s="36">
        <f>'EGPJ,h'!G683</f>
        <v>137.54763800000001</v>
      </c>
      <c r="N708" s="45">
        <f t="shared" si="110"/>
        <v>73.808062550800003</v>
      </c>
      <c r="O708" s="50">
        <v>0.5837</v>
      </c>
      <c r="P708" s="36">
        <f>'EGPJ,h'!H683</f>
        <v>186.43500399999999</v>
      </c>
      <c r="Q708" s="30">
        <f t="shared" si="103"/>
        <v>108.8221118348</v>
      </c>
      <c r="R708" s="50">
        <v>0.53180000000000005</v>
      </c>
      <c r="S708" s="36">
        <f>'EGPJ,h'!I683</f>
        <v>155.93707199999997</v>
      </c>
      <c r="T708" s="30">
        <f t="shared" si="104"/>
        <v>82.92733488959999</v>
      </c>
      <c r="U708" s="50">
        <v>0.53120000000000001</v>
      </c>
      <c r="V708" s="36">
        <f>'EGPJ,h'!J683</f>
        <v>195.40175299999999</v>
      </c>
      <c r="W708" s="30">
        <f t="shared" si="105"/>
        <v>103.7974111936</v>
      </c>
      <c r="X708" s="50">
        <v>0.52410000000000001</v>
      </c>
      <c r="Y708" s="36">
        <f>'EGPJ,h'!K683</f>
        <v>84.449214999999995</v>
      </c>
      <c r="Z708" s="30">
        <f t="shared" si="106"/>
        <v>44.259833581499997</v>
      </c>
      <c r="AA708" s="50">
        <v>0.54610000000000003</v>
      </c>
      <c r="AB708" s="36">
        <f>'EGPJ,h'!L683</f>
        <v>198.29891500000002</v>
      </c>
      <c r="AC708" s="30">
        <f t="shared" si="107"/>
        <v>108.29103748150001</v>
      </c>
      <c r="AD708" s="50">
        <v>0.56000000000000005</v>
      </c>
      <c r="AE708" s="36">
        <f>'EGPJ,h'!M683</f>
        <v>73.661040999999997</v>
      </c>
      <c r="AF708" s="30">
        <f t="shared" si="108"/>
        <v>41.250182960000004</v>
      </c>
      <c r="AG708" s="50">
        <v>0.57040000000000002</v>
      </c>
      <c r="AH708" s="36">
        <f>'EGPJ,h'!N683</f>
        <v>184.043486</v>
      </c>
      <c r="AI708" s="45">
        <f t="shared" si="109"/>
        <v>104.9784044144</v>
      </c>
    </row>
    <row r="709" spans="4:35">
      <c r="D709" s="22"/>
      <c r="E709" s="14">
        <v>7</v>
      </c>
      <c r="F709" s="51">
        <v>0.53469999999999995</v>
      </c>
      <c r="G709" s="36">
        <f>'EGPJ,h'!E684</f>
        <v>200.76284799999999</v>
      </c>
      <c r="H709" s="60">
        <f t="shared" si="101"/>
        <v>107.34789482559998</v>
      </c>
      <c r="I709" s="50">
        <v>0.62780000000000002</v>
      </c>
      <c r="J709" s="36">
        <f>'EGPJ,h'!F684</f>
        <v>63.702582</v>
      </c>
      <c r="K709" s="30">
        <f t="shared" si="102"/>
        <v>39.992480979600003</v>
      </c>
      <c r="L709" s="50">
        <v>0.50180000000000002</v>
      </c>
      <c r="M709" s="36">
        <f>'EGPJ,h'!G684</f>
        <v>115.680988</v>
      </c>
      <c r="N709" s="45">
        <f t="shared" si="110"/>
        <v>58.048719778399999</v>
      </c>
      <c r="O709" s="50">
        <v>0.58309999999999995</v>
      </c>
      <c r="P709" s="36">
        <f>'EGPJ,h'!H684</f>
        <v>172.630302</v>
      </c>
      <c r="Q709" s="30">
        <f t="shared" si="103"/>
        <v>100.66072909619999</v>
      </c>
      <c r="R709" s="50">
        <v>0.54869999999999997</v>
      </c>
      <c r="S709" s="36">
        <f>'EGPJ,h'!I684</f>
        <v>111.673141</v>
      </c>
      <c r="T709" s="30">
        <f t="shared" si="104"/>
        <v>61.275052466699997</v>
      </c>
      <c r="U709" s="50">
        <v>0.52329999999999999</v>
      </c>
      <c r="V709" s="36">
        <f>'EGPJ,h'!J684</f>
        <v>195.71384700000002</v>
      </c>
      <c r="W709" s="30">
        <f t="shared" si="105"/>
        <v>102.41705613510001</v>
      </c>
      <c r="X709" s="50">
        <v>0.52700000000000002</v>
      </c>
      <c r="Y709" s="36">
        <f>'EGPJ,h'!K684</f>
        <v>51.024682999999996</v>
      </c>
      <c r="Z709" s="30">
        <f t="shared" si="106"/>
        <v>26.890007941</v>
      </c>
      <c r="AA709" s="50">
        <v>0.54120000000000001</v>
      </c>
      <c r="AB709" s="36">
        <f>'EGPJ,h'!L684</f>
        <v>198.520422</v>
      </c>
      <c r="AC709" s="30">
        <f t="shared" si="107"/>
        <v>107.4392523864</v>
      </c>
      <c r="AD709" s="50">
        <v>0.57589999999999997</v>
      </c>
      <c r="AE709" s="36">
        <f>'EGPJ,h'!M684</f>
        <v>51.988839999999996</v>
      </c>
      <c r="AF709" s="30">
        <f t="shared" si="108"/>
        <v>29.940372955999997</v>
      </c>
      <c r="AG709" s="50">
        <v>0.56459999999999999</v>
      </c>
      <c r="AH709" s="36">
        <f>'EGPJ,h'!N684</f>
        <v>197.46110200000001</v>
      </c>
      <c r="AI709" s="45">
        <f t="shared" si="109"/>
        <v>111.4865381892</v>
      </c>
    </row>
    <row r="710" spans="4:35">
      <c r="D710" s="22"/>
      <c r="E710" s="14">
        <v>8</v>
      </c>
      <c r="F710" s="51">
        <v>0.51370000000000005</v>
      </c>
      <c r="G710" s="36">
        <f>'EGPJ,h'!E685</f>
        <v>193.158725</v>
      </c>
      <c r="H710" s="60">
        <f t="shared" si="101"/>
        <v>99.225637032500018</v>
      </c>
      <c r="I710" s="50">
        <v>0.62690000000000001</v>
      </c>
      <c r="J710" s="36">
        <f>'EGPJ,h'!F685</f>
        <v>33.694641000000004</v>
      </c>
      <c r="K710" s="30">
        <f t="shared" si="102"/>
        <v>21.123170442900005</v>
      </c>
      <c r="L710" s="50">
        <v>0.47070000000000001</v>
      </c>
      <c r="M710" s="36">
        <f>'EGPJ,h'!G685</f>
        <v>126.36023900000001</v>
      </c>
      <c r="N710" s="45">
        <f t="shared" si="110"/>
        <v>59.477764497300001</v>
      </c>
      <c r="O710" s="50">
        <v>0.57850000000000001</v>
      </c>
      <c r="P710" s="36">
        <f>'EGPJ,h'!H685</f>
        <v>192.63289399999999</v>
      </c>
      <c r="Q710" s="30">
        <f t="shared" si="103"/>
        <v>111.438129179</v>
      </c>
      <c r="R710" s="50">
        <v>0.56759999999999999</v>
      </c>
      <c r="S710" s="36">
        <f>'EGPJ,h'!I685</f>
        <v>180.09013899999999</v>
      </c>
      <c r="T710" s="30">
        <f t="shared" si="104"/>
        <v>102.21916289639999</v>
      </c>
      <c r="U710" s="50">
        <v>0.5161</v>
      </c>
      <c r="V710" s="36">
        <f>'EGPJ,h'!J685</f>
        <v>196.20271400000001</v>
      </c>
      <c r="W710" s="30">
        <f t="shared" si="105"/>
        <v>101.26022069540001</v>
      </c>
      <c r="X710" s="50">
        <v>0.52749999999999997</v>
      </c>
      <c r="Y710" s="36">
        <f>'EGPJ,h'!K685</f>
        <v>35.812173999999999</v>
      </c>
      <c r="Z710" s="30">
        <f t="shared" si="106"/>
        <v>18.890921785</v>
      </c>
      <c r="AA710" s="50">
        <v>0.55410000000000004</v>
      </c>
      <c r="AB710" s="36">
        <f>'EGPJ,h'!L685</f>
        <v>198.63418799999999</v>
      </c>
      <c r="AC710" s="30">
        <f t="shared" si="107"/>
        <v>110.0632035708</v>
      </c>
      <c r="AD710" s="50">
        <v>0.59299999999999997</v>
      </c>
      <c r="AE710" s="36">
        <f>'EGPJ,h'!M685</f>
        <v>19.993344</v>
      </c>
      <c r="AF710" s="30">
        <f t="shared" si="108"/>
        <v>11.856052992</v>
      </c>
      <c r="AG710" s="50">
        <v>0.56459999999999999</v>
      </c>
      <c r="AH710" s="36">
        <f>'EGPJ,h'!N685</f>
        <v>174.39940799999999</v>
      </c>
      <c r="AI710" s="45">
        <f t="shared" si="109"/>
        <v>98.465905756799998</v>
      </c>
    </row>
    <row r="711" spans="4:35">
      <c r="D711" s="22"/>
      <c r="E711" s="14">
        <v>9</v>
      </c>
      <c r="F711" s="51">
        <v>0.47789999999999999</v>
      </c>
      <c r="G711" s="36">
        <f>'EGPJ,h'!E686</f>
        <v>198.49159499999999</v>
      </c>
      <c r="H711" s="60">
        <f t="shared" si="101"/>
        <v>94.859133250499994</v>
      </c>
      <c r="I711" s="50">
        <v>0.57889999999999997</v>
      </c>
      <c r="J711" s="36">
        <f>'EGPJ,h'!F686</f>
        <v>11.691703</v>
      </c>
      <c r="K711" s="30">
        <f t="shared" si="102"/>
        <v>6.7683268666999998</v>
      </c>
      <c r="L711" s="50">
        <v>0.43780000000000002</v>
      </c>
      <c r="M711" s="36">
        <f>'EGPJ,h'!G686</f>
        <v>109.339399</v>
      </c>
      <c r="N711" s="45">
        <f t="shared" si="110"/>
        <v>47.868788882200001</v>
      </c>
      <c r="O711" s="50">
        <v>0.57079999999999997</v>
      </c>
      <c r="P711" s="36">
        <f>'EGPJ,h'!H686</f>
        <v>190.476652</v>
      </c>
      <c r="Q711" s="30">
        <f t="shared" si="103"/>
        <v>108.7240729616</v>
      </c>
      <c r="R711" s="50">
        <v>0.58069999999999999</v>
      </c>
      <c r="S711" s="36">
        <f>'EGPJ,h'!I686</f>
        <v>198.15812400000002</v>
      </c>
      <c r="T711" s="30">
        <f t="shared" si="104"/>
        <v>115.07042260680001</v>
      </c>
      <c r="U711" s="50">
        <v>0.50600000000000001</v>
      </c>
      <c r="V711" s="36">
        <f>'EGPJ,h'!J686</f>
        <v>195.60996799999998</v>
      </c>
      <c r="W711" s="30">
        <f t="shared" si="105"/>
        <v>98.978643807999987</v>
      </c>
      <c r="X711" s="50">
        <v>0.52349999999999997</v>
      </c>
      <c r="Y711" s="36">
        <f>'EGPJ,h'!K686</f>
        <v>31.124744999999997</v>
      </c>
      <c r="Z711" s="30">
        <f t="shared" si="106"/>
        <v>16.293804007499997</v>
      </c>
      <c r="AA711" s="50">
        <v>0.53949999999999998</v>
      </c>
      <c r="AB711" s="36">
        <f>'EGPJ,h'!L686</f>
        <v>195.401768</v>
      </c>
      <c r="AC711" s="30">
        <f t="shared" si="107"/>
        <v>105.419253836</v>
      </c>
      <c r="AD711" s="50">
        <v>0.56899999999999995</v>
      </c>
      <c r="AE711" s="36">
        <f>'EGPJ,h'!M686</f>
        <v>12.959918999999999</v>
      </c>
      <c r="AF711" s="30">
        <f t="shared" si="108"/>
        <v>7.374193910999999</v>
      </c>
      <c r="AG711" s="50">
        <v>0.57630000000000003</v>
      </c>
      <c r="AH711" s="36">
        <f>'EGPJ,h'!N686</f>
        <v>151.759872</v>
      </c>
      <c r="AI711" s="45">
        <f t="shared" si="109"/>
        <v>87.459214233600008</v>
      </c>
    </row>
    <row r="712" spans="4:35">
      <c r="D712" s="22"/>
      <c r="E712" s="14">
        <v>10</v>
      </c>
      <c r="F712" s="51">
        <v>0.4602</v>
      </c>
      <c r="G712" s="36">
        <f>'EGPJ,h'!E687</f>
        <v>196.187746</v>
      </c>
      <c r="H712" s="60">
        <f t="shared" si="101"/>
        <v>90.285600709199997</v>
      </c>
      <c r="I712" s="50">
        <v>0.56530000000000002</v>
      </c>
      <c r="J712" s="36">
        <f>'EGPJ,h'!F687</f>
        <v>8.5801110000000005</v>
      </c>
      <c r="K712" s="30">
        <f t="shared" si="102"/>
        <v>4.8503367483000002</v>
      </c>
      <c r="L712" s="50">
        <v>0.4244</v>
      </c>
      <c r="M712" s="36">
        <f>'EGPJ,h'!G687</f>
        <v>86.728891000000004</v>
      </c>
      <c r="N712" s="45">
        <f t="shared" si="110"/>
        <v>36.8077413404</v>
      </c>
      <c r="O712" s="50">
        <v>0.56620000000000004</v>
      </c>
      <c r="P712" s="36">
        <f>'EGPJ,h'!H687</f>
        <v>192.848972</v>
      </c>
      <c r="Q712" s="30">
        <f t="shared" si="103"/>
        <v>109.1910879464</v>
      </c>
      <c r="R712" s="50">
        <v>0.59040000000000004</v>
      </c>
      <c r="S712" s="36">
        <f>'EGPJ,h'!I687</f>
        <v>194.59548900000001</v>
      </c>
      <c r="T712" s="30">
        <f t="shared" si="104"/>
        <v>114.88917670560002</v>
      </c>
      <c r="U712" s="50">
        <v>0.4995</v>
      </c>
      <c r="V712" s="36">
        <f>'EGPJ,h'!J687</f>
        <v>193.30966100000001</v>
      </c>
      <c r="W712" s="30">
        <f t="shared" si="105"/>
        <v>96.558175669500002</v>
      </c>
      <c r="X712" s="50">
        <v>0.5222</v>
      </c>
      <c r="Y712" s="36">
        <f>'EGPJ,h'!K687</f>
        <v>23.219536000000002</v>
      </c>
      <c r="Z712" s="30">
        <f t="shared" si="106"/>
        <v>12.1252416992</v>
      </c>
      <c r="AA712" s="50">
        <v>0.53369999999999995</v>
      </c>
      <c r="AB712" s="36">
        <f>'EGPJ,h'!L687</f>
        <v>184.50947399999998</v>
      </c>
      <c r="AC712" s="30">
        <f t="shared" si="107"/>
        <v>98.472706273799986</v>
      </c>
      <c r="AD712" s="50">
        <v>0.56789999999999996</v>
      </c>
      <c r="AE712" s="36">
        <f>'EGPJ,h'!M687</f>
        <v>17.069504999999999</v>
      </c>
      <c r="AF712" s="30">
        <f t="shared" si="108"/>
        <v>9.6937718894999989</v>
      </c>
      <c r="AG712" s="50">
        <v>0.59399999999999997</v>
      </c>
      <c r="AH712" s="36">
        <f>'EGPJ,h'!N687</f>
        <v>153.91950299999999</v>
      </c>
      <c r="AI712" s="45">
        <f t="shared" si="109"/>
        <v>91.428184781999988</v>
      </c>
    </row>
    <row r="713" spans="4:35">
      <c r="D713" s="22"/>
      <c r="E713" s="14">
        <v>11</v>
      </c>
      <c r="F713" s="51">
        <v>0.44190000000000002</v>
      </c>
      <c r="G713" s="36">
        <f>'EGPJ,h'!E688</f>
        <v>169.76484299999998</v>
      </c>
      <c r="H713" s="60">
        <f t="shared" si="101"/>
        <v>75.01908412169999</v>
      </c>
      <c r="I713" s="50">
        <v>0.56489999999999996</v>
      </c>
      <c r="J713" s="36">
        <f>'EGPJ,h'!F688</f>
        <v>5.0068799999999998</v>
      </c>
      <c r="K713" s="30">
        <f t="shared" si="102"/>
        <v>2.8283865119999998</v>
      </c>
      <c r="L713" s="50">
        <v>0.4027</v>
      </c>
      <c r="M713" s="36">
        <f>'EGPJ,h'!G688</f>
        <v>89.736598999999998</v>
      </c>
      <c r="N713" s="45">
        <f t="shared" si="110"/>
        <v>36.136928417299998</v>
      </c>
      <c r="O713" s="50">
        <v>0.55700000000000005</v>
      </c>
      <c r="P713" s="36">
        <f>'EGPJ,h'!H688</f>
        <v>180.55491699999999</v>
      </c>
      <c r="Q713" s="30">
        <f t="shared" si="103"/>
        <v>100.569088769</v>
      </c>
      <c r="R713" s="50">
        <v>0.59899999999999998</v>
      </c>
      <c r="S713" s="36">
        <f>'EGPJ,h'!I688</f>
        <v>194.60789000000003</v>
      </c>
      <c r="T713" s="30">
        <f t="shared" si="104"/>
        <v>116.57012611000002</v>
      </c>
      <c r="U713" s="50">
        <v>0.50929999999999997</v>
      </c>
      <c r="V713" s="36">
        <f>'EGPJ,h'!J688</f>
        <v>184.36459200000002</v>
      </c>
      <c r="W713" s="30">
        <f t="shared" si="105"/>
        <v>93.896886705599997</v>
      </c>
      <c r="X713" s="50">
        <v>0.53920000000000001</v>
      </c>
      <c r="Y713" s="36">
        <f>'EGPJ,h'!K688</f>
        <v>31.094024000000001</v>
      </c>
      <c r="Z713" s="30">
        <f t="shared" si="106"/>
        <v>16.7658977408</v>
      </c>
      <c r="AA713" s="50">
        <v>0.53269999999999995</v>
      </c>
      <c r="AB713" s="36">
        <f>'EGPJ,h'!L688</f>
        <v>176.904551</v>
      </c>
      <c r="AC713" s="30">
        <f t="shared" si="107"/>
        <v>94.237054317699986</v>
      </c>
      <c r="AD713" s="50">
        <v>0.57079999999999997</v>
      </c>
      <c r="AE713" s="36">
        <f>'EGPJ,h'!M688</f>
        <v>10.651192999999999</v>
      </c>
      <c r="AF713" s="30">
        <f t="shared" si="108"/>
        <v>6.0797009643999989</v>
      </c>
      <c r="AG713" s="50">
        <v>0.58330000000000004</v>
      </c>
      <c r="AH713" s="36">
        <f>'EGPJ,h'!N688</f>
        <v>129.37135499999999</v>
      </c>
      <c r="AI713" s="45">
        <f t="shared" si="109"/>
        <v>75.462311371500007</v>
      </c>
    </row>
    <row r="714" spans="4:35">
      <c r="D714" s="22"/>
      <c r="E714" s="14">
        <v>12</v>
      </c>
      <c r="F714" s="51">
        <v>0.43149999999999999</v>
      </c>
      <c r="G714" s="36">
        <f>'EGPJ,h'!E689</f>
        <v>128.76398699999999</v>
      </c>
      <c r="H714" s="60">
        <f t="shared" si="101"/>
        <v>55.561660390499995</v>
      </c>
      <c r="I714" s="50">
        <v>0.56869999999999998</v>
      </c>
      <c r="J714" s="36">
        <f>'EGPJ,h'!F689</f>
        <v>0.272675</v>
      </c>
      <c r="K714" s="30">
        <f t="shared" si="102"/>
        <v>0.15507027249999999</v>
      </c>
      <c r="L714" s="50">
        <v>0.3967</v>
      </c>
      <c r="M714" s="36">
        <f>'EGPJ,h'!G689</f>
        <v>81.330239000000006</v>
      </c>
      <c r="N714" s="45">
        <f t="shared" si="110"/>
        <v>32.263705811299999</v>
      </c>
      <c r="O714" s="50">
        <v>0.55189999999999995</v>
      </c>
      <c r="P714" s="36">
        <f>'EGPJ,h'!H689</f>
        <v>148.00626300000002</v>
      </c>
      <c r="Q714" s="30">
        <f t="shared" si="103"/>
        <v>81.684656549700009</v>
      </c>
      <c r="R714" s="50">
        <v>0.59309999999999996</v>
      </c>
      <c r="S714" s="36">
        <f>'EGPJ,h'!I689</f>
        <v>194.136551</v>
      </c>
      <c r="T714" s="30">
        <f t="shared" si="104"/>
        <v>115.1423883981</v>
      </c>
      <c r="U714" s="50">
        <v>0.52649999999999997</v>
      </c>
      <c r="V714" s="36">
        <f>'EGPJ,h'!J689</f>
        <v>176.57425000000001</v>
      </c>
      <c r="W714" s="30">
        <f t="shared" si="105"/>
        <v>92.966342624999996</v>
      </c>
      <c r="X714" s="50">
        <v>0.55189999999999995</v>
      </c>
      <c r="Y714" s="36">
        <f>'EGPJ,h'!K689</f>
        <v>23.541922</v>
      </c>
      <c r="Z714" s="30">
        <f t="shared" si="106"/>
        <v>12.992786751799999</v>
      </c>
      <c r="AA714" s="50">
        <v>0.53159999999999996</v>
      </c>
      <c r="AB714" s="36">
        <f>'EGPJ,h'!L689</f>
        <v>166.926286</v>
      </c>
      <c r="AC714" s="30">
        <f t="shared" si="107"/>
        <v>88.738013637599991</v>
      </c>
      <c r="AD714" s="50">
        <v>0.5716</v>
      </c>
      <c r="AE714" s="36">
        <f>'EGPJ,h'!M689</f>
        <v>15.902331</v>
      </c>
      <c r="AF714" s="30">
        <f t="shared" si="108"/>
        <v>9.0897723995999993</v>
      </c>
      <c r="AG714" s="50">
        <v>0.59</v>
      </c>
      <c r="AH714" s="36">
        <f>'EGPJ,h'!N689</f>
        <v>61.391088000000003</v>
      </c>
      <c r="AI714" s="45">
        <f t="shared" si="109"/>
        <v>36.220741920000002</v>
      </c>
    </row>
    <row r="715" spans="4:35" ht="13.5" customHeight="1">
      <c r="D715" s="22"/>
      <c r="E715" s="14">
        <v>13</v>
      </c>
      <c r="F715" s="51">
        <v>0.44340000000000002</v>
      </c>
      <c r="G715" s="36">
        <f>'EGPJ,h'!E690</f>
        <v>96.984655000000004</v>
      </c>
      <c r="H715" s="60">
        <f t="shared" si="101"/>
        <v>43.002996027000002</v>
      </c>
      <c r="I715" s="50">
        <v>0.59030000000000005</v>
      </c>
      <c r="J715" s="36">
        <f>'EGPJ,h'!F690</f>
        <v>15.474855</v>
      </c>
      <c r="K715" s="30">
        <f t="shared" si="102"/>
        <v>9.1348069065000015</v>
      </c>
      <c r="L715" s="50">
        <v>0.41189999999999999</v>
      </c>
      <c r="M715" s="36">
        <f>'EGPJ,h'!G690</f>
        <v>67.627047000000005</v>
      </c>
      <c r="N715" s="45">
        <f t="shared" si="110"/>
        <v>27.855580659300003</v>
      </c>
      <c r="O715" s="50">
        <v>0.55740000000000001</v>
      </c>
      <c r="P715" s="36">
        <f>'EGPJ,h'!H690</f>
        <v>148.90662700000001</v>
      </c>
      <c r="Q715" s="30">
        <f t="shared" si="103"/>
        <v>83.000553889800003</v>
      </c>
      <c r="R715" s="50">
        <v>0.57099999999999995</v>
      </c>
      <c r="S715" s="36">
        <f>'EGPJ,h'!I690</f>
        <v>190.936564</v>
      </c>
      <c r="T715" s="30">
        <f t="shared" si="104"/>
        <v>109.02477804399999</v>
      </c>
      <c r="U715" s="50">
        <v>0.51839999999999997</v>
      </c>
      <c r="V715" s="36">
        <f>'EGPJ,h'!J690</f>
        <v>158.796975</v>
      </c>
      <c r="W715" s="30">
        <f t="shared" si="105"/>
        <v>82.320351840000001</v>
      </c>
      <c r="X715" s="50">
        <v>0.54969999999999997</v>
      </c>
      <c r="Y715" s="36">
        <f>'EGPJ,h'!K690</f>
        <v>20.184746999999998</v>
      </c>
      <c r="Z715" s="30">
        <f t="shared" si="106"/>
        <v>11.095555425899999</v>
      </c>
      <c r="AA715" s="50">
        <v>0.53349999999999997</v>
      </c>
      <c r="AB715" s="36">
        <f>'EGPJ,h'!L690</f>
        <v>143.10871299999999</v>
      </c>
      <c r="AC715" s="30">
        <f t="shared" si="107"/>
        <v>76.348498385499994</v>
      </c>
      <c r="AD715" s="50">
        <v>0.56330000000000002</v>
      </c>
      <c r="AE715" s="36">
        <f>'EGPJ,h'!M690</f>
        <v>15.672953999999999</v>
      </c>
      <c r="AF715" s="30">
        <f t="shared" si="108"/>
        <v>8.8285749881999998</v>
      </c>
      <c r="AG715" s="50">
        <v>0.59240000000000004</v>
      </c>
      <c r="AH715" s="36">
        <f>'EGPJ,h'!N690</f>
        <v>32.061649000000003</v>
      </c>
      <c r="AI715" s="45">
        <f t="shared" si="109"/>
        <v>18.993320867600001</v>
      </c>
    </row>
    <row r="716" spans="4:35">
      <c r="D716" s="22"/>
      <c r="E716" s="14">
        <v>14</v>
      </c>
      <c r="F716" s="51">
        <v>0.42349999999999999</v>
      </c>
      <c r="G716" s="36">
        <f>'EGPJ,h'!E691</f>
        <v>81.43672500000001</v>
      </c>
      <c r="H716" s="60">
        <f t="shared" si="101"/>
        <v>34.488453037500001</v>
      </c>
      <c r="I716" s="50">
        <v>0.5736</v>
      </c>
      <c r="J716" s="36">
        <f>'EGPJ,h'!F691</f>
        <v>23.359145999999999</v>
      </c>
      <c r="K716" s="30">
        <f t="shared" si="102"/>
        <v>13.3988061456</v>
      </c>
      <c r="L716" s="50">
        <v>0.39350000000000002</v>
      </c>
      <c r="M716" s="36">
        <f>'EGPJ,h'!G691</f>
        <v>49.497498</v>
      </c>
      <c r="N716" s="45">
        <f t="shared" si="110"/>
        <v>19.477265463000002</v>
      </c>
      <c r="O716" s="50">
        <v>0.57120000000000004</v>
      </c>
      <c r="P716" s="36">
        <f>'EGPJ,h'!H691</f>
        <v>111.932693</v>
      </c>
      <c r="Q716" s="30">
        <f t="shared" si="103"/>
        <v>63.935954241600008</v>
      </c>
      <c r="R716" s="50">
        <v>0.58089999999999997</v>
      </c>
      <c r="S716" s="36">
        <f>'EGPJ,h'!I691</f>
        <v>186.56000500000002</v>
      </c>
      <c r="T716" s="30">
        <f t="shared" si="104"/>
        <v>108.37270690450001</v>
      </c>
      <c r="U716" s="50">
        <v>0.52890000000000004</v>
      </c>
      <c r="V716" s="36">
        <f>'EGPJ,h'!J691</f>
        <v>127.565005</v>
      </c>
      <c r="W716" s="30">
        <f t="shared" si="105"/>
        <v>67.469131144500011</v>
      </c>
      <c r="X716" s="50">
        <v>0.55100000000000005</v>
      </c>
      <c r="Y716" s="36">
        <f>'EGPJ,h'!K691</f>
        <v>14.233026000000001</v>
      </c>
      <c r="Z716" s="30">
        <f t="shared" si="106"/>
        <v>7.8423973260000013</v>
      </c>
      <c r="AA716" s="50">
        <v>0.53849999999999998</v>
      </c>
      <c r="AB716" s="36">
        <f>'EGPJ,h'!L691</f>
        <v>121.717007</v>
      </c>
      <c r="AC716" s="30">
        <f t="shared" si="107"/>
        <v>65.544608269499989</v>
      </c>
      <c r="AD716" s="50">
        <v>0.55640000000000001</v>
      </c>
      <c r="AE716" s="36">
        <f>'EGPJ,h'!M691</f>
        <v>19.795984000000001</v>
      </c>
      <c r="AF716" s="30">
        <f t="shared" si="108"/>
        <v>11.014485497600001</v>
      </c>
      <c r="AG716" s="50">
        <v>0.5917</v>
      </c>
      <c r="AH716" s="36">
        <f>'EGPJ,h'!N691</f>
        <v>23.468823</v>
      </c>
      <c r="AI716" s="45">
        <f t="shared" si="109"/>
        <v>13.886502569100001</v>
      </c>
    </row>
    <row r="717" spans="4:35">
      <c r="D717" s="22"/>
      <c r="E717" s="14">
        <v>15</v>
      </c>
      <c r="F717" s="51">
        <v>0.40870000000000001</v>
      </c>
      <c r="G717" s="36">
        <f>'EGPJ,h'!E692</f>
        <v>71.231400999999991</v>
      </c>
      <c r="H717" s="60">
        <f t="shared" si="101"/>
        <v>29.112273588699995</v>
      </c>
      <c r="I717" s="50">
        <v>0.55530000000000002</v>
      </c>
      <c r="J717" s="36">
        <f>'EGPJ,h'!F692</f>
        <v>17.123892999999999</v>
      </c>
      <c r="K717" s="30">
        <f t="shared" si="102"/>
        <v>9.5088977829000001</v>
      </c>
      <c r="L717" s="50">
        <v>0.3826</v>
      </c>
      <c r="M717" s="36">
        <f>'EGPJ,h'!G692</f>
        <v>44.322412</v>
      </c>
      <c r="N717" s="45">
        <f t="shared" si="110"/>
        <v>16.957754831199999</v>
      </c>
      <c r="O717" s="50">
        <v>0.57279999999999998</v>
      </c>
      <c r="P717" s="36">
        <f>'EGPJ,h'!H692</f>
        <v>114.213829</v>
      </c>
      <c r="Q717" s="30">
        <f t="shared" si="103"/>
        <v>65.421681251199999</v>
      </c>
      <c r="R717" s="50">
        <v>0.58840000000000003</v>
      </c>
      <c r="S717" s="36">
        <f>'EGPJ,h'!I692</f>
        <v>184.881348</v>
      </c>
      <c r="T717" s="30">
        <f t="shared" si="104"/>
        <v>108.78418516320001</v>
      </c>
      <c r="U717" s="50">
        <v>0.5343</v>
      </c>
      <c r="V717" s="36">
        <f>'EGPJ,h'!J692</f>
        <v>106.229557</v>
      </c>
      <c r="W717" s="30">
        <f t="shared" si="105"/>
        <v>56.758452305100001</v>
      </c>
      <c r="X717" s="50">
        <v>0.55159999999999998</v>
      </c>
      <c r="Y717" s="36">
        <f>'EGPJ,h'!K692</f>
        <v>14.253558999999999</v>
      </c>
      <c r="Z717" s="30">
        <f t="shared" si="106"/>
        <v>7.8622631443999991</v>
      </c>
      <c r="AA717" s="50">
        <v>0.55089999999999995</v>
      </c>
      <c r="AB717" s="36">
        <f>'EGPJ,h'!L692</f>
        <v>95.540988999999996</v>
      </c>
      <c r="AC717" s="30">
        <f t="shared" si="107"/>
        <v>52.633530840099993</v>
      </c>
      <c r="AD717" s="50">
        <v>0.55730000000000002</v>
      </c>
      <c r="AE717" s="36">
        <f>'EGPJ,h'!M692</f>
        <v>21.436050999999999</v>
      </c>
      <c r="AF717" s="30">
        <f t="shared" si="108"/>
        <v>11.9463112223</v>
      </c>
      <c r="AG717" s="50">
        <v>0.59440000000000004</v>
      </c>
      <c r="AH717" s="36">
        <f>'EGPJ,h'!N692</f>
        <v>16.554732000000001</v>
      </c>
      <c r="AI717" s="45">
        <f t="shared" si="109"/>
        <v>9.8401327008000017</v>
      </c>
    </row>
    <row r="718" spans="4:35">
      <c r="D718" s="22"/>
      <c r="E718" s="14">
        <v>16</v>
      </c>
      <c r="F718" s="51">
        <v>0.40920000000000001</v>
      </c>
      <c r="G718" s="36">
        <f>'EGPJ,h'!E693</f>
        <v>75.316357999999994</v>
      </c>
      <c r="H718" s="60">
        <f t="shared" si="101"/>
        <v>30.8194536936</v>
      </c>
      <c r="I718" s="50">
        <v>0.55810000000000004</v>
      </c>
      <c r="J718" s="36">
        <f>'EGPJ,h'!F693</f>
        <v>13.59506</v>
      </c>
      <c r="K718" s="30">
        <f t="shared" si="102"/>
        <v>7.5874029860000007</v>
      </c>
      <c r="L718" s="50">
        <v>0.38009999999999999</v>
      </c>
      <c r="M718" s="36">
        <f>'EGPJ,h'!G693</f>
        <v>41.582988</v>
      </c>
      <c r="N718" s="45">
        <f t="shared" si="110"/>
        <v>15.805693738800001</v>
      </c>
      <c r="O718" s="50">
        <v>0.56689999999999996</v>
      </c>
      <c r="P718" s="36">
        <f>'EGPJ,h'!H693</f>
        <v>92.122817999999995</v>
      </c>
      <c r="Q718" s="30">
        <f t="shared" si="103"/>
        <v>52.224425524199994</v>
      </c>
      <c r="R718" s="50">
        <v>0.59019999999999995</v>
      </c>
      <c r="S718" s="36">
        <f>'EGPJ,h'!I693</f>
        <v>181.19287800000001</v>
      </c>
      <c r="T718" s="30">
        <f t="shared" si="104"/>
        <v>106.94003659559999</v>
      </c>
      <c r="U718" s="50">
        <v>0.53520000000000001</v>
      </c>
      <c r="V718" s="36">
        <f>'EGPJ,h'!J693</f>
        <v>100.83615899999999</v>
      </c>
      <c r="W718" s="30">
        <f t="shared" si="105"/>
        <v>53.967512296799995</v>
      </c>
      <c r="X718" s="50">
        <v>0.54979999999999996</v>
      </c>
      <c r="Y718" s="36">
        <f>'EGPJ,h'!K693</f>
        <v>17.493843000000002</v>
      </c>
      <c r="Z718" s="30">
        <f t="shared" si="106"/>
        <v>9.6181148814000004</v>
      </c>
      <c r="AA718" s="50">
        <v>0.55120000000000002</v>
      </c>
      <c r="AB718" s="36">
        <f>'EGPJ,h'!L693</f>
        <v>85.291578999999999</v>
      </c>
      <c r="AC718" s="30">
        <f t="shared" si="107"/>
        <v>47.0127183448</v>
      </c>
      <c r="AD718" s="50">
        <v>0.55659999999999998</v>
      </c>
      <c r="AE718" s="36">
        <f>'EGPJ,h'!M693</f>
        <v>34.995916999999999</v>
      </c>
      <c r="AF718" s="30">
        <f t="shared" si="108"/>
        <v>19.478727402199997</v>
      </c>
      <c r="AG718" s="50">
        <v>0.5948</v>
      </c>
      <c r="AH718" s="36">
        <f>'EGPJ,h'!N693</f>
        <v>8.1307919999999996</v>
      </c>
      <c r="AI718" s="45">
        <f t="shared" si="109"/>
        <v>4.8361950815999997</v>
      </c>
    </row>
    <row r="719" spans="4:35">
      <c r="D719" s="22"/>
      <c r="E719" s="14">
        <v>17</v>
      </c>
      <c r="F719" s="51">
        <v>0.4219</v>
      </c>
      <c r="G719" s="36">
        <f>'EGPJ,h'!E694</f>
        <v>53.464919999999999</v>
      </c>
      <c r="H719" s="60">
        <f t="shared" si="101"/>
        <v>22.556849748000001</v>
      </c>
      <c r="I719" s="50">
        <v>0.55789999999999995</v>
      </c>
      <c r="J719" s="36">
        <f>'EGPJ,h'!F694</f>
        <v>13.844804</v>
      </c>
      <c r="K719" s="30">
        <f t="shared" si="102"/>
        <v>7.724016151599999</v>
      </c>
      <c r="L719" s="50">
        <v>0.38140000000000002</v>
      </c>
      <c r="M719" s="36">
        <f>'EGPJ,h'!G694</f>
        <v>32.194203999999999</v>
      </c>
      <c r="N719" s="45">
        <f t="shared" si="110"/>
        <v>12.2788694056</v>
      </c>
      <c r="O719" s="50">
        <v>0.5504</v>
      </c>
      <c r="P719" s="36">
        <f>'EGPJ,h'!H694</f>
        <v>82.122382000000002</v>
      </c>
      <c r="Q719" s="30">
        <f t="shared" si="103"/>
        <v>45.200159052800004</v>
      </c>
      <c r="R719" s="50">
        <v>0.58830000000000005</v>
      </c>
      <c r="S719" s="36">
        <f>'EGPJ,h'!I694</f>
        <v>173.49878700000002</v>
      </c>
      <c r="T719" s="30">
        <f t="shared" si="104"/>
        <v>102.06933639210003</v>
      </c>
      <c r="U719" s="50">
        <v>0.53049999999999997</v>
      </c>
      <c r="V719" s="36">
        <f>'EGPJ,h'!J694</f>
        <v>92.327092999999991</v>
      </c>
      <c r="W719" s="30">
        <f t="shared" si="105"/>
        <v>48.979522836499996</v>
      </c>
      <c r="X719" s="50">
        <v>0.54559999999999997</v>
      </c>
      <c r="Y719" s="36">
        <f>'EGPJ,h'!K694</f>
        <v>18.624247999999998</v>
      </c>
      <c r="Z719" s="30">
        <f t="shared" si="106"/>
        <v>10.161389708799998</v>
      </c>
      <c r="AA719" s="50">
        <v>0.53600000000000003</v>
      </c>
      <c r="AB719" s="36">
        <f>'EGPJ,h'!L694</f>
        <v>96.922182000000006</v>
      </c>
      <c r="AC719" s="30">
        <f t="shared" si="107"/>
        <v>51.950289552000008</v>
      </c>
      <c r="AD719" s="50">
        <v>0.55479999999999996</v>
      </c>
      <c r="AE719" s="36">
        <f>'EGPJ,h'!M694</f>
        <v>38.819839000000002</v>
      </c>
      <c r="AF719" s="30">
        <f t="shared" si="108"/>
        <v>21.537246677199999</v>
      </c>
      <c r="AG719" s="50">
        <v>0.59430000000000005</v>
      </c>
      <c r="AH719" s="36">
        <f>'EGPJ,h'!N694</f>
        <v>17.541854000000001</v>
      </c>
      <c r="AI719" s="45">
        <f t="shared" si="109"/>
        <v>10.425123832200001</v>
      </c>
    </row>
    <row r="720" spans="4:35">
      <c r="D720" s="22"/>
      <c r="E720" s="14">
        <v>18</v>
      </c>
      <c r="F720" s="51">
        <v>0.44369999999999998</v>
      </c>
      <c r="G720" s="36">
        <f>'EGPJ,h'!E695</f>
        <v>36.413868999999998</v>
      </c>
      <c r="H720" s="60">
        <f t="shared" si="101"/>
        <v>16.1568336753</v>
      </c>
      <c r="I720" s="50">
        <v>0.57609999999999995</v>
      </c>
      <c r="J720" s="36">
        <f>'EGPJ,h'!F695</f>
        <v>7.7279590000000002</v>
      </c>
      <c r="K720" s="30">
        <f t="shared" si="102"/>
        <v>4.4520771798999998</v>
      </c>
      <c r="L720" s="50">
        <v>0.39190000000000003</v>
      </c>
      <c r="M720" s="36">
        <f>'EGPJ,h'!G695</f>
        <v>41.439841000000001</v>
      </c>
      <c r="N720" s="45">
        <f t="shared" si="110"/>
        <v>16.2402736879</v>
      </c>
      <c r="O720" s="50">
        <v>0.50270000000000004</v>
      </c>
      <c r="P720" s="36">
        <f>'EGPJ,h'!H695</f>
        <v>106.482518</v>
      </c>
      <c r="Q720" s="30">
        <f t="shared" si="103"/>
        <v>53.528761798600001</v>
      </c>
      <c r="R720" s="50">
        <v>0.58360000000000001</v>
      </c>
      <c r="S720" s="36">
        <f>'EGPJ,h'!I695</f>
        <v>180.73137899999998</v>
      </c>
      <c r="T720" s="30">
        <f t="shared" si="104"/>
        <v>105.47483278439999</v>
      </c>
      <c r="U720" s="50">
        <v>0.52569999999999995</v>
      </c>
      <c r="V720" s="36">
        <f>'EGPJ,h'!J695</f>
        <v>73.978692999999993</v>
      </c>
      <c r="W720" s="30">
        <f t="shared" si="105"/>
        <v>38.890598910099989</v>
      </c>
      <c r="X720" s="50">
        <v>0.53649999999999998</v>
      </c>
      <c r="Y720" s="36">
        <f>'EGPJ,h'!K695</f>
        <v>25.928618</v>
      </c>
      <c r="Z720" s="30">
        <f t="shared" si="106"/>
        <v>13.910703557</v>
      </c>
      <c r="AA720" s="50">
        <v>0.53879999999999995</v>
      </c>
      <c r="AB720" s="36">
        <f>'EGPJ,h'!L695</f>
        <v>88.743452999999988</v>
      </c>
      <c r="AC720" s="30">
        <f t="shared" si="107"/>
        <v>47.814972476399987</v>
      </c>
      <c r="AD720" s="50">
        <v>0.55520000000000003</v>
      </c>
      <c r="AE720" s="36">
        <f>'EGPJ,h'!M695</f>
        <v>36.442502999999995</v>
      </c>
      <c r="AF720" s="30">
        <f t="shared" si="108"/>
        <v>20.232877665599997</v>
      </c>
      <c r="AG720" s="50">
        <v>0.59019999999999995</v>
      </c>
      <c r="AH720" s="36">
        <f>'EGPJ,h'!N695</f>
        <v>20.955742999999998</v>
      </c>
      <c r="AI720" s="45">
        <f t="shared" si="109"/>
        <v>12.368079518599998</v>
      </c>
    </row>
    <row r="721" spans="4:35">
      <c r="D721" s="22"/>
      <c r="E721" s="14">
        <v>19</v>
      </c>
      <c r="F721" s="51">
        <v>0.44650000000000001</v>
      </c>
      <c r="G721" s="36">
        <f>'EGPJ,h'!E696</f>
        <v>54.662277000000003</v>
      </c>
      <c r="H721" s="60">
        <f t="shared" si="101"/>
        <v>24.406706680500001</v>
      </c>
      <c r="I721" s="50">
        <v>0.55369999999999997</v>
      </c>
      <c r="J721" s="36">
        <f>'EGPJ,h'!F696</f>
        <v>4.5602030000000005</v>
      </c>
      <c r="K721" s="30">
        <f t="shared" si="102"/>
        <v>2.5249844011000002</v>
      </c>
      <c r="L721" s="50">
        <v>0.38219999999999998</v>
      </c>
      <c r="M721" s="36">
        <f>'EGPJ,h'!G696</f>
        <v>81.884079</v>
      </c>
      <c r="N721" s="45">
        <f t="shared" si="110"/>
        <v>31.296094993799997</v>
      </c>
      <c r="O721" s="50">
        <v>0.44080000000000003</v>
      </c>
      <c r="P721" s="36">
        <f>'EGPJ,h'!H696</f>
        <v>79.506050000000002</v>
      </c>
      <c r="Q721" s="30">
        <f t="shared" si="103"/>
        <v>35.046266840000001</v>
      </c>
      <c r="R721" s="50">
        <v>0.60229999999999995</v>
      </c>
      <c r="S721" s="36">
        <f>'EGPJ,h'!I696</f>
        <v>187.74971500000001</v>
      </c>
      <c r="T721" s="30">
        <f t="shared" si="104"/>
        <v>113.0816533445</v>
      </c>
      <c r="U721" s="50">
        <v>0.52829999999999999</v>
      </c>
      <c r="V721" s="36">
        <f>'EGPJ,h'!J696</f>
        <v>61.229883999999998</v>
      </c>
      <c r="W721" s="30">
        <f t="shared" si="105"/>
        <v>32.347747717200001</v>
      </c>
      <c r="X721" s="50">
        <v>0.56479999999999997</v>
      </c>
      <c r="Y721" s="36">
        <f>'EGPJ,h'!K696</f>
        <v>65.940114000000008</v>
      </c>
      <c r="Z721" s="30">
        <f t="shared" si="106"/>
        <v>37.242976387200002</v>
      </c>
      <c r="AA721" s="50">
        <v>0.53269999999999995</v>
      </c>
      <c r="AB721" s="36">
        <f>'EGPJ,h'!L696</f>
        <v>119.077163</v>
      </c>
      <c r="AC721" s="30">
        <f t="shared" si="107"/>
        <v>63.432404730099996</v>
      </c>
      <c r="AD721" s="50">
        <v>0.55789999999999995</v>
      </c>
      <c r="AE721" s="36">
        <f>'EGPJ,h'!M696</f>
        <v>26.409564999999997</v>
      </c>
      <c r="AF721" s="30">
        <f t="shared" si="108"/>
        <v>14.733896313499997</v>
      </c>
      <c r="AG721" s="50">
        <v>0.57989999999999997</v>
      </c>
      <c r="AH721" s="36">
        <f>'EGPJ,h'!N696</f>
        <v>20.904229999999998</v>
      </c>
      <c r="AI721" s="45">
        <f t="shared" si="109"/>
        <v>12.122362976999998</v>
      </c>
    </row>
    <row r="722" spans="4:35">
      <c r="D722" s="22"/>
      <c r="E722" s="14">
        <v>20</v>
      </c>
      <c r="F722" s="51">
        <v>0.43780000000000002</v>
      </c>
      <c r="G722" s="36">
        <f>'EGPJ,h'!E697</f>
        <v>50.970174</v>
      </c>
      <c r="H722" s="60">
        <f t="shared" si="101"/>
        <v>22.314742177199999</v>
      </c>
      <c r="I722" s="50">
        <v>0.56399999999999995</v>
      </c>
      <c r="J722" s="36">
        <f>'EGPJ,h'!F697</f>
        <v>18.106942</v>
      </c>
      <c r="K722" s="30">
        <f t="shared" si="102"/>
        <v>10.212315287999999</v>
      </c>
      <c r="L722" s="50">
        <v>0.39689999999999998</v>
      </c>
      <c r="M722" s="36">
        <f>'EGPJ,h'!G697</f>
        <v>95.179513</v>
      </c>
      <c r="N722" s="45">
        <f t="shared" si="110"/>
        <v>37.776748709699994</v>
      </c>
      <c r="O722" s="50">
        <v>0.46589999999999998</v>
      </c>
      <c r="P722" s="36">
        <f>'EGPJ,h'!H697</f>
        <v>68.226769000000004</v>
      </c>
      <c r="Q722" s="30">
        <f t="shared" si="103"/>
        <v>31.7868516771</v>
      </c>
      <c r="R722" s="50">
        <v>0.59360000000000002</v>
      </c>
      <c r="S722" s="36">
        <f>'EGPJ,h'!I697</f>
        <v>196.581828</v>
      </c>
      <c r="T722" s="30">
        <f t="shared" si="104"/>
        <v>116.69097310080001</v>
      </c>
      <c r="U722" s="50">
        <v>0.52290000000000003</v>
      </c>
      <c r="V722" s="36">
        <f>'EGPJ,h'!J697</f>
        <v>75.779941999999991</v>
      </c>
      <c r="W722" s="30">
        <f t="shared" si="105"/>
        <v>39.625331671799998</v>
      </c>
      <c r="X722" s="50">
        <v>0.56669999999999998</v>
      </c>
      <c r="Y722" s="36">
        <f>'EGPJ,h'!K697</f>
        <v>99.319389000000001</v>
      </c>
      <c r="Z722" s="30">
        <f t="shared" si="106"/>
        <v>56.284297746299998</v>
      </c>
      <c r="AA722" s="50">
        <v>0.53879999999999995</v>
      </c>
      <c r="AB722" s="36">
        <f>'EGPJ,h'!L697</f>
        <v>152.61274299999999</v>
      </c>
      <c r="AC722" s="30">
        <f t="shared" si="107"/>
        <v>82.227745928399983</v>
      </c>
      <c r="AD722" s="50">
        <v>0.56040000000000001</v>
      </c>
      <c r="AE722" s="36">
        <f>'EGPJ,h'!M697</f>
        <v>25.813181</v>
      </c>
      <c r="AF722" s="30">
        <f t="shared" si="108"/>
        <v>14.4657066324</v>
      </c>
      <c r="AG722" s="50">
        <v>0.5907</v>
      </c>
      <c r="AH722" s="36">
        <f>'EGPJ,h'!N697</f>
        <v>37.684707000000003</v>
      </c>
      <c r="AI722" s="45">
        <f t="shared" si="109"/>
        <v>22.260356424900003</v>
      </c>
    </row>
    <row r="723" spans="4:35">
      <c r="D723" s="22"/>
      <c r="E723" s="14">
        <v>21</v>
      </c>
      <c r="F723" s="51">
        <v>0.45090000000000002</v>
      </c>
      <c r="G723" s="36">
        <f>'EGPJ,h'!E698</f>
        <v>74.177974000000006</v>
      </c>
      <c r="H723" s="60">
        <f t="shared" si="101"/>
        <v>33.446848476600003</v>
      </c>
      <c r="I723" s="50">
        <v>0.56299999999999994</v>
      </c>
      <c r="J723" s="36">
        <f>'EGPJ,h'!F698</f>
        <v>32.817518999999997</v>
      </c>
      <c r="K723" s="30">
        <f t="shared" si="102"/>
        <v>18.476263196999998</v>
      </c>
      <c r="L723" s="50">
        <v>0.41199999999999998</v>
      </c>
      <c r="M723" s="36">
        <f>'EGPJ,h'!G698</f>
        <v>122.064807</v>
      </c>
      <c r="N723" s="45">
        <f t="shared" si="110"/>
        <v>50.290700483999998</v>
      </c>
      <c r="O723" s="50">
        <v>0.49759999999999999</v>
      </c>
      <c r="P723" s="36">
        <f>'EGPJ,h'!H698</f>
        <v>106.081973</v>
      </c>
      <c r="Q723" s="30">
        <f t="shared" si="103"/>
        <v>52.786389764799999</v>
      </c>
      <c r="R723" s="50">
        <v>0.57940000000000003</v>
      </c>
      <c r="S723" s="36">
        <f>'EGPJ,h'!I698</f>
        <v>198.39094</v>
      </c>
      <c r="T723" s="30">
        <f t="shared" si="104"/>
        <v>114.94771063600001</v>
      </c>
      <c r="U723" s="50">
        <v>0.51149999999999995</v>
      </c>
      <c r="V723" s="36">
        <f>'EGPJ,h'!J698</f>
        <v>94.332702999999995</v>
      </c>
      <c r="W723" s="30">
        <f t="shared" si="105"/>
        <v>48.251177584499992</v>
      </c>
      <c r="X723" s="50">
        <v>0.55659999999999998</v>
      </c>
      <c r="Y723" s="36">
        <f>'EGPJ,h'!K698</f>
        <v>89.645508000000007</v>
      </c>
      <c r="Z723" s="30">
        <f t="shared" si="106"/>
        <v>49.8966897528</v>
      </c>
      <c r="AA723" s="50">
        <v>0.53139999999999998</v>
      </c>
      <c r="AB723" s="36">
        <f>'EGPJ,h'!L698</f>
        <v>164.72352699999999</v>
      </c>
      <c r="AC723" s="30">
        <f t="shared" si="107"/>
        <v>87.534082247799986</v>
      </c>
      <c r="AD723" s="50">
        <v>0.56110000000000004</v>
      </c>
      <c r="AE723" s="36">
        <f>'EGPJ,h'!M698</f>
        <v>20.739775000000002</v>
      </c>
      <c r="AF723" s="30">
        <f t="shared" si="108"/>
        <v>11.637087752500001</v>
      </c>
      <c r="AG723" s="50">
        <v>0.59319999999999995</v>
      </c>
      <c r="AH723" s="36">
        <f>'EGPJ,h'!N698</f>
        <v>49.307438999999995</v>
      </c>
      <c r="AI723" s="45">
        <f t="shared" si="109"/>
        <v>29.249172814799994</v>
      </c>
    </row>
    <row r="724" spans="4:35">
      <c r="D724" s="22"/>
      <c r="E724" s="14">
        <v>22</v>
      </c>
      <c r="F724" s="51">
        <v>0.45739999999999997</v>
      </c>
      <c r="G724" s="36">
        <f>'EGPJ,h'!E699</f>
        <v>92.373163000000005</v>
      </c>
      <c r="H724" s="60">
        <f t="shared" si="101"/>
        <v>42.2514847562</v>
      </c>
      <c r="I724" s="50">
        <v>0.56130000000000002</v>
      </c>
      <c r="J724" s="36">
        <f>'EGPJ,h'!F699</f>
        <v>50.177887000000005</v>
      </c>
      <c r="K724" s="30">
        <f t="shared" si="102"/>
        <v>28.164847973100006</v>
      </c>
      <c r="L724" s="50">
        <v>0.41410000000000002</v>
      </c>
      <c r="M724" s="36">
        <f>'EGPJ,h'!G699</f>
        <v>158.10638599999999</v>
      </c>
      <c r="N724" s="45">
        <f t="shared" si="110"/>
        <v>65.471854442600005</v>
      </c>
      <c r="O724" s="50">
        <v>0.52659999999999996</v>
      </c>
      <c r="P724" s="36">
        <f>'EGPJ,h'!H699</f>
        <v>125.533647</v>
      </c>
      <c r="Q724" s="30">
        <f t="shared" si="103"/>
        <v>66.106018510200002</v>
      </c>
      <c r="R724" s="50">
        <v>0.57330000000000003</v>
      </c>
      <c r="S724" s="36">
        <f>'EGPJ,h'!I699</f>
        <v>198.29678799999999</v>
      </c>
      <c r="T724" s="30">
        <f t="shared" si="104"/>
        <v>113.6835485604</v>
      </c>
      <c r="U724" s="50">
        <v>0.50219999999999998</v>
      </c>
      <c r="V724" s="36">
        <f>'EGPJ,h'!J699</f>
        <v>115.70243099999999</v>
      </c>
      <c r="W724" s="30">
        <f t="shared" si="105"/>
        <v>58.105760848199992</v>
      </c>
      <c r="X724" s="50">
        <v>0.54790000000000005</v>
      </c>
      <c r="Y724" s="36">
        <f>'EGPJ,h'!K699</f>
        <v>117.827697</v>
      </c>
      <c r="Z724" s="30">
        <f t="shared" si="106"/>
        <v>64.557795186300012</v>
      </c>
      <c r="AA724" s="50">
        <v>0.53080000000000005</v>
      </c>
      <c r="AB724" s="36">
        <f>'EGPJ,h'!L699</f>
        <v>177.24581899999998</v>
      </c>
      <c r="AC724" s="30">
        <f t="shared" si="107"/>
        <v>94.082080725200001</v>
      </c>
      <c r="AD724" s="50">
        <v>0.56510000000000005</v>
      </c>
      <c r="AE724" s="36">
        <f>'EGPJ,h'!M699</f>
        <v>34.494973999999999</v>
      </c>
      <c r="AF724" s="30">
        <f t="shared" si="108"/>
        <v>19.4931098074</v>
      </c>
      <c r="AG724" s="50">
        <v>0.58850000000000002</v>
      </c>
      <c r="AH724" s="36">
        <f>'EGPJ,h'!N699</f>
        <v>59.686582000000001</v>
      </c>
      <c r="AI724" s="45">
        <f t="shared" si="109"/>
        <v>35.125553506999999</v>
      </c>
    </row>
    <row r="725" spans="4:35">
      <c r="D725" s="22"/>
      <c r="E725" s="14">
        <v>23</v>
      </c>
      <c r="F725" s="51">
        <v>0.47620000000000001</v>
      </c>
      <c r="G725" s="36">
        <f>'EGPJ,h'!E700</f>
        <v>95.399032000000005</v>
      </c>
      <c r="H725" s="60">
        <f t="shared" si="101"/>
        <v>45.429019038400007</v>
      </c>
      <c r="I725" s="50">
        <v>0.58960000000000001</v>
      </c>
      <c r="J725" s="36">
        <f>'EGPJ,h'!F700</f>
        <v>53.133144000000001</v>
      </c>
      <c r="K725" s="30">
        <f t="shared" si="102"/>
        <v>31.327301702400003</v>
      </c>
      <c r="L725" s="50">
        <v>0.42720000000000002</v>
      </c>
      <c r="M725" s="36">
        <f>'EGPJ,h'!G700</f>
        <v>172.78946100000002</v>
      </c>
      <c r="N725" s="45">
        <f t="shared" si="110"/>
        <v>73.815657739200006</v>
      </c>
      <c r="O725" s="50">
        <v>0.56040000000000001</v>
      </c>
      <c r="P725" s="36">
        <f>'EGPJ,h'!H700</f>
        <v>170.48490799999999</v>
      </c>
      <c r="Q725" s="30">
        <f t="shared" si="103"/>
        <v>95.539742443199998</v>
      </c>
      <c r="R725" s="50">
        <v>0.56589999999999996</v>
      </c>
      <c r="S725" s="36">
        <f>'EGPJ,h'!I700</f>
        <v>198.30857500000002</v>
      </c>
      <c r="T725" s="30">
        <f t="shared" si="104"/>
        <v>112.22282259250001</v>
      </c>
      <c r="U725" s="50">
        <v>0.50470000000000004</v>
      </c>
      <c r="V725" s="36">
        <f>'EGPJ,h'!J700</f>
        <v>138.234703</v>
      </c>
      <c r="W725" s="30">
        <f t="shared" si="105"/>
        <v>69.767054604099997</v>
      </c>
      <c r="X725" s="50">
        <v>0.53200000000000003</v>
      </c>
      <c r="Y725" s="36">
        <f>'EGPJ,h'!K700</f>
        <v>153.622625</v>
      </c>
      <c r="Z725" s="30">
        <f t="shared" si="106"/>
        <v>81.727236500000004</v>
      </c>
      <c r="AA725" s="50">
        <v>0.53659999999999997</v>
      </c>
      <c r="AB725" s="36">
        <f>'EGPJ,h'!L700</f>
        <v>174.302425</v>
      </c>
      <c r="AC725" s="30">
        <f t="shared" si="107"/>
        <v>93.53068125499999</v>
      </c>
      <c r="AD725" s="50">
        <v>0.56499999999999995</v>
      </c>
      <c r="AE725" s="36">
        <f>'EGPJ,h'!M700</f>
        <v>47.389625000000002</v>
      </c>
      <c r="AF725" s="30">
        <f t="shared" si="108"/>
        <v>26.775138124999998</v>
      </c>
      <c r="AG725" s="50">
        <v>0.58440000000000003</v>
      </c>
      <c r="AH725" s="36">
        <f>'EGPJ,h'!N700</f>
        <v>95.907134999999997</v>
      </c>
      <c r="AI725" s="45">
        <f t="shared" si="109"/>
        <v>56.048129694000004</v>
      </c>
    </row>
    <row r="726" spans="4:35">
      <c r="D726" s="22"/>
      <c r="E726" s="14">
        <v>24</v>
      </c>
      <c r="F726" s="51">
        <v>0.51019999999999999</v>
      </c>
      <c r="G726" s="36">
        <f>'EGPJ,h'!E701</f>
        <v>114.23827</v>
      </c>
      <c r="H726" s="60">
        <f t="shared" si="101"/>
        <v>58.284365354000002</v>
      </c>
      <c r="I726" s="50">
        <v>0.6341</v>
      </c>
      <c r="J726" s="36">
        <f>'EGPJ,h'!F701</f>
        <v>11.589931</v>
      </c>
      <c r="K726" s="30">
        <f t="shared" si="102"/>
        <v>7.3491752470999998</v>
      </c>
      <c r="L726" s="50">
        <v>0.46689999999999998</v>
      </c>
      <c r="M726" s="36">
        <f>'EGPJ,h'!G701</f>
        <v>197.21980300000001</v>
      </c>
      <c r="N726" s="45">
        <f t="shared" si="110"/>
        <v>92.081926020699996</v>
      </c>
      <c r="O726" s="50">
        <v>0.57340000000000002</v>
      </c>
      <c r="P726" s="36">
        <f>'EGPJ,h'!H701</f>
        <v>182.02375800000002</v>
      </c>
      <c r="Q726" s="30">
        <f t="shared" si="103"/>
        <v>104.37242283720001</v>
      </c>
      <c r="R726" s="50">
        <v>0.53869999999999996</v>
      </c>
      <c r="S726" s="36">
        <f>'EGPJ,h'!I701</f>
        <v>198.27966800000002</v>
      </c>
      <c r="T726" s="30">
        <f t="shared" si="104"/>
        <v>106.8132571516</v>
      </c>
      <c r="U726" s="50">
        <v>0.51590000000000003</v>
      </c>
      <c r="V726" s="36">
        <f>'EGPJ,h'!J701</f>
        <v>187.10382099999998</v>
      </c>
      <c r="W726" s="30">
        <f t="shared" si="105"/>
        <v>96.526861253899995</v>
      </c>
      <c r="X726" s="50">
        <v>0.54159999999999997</v>
      </c>
      <c r="Y726" s="36">
        <f>'EGPJ,h'!K701</f>
        <v>145.222362</v>
      </c>
      <c r="Z726" s="30">
        <f t="shared" si="106"/>
        <v>78.6524312592</v>
      </c>
      <c r="AA726" s="50">
        <v>0.54659999999999997</v>
      </c>
      <c r="AB726" s="36">
        <f>'EGPJ,h'!L701</f>
        <v>183.803426</v>
      </c>
      <c r="AC726" s="30">
        <f t="shared" si="107"/>
        <v>100.4669526516</v>
      </c>
      <c r="AD726" s="50">
        <v>0.57520000000000004</v>
      </c>
      <c r="AE726" s="36">
        <f>'EGPJ,h'!M701</f>
        <v>48.793673000000005</v>
      </c>
      <c r="AF726" s="30">
        <f t="shared" si="108"/>
        <v>28.066120709600007</v>
      </c>
      <c r="AG726" s="50">
        <v>0.57840000000000003</v>
      </c>
      <c r="AH726" s="36">
        <f>'EGPJ,h'!N701</f>
        <v>126.00281699999999</v>
      </c>
      <c r="AI726" s="45">
        <f t="shared" si="109"/>
        <v>72.880029352799994</v>
      </c>
    </row>
    <row r="727" spans="4:35">
      <c r="D727" s="34">
        <v>30</v>
      </c>
      <c r="E727" s="14">
        <v>1</v>
      </c>
      <c r="F727" s="51">
        <v>0.5413</v>
      </c>
      <c r="G727" s="36">
        <f>'EGPJ,h'!E702</f>
        <v>118.704391</v>
      </c>
      <c r="H727" s="60">
        <f t="shared" si="101"/>
        <v>64.254686848299997</v>
      </c>
      <c r="I727" s="50">
        <v>0.65269999999999995</v>
      </c>
      <c r="J727" s="36">
        <f>'EGPJ,h'!F702</f>
        <v>0.87801300000000004</v>
      </c>
      <c r="K727" s="30">
        <f t="shared" si="102"/>
        <v>0.57307908509999994</v>
      </c>
      <c r="L727" s="50">
        <v>0.51229999999999998</v>
      </c>
      <c r="M727" s="36">
        <f>'EGPJ,h'!G702</f>
        <v>189.92295199999998</v>
      </c>
      <c r="N727" s="45">
        <f t="shared" si="110"/>
        <v>97.297528309599983</v>
      </c>
      <c r="O727" s="50">
        <v>0.57940000000000003</v>
      </c>
      <c r="P727" s="36">
        <f>'EGPJ,h'!H702</f>
        <v>188.08926099999999</v>
      </c>
      <c r="Q727" s="30">
        <f t="shared" si="103"/>
        <v>108.9789178234</v>
      </c>
      <c r="R727" s="50">
        <v>0.51459999999999995</v>
      </c>
      <c r="S727" s="36">
        <f>'EGPJ,h'!I702</f>
        <v>198.337163</v>
      </c>
      <c r="T727" s="30">
        <f t="shared" si="104"/>
        <v>102.0643040798</v>
      </c>
      <c r="U727" s="50">
        <v>0.52680000000000005</v>
      </c>
      <c r="V727" s="36">
        <f>'EGPJ,h'!J702</f>
        <v>197.62975399999999</v>
      </c>
      <c r="W727" s="30">
        <f t="shared" si="105"/>
        <v>104.11135440720001</v>
      </c>
      <c r="X727" s="50">
        <v>0.55110000000000003</v>
      </c>
      <c r="Y727" s="36">
        <f>'EGPJ,h'!K702</f>
        <v>159.981122</v>
      </c>
      <c r="Z727" s="30">
        <f t="shared" si="106"/>
        <v>88.165596334200004</v>
      </c>
      <c r="AA727" s="50">
        <v>0.55800000000000005</v>
      </c>
      <c r="AB727" s="36">
        <f>'EGPJ,h'!L702</f>
        <v>193.94158899999999</v>
      </c>
      <c r="AC727" s="30">
        <f t="shared" si="107"/>
        <v>108.21940666200001</v>
      </c>
      <c r="AD727" s="50">
        <v>0.56659999999999999</v>
      </c>
      <c r="AE727" s="36">
        <f>'EGPJ,h'!M702</f>
        <v>41.71499</v>
      </c>
      <c r="AF727" s="30">
        <f t="shared" si="108"/>
        <v>23.635713333999998</v>
      </c>
      <c r="AG727" s="50">
        <v>0.58689999999999998</v>
      </c>
      <c r="AH727" s="36">
        <f>'EGPJ,h'!N702</f>
        <v>114.16078200000001</v>
      </c>
      <c r="AI727" s="45">
        <f t="shared" si="109"/>
        <v>67.000962955800006</v>
      </c>
    </row>
    <row r="728" spans="4:35">
      <c r="D728" s="22"/>
      <c r="E728" s="14">
        <v>2</v>
      </c>
      <c r="F728" s="51">
        <v>0.54330000000000001</v>
      </c>
      <c r="G728" s="36">
        <f>'EGPJ,h'!E703</f>
        <v>130.18204</v>
      </c>
      <c r="H728" s="60">
        <f t="shared" si="101"/>
        <v>70.727902331999999</v>
      </c>
      <c r="I728" s="50">
        <v>0.66390000000000005</v>
      </c>
      <c r="J728" s="36">
        <f>'EGPJ,h'!F703</f>
        <v>0</v>
      </c>
      <c r="K728" s="30">
        <f t="shared" si="102"/>
        <v>0</v>
      </c>
      <c r="L728" s="50">
        <v>0.54330000000000001</v>
      </c>
      <c r="M728" s="36">
        <f>'EGPJ,h'!G703</f>
        <v>174.26753600000001</v>
      </c>
      <c r="N728" s="45">
        <f t="shared" si="110"/>
        <v>94.679552308799998</v>
      </c>
      <c r="O728" s="50">
        <v>0.58879999999999999</v>
      </c>
      <c r="P728" s="36">
        <f>'EGPJ,h'!H703</f>
        <v>171.309889</v>
      </c>
      <c r="Q728" s="30">
        <f t="shared" si="103"/>
        <v>100.86726264319999</v>
      </c>
      <c r="R728" s="50">
        <v>0.52459999999999996</v>
      </c>
      <c r="S728" s="36">
        <f>'EGPJ,h'!I703</f>
        <v>197.926941</v>
      </c>
      <c r="T728" s="30">
        <f t="shared" si="104"/>
        <v>103.8324732486</v>
      </c>
      <c r="U728" s="50">
        <v>0.53300000000000003</v>
      </c>
      <c r="V728" s="36">
        <f>'EGPJ,h'!J703</f>
        <v>198.08283300000002</v>
      </c>
      <c r="W728" s="30">
        <f t="shared" si="105"/>
        <v>105.57814998900001</v>
      </c>
      <c r="X728" s="50">
        <v>0.54169999999999996</v>
      </c>
      <c r="Y728" s="36">
        <f>'EGPJ,h'!K703</f>
        <v>185.102823</v>
      </c>
      <c r="Z728" s="30">
        <f t="shared" si="106"/>
        <v>100.27019921909999</v>
      </c>
      <c r="AA728" s="50">
        <v>0.5675</v>
      </c>
      <c r="AB728" s="36">
        <f>'EGPJ,h'!L703</f>
        <v>192.31447199999999</v>
      </c>
      <c r="AC728" s="30">
        <f t="shared" si="107"/>
        <v>109.13846286</v>
      </c>
      <c r="AD728" s="50">
        <v>0.56559999999999999</v>
      </c>
      <c r="AE728" s="36">
        <f>'EGPJ,h'!M703</f>
        <v>66.414036999999993</v>
      </c>
      <c r="AF728" s="30">
        <f t="shared" si="108"/>
        <v>37.563779327199995</v>
      </c>
      <c r="AG728" s="50">
        <v>0.59419999999999995</v>
      </c>
      <c r="AH728" s="36">
        <f>'EGPJ,h'!N703</f>
        <v>141.817767</v>
      </c>
      <c r="AI728" s="45">
        <f t="shared" si="109"/>
        <v>84.268117151399991</v>
      </c>
    </row>
    <row r="729" spans="4:35">
      <c r="D729" s="22"/>
      <c r="E729" s="14">
        <v>3</v>
      </c>
      <c r="F729" s="51">
        <v>0.53580000000000005</v>
      </c>
      <c r="G729" s="36">
        <f>'EGPJ,h'!E704</f>
        <v>146.27336099999999</v>
      </c>
      <c r="H729" s="60">
        <f t="shared" si="101"/>
        <v>78.373266823800009</v>
      </c>
      <c r="I729" s="50">
        <v>0.65880000000000005</v>
      </c>
      <c r="J729" s="36">
        <f>'EGPJ,h'!F704</f>
        <v>0.43480200000000002</v>
      </c>
      <c r="K729" s="30">
        <f t="shared" si="102"/>
        <v>0.28644755760000001</v>
      </c>
      <c r="L729" s="50">
        <v>0.56740000000000002</v>
      </c>
      <c r="M729" s="36">
        <f>'EGPJ,h'!G704</f>
        <v>183.81804099999999</v>
      </c>
      <c r="N729" s="45">
        <f t="shared" si="110"/>
        <v>104.2983564634</v>
      </c>
      <c r="O729" s="50">
        <v>0.59140000000000004</v>
      </c>
      <c r="P729" s="36">
        <f>'EGPJ,h'!H704</f>
        <v>166.358194</v>
      </c>
      <c r="Q729" s="30">
        <f t="shared" si="103"/>
        <v>98.384235931600003</v>
      </c>
      <c r="R729" s="50">
        <v>0.53169999999999995</v>
      </c>
      <c r="S729" s="36">
        <f>'EGPJ,h'!I704</f>
        <v>198.01531199999999</v>
      </c>
      <c r="T729" s="30">
        <f t="shared" si="104"/>
        <v>105.28474139039999</v>
      </c>
      <c r="U729" s="50">
        <v>0.53710000000000002</v>
      </c>
      <c r="V729" s="36">
        <f>'EGPJ,h'!J704</f>
        <v>197.61016899999998</v>
      </c>
      <c r="W729" s="30">
        <f t="shared" si="105"/>
        <v>106.1364217699</v>
      </c>
      <c r="X729" s="50">
        <v>0.52529999999999999</v>
      </c>
      <c r="Y729" s="36">
        <f>'EGPJ,h'!K704</f>
        <v>184.80431300000001</v>
      </c>
      <c r="Z729" s="30">
        <f t="shared" si="106"/>
        <v>97.077705618899998</v>
      </c>
      <c r="AA729" s="50">
        <v>0.55120000000000002</v>
      </c>
      <c r="AB729" s="36">
        <f>'EGPJ,h'!L704</f>
        <v>197.899745</v>
      </c>
      <c r="AC729" s="30">
        <f t="shared" si="107"/>
        <v>109.082339444</v>
      </c>
      <c r="AD729" s="50">
        <v>0.56399999999999995</v>
      </c>
      <c r="AE729" s="36">
        <f>'EGPJ,h'!M704</f>
        <v>81.357832999999999</v>
      </c>
      <c r="AF729" s="30">
        <f t="shared" si="108"/>
        <v>45.885817811999992</v>
      </c>
      <c r="AG729" s="50">
        <v>0.59870000000000001</v>
      </c>
      <c r="AH729" s="36">
        <f>'EGPJ,h'!N704</f>
        <v>143.66533900000002</v>
      </c>
      <c r="AI729" s="45">
        <f t="shared" si="109"/>
        <v>86.012438459300014</v>
      </c>
    </row>
    <row r="730" spans="4:35">
      <c r="D730" s="22"/>
      <c r="E730" s="14">
        <v>4</v>
      </c>
      <c r="F730" s="51">
        <v>0.54090000000000005</v>
      </c>
      <c r="G730" s="36">
        <f>'EGPJ,h'!E705</f>
        <v>162.694492</v>
      </c>
      <c r="H730" s="60">
        <f t="shared" si="101"/>
        <v>88.001450722800001</v>
      </c>
      <c r="I730" s="50">
        <v>0.64780000000000004</v>
      </c>
      <c r="J730" s="36">
        <f>'EGPJ,h'!F705</f>
        <v>0</v>
      </c>
      <c r="K730" s="30">
        <f t="shared" si="102"/>
        <v>0</v>
      </c>
      <c r="L730" s="50">
        <v>0.57489999999999997</v>
      </c>
      <c r="M730" s="36">
        <f>'EGPJ,h'!G705</f>
        <v>177.23320100000001</v>
      </c>
      <c r="N730" s="45">
        <f t="shared" si="110"/>
        <v>101.8913672549</v>
      </c>
      <c r="O730" s="50">
        <v>0.60040000000000004</v>
      </c>
      <c r="P730" s="36">
        <f>'EGPJ,h'!H705</f>
        <v>159.92532199999999</v>
      </c>
      <c r="Q730" s="30">
        <f t="shared" si="103"/>
        <v>96.019163328800005</v>
      </c>
      <c r="R730" s="50">
        <v>0.53439999999999999</v>
      </c>
      <c r="S730" s="36">
        <f>'EGPJ,h'!I705</f>
        <v>197.92416399999999</v>
      </c>
      <c r="T730" s="30">
        <f t="shared" si="104"/>
        <v>105.77067324159999</v>
      </c>
      <c r="U730" s="50">
        <v>0.53910000000000002</v>
      </c>
      <c r="V730" s="36">
        <f>'EGPJ,h'!J705</f>
        <v>195.35446900000002</v>
      </c>
      <c r="W730" s="30">
        <f t="shared" si="105"/>
        <v>105.31559423790002</v>
      </c>
      <c r="X730" s="50">
        <v>0.52100000000000002</v>
      </c>
      <c r="Y730" s="36">
        <f>'EGPJ,h'!K705</f>
        <v>183.35800899999998</v>
      </c>
      <c r="Z730" s="30">
        <f t="shared" si="106"/>
        <v>95.52952268899999</v>
      </c>
      <c r="AA730" s="50">
        <v>0.54310000000000003</v>
      </c>
      <c r="AB730" s="36">
        <f>'EGPJ,h'!L705</f>
        <v>198.13790299999999</v>
      </c>
      <c r="AC730" s="30">
        <f t="shared" si="107"/>
        <v>107.60869511930001</v>
      </c>
      <c r="AD730" s="50">
        <v>0.56330000000000002</v>
      </c>
      <c r="AE730" s="36">
        <f>'EGPJ,h'!M705</f>
        <v>81.210934999999992</v>
      </c>
      <c r="AF730" s="30">
        <f t="shared" si="108"/>
        <v>45.746119685499998</v>
      </c>
      <c r="AG730" s="50">
        <v>0.59250000000000003</v>
      </c>
      <c r="AH730" s="36">
        <f>'EGPJ,h'!N705</f>
        <v>163.105963</v>
      </c>
      <c r="AI730" s="45">
        <f t="shared" si="109"/>
        <v>96.640283077500001</v>
      </c>
    </row>
    <row r="731" spans="4:35">
      <c r="D731" s="22"/>
      <c r="E731" s="14">
        <v>5</v>
      </c>
      <c r="F731" s="51">
        <v>0.53949999999999998</v>
      </c>
      <c r="G731" s="36">
        <f>'EGPJ,h'!E706</f>
        <v>133.72726299999999</v>
      </c>
      <c r="H731" s="60">
        <f t="shared" si="101"/>
        <v>72.145858388499988</v>
      </c>
      <c r="I731" s="50">
        <v>0.6522</v>
      </c>
      <c r="J731" s="36">
        <f>'EGPJ,h'!F706</f>
        <v>3.0029659999999998</v>
      </c>
      <c r="K731" s="30">
        <f t="shared" si="102"/>
        <v>1.9585344251999999</v>
      </c>
      <c r="L731" s="50">
        <v>0.57420000000000004</v>
      </c>
      <c r="M731" s="36">
        <f>'EGPJ,h'!G706</f>
        <v>176.16867499999998</v>
      </c>
      <c r="N731" s="45">
        <f t="shared" si="110"/>
        <v>101.15605318499999</v>
      </c>
      <c r="O731" s="50">
        <v>0.60309999999999997</v>
      </c>
      <c r="P731" s="36">
        <f>'EGPJ,h'!H706</f>
        <v>168.171423</v>
      </c>
      <c r="Q731" s="30">
        <f t="shared" si="103"/>
        <v>101.4241852113</v>
      </c>
      <c r="R731" s="50">
        <v>0.53380000000000005</v>
      </c>
      <c r="S731" s="36">
        <f>'EGPJ,h'!I706</f>
        <v>197.609984</v>
      </c>
      <c r="T731" s="30">
        <f t="shared" si="104"/>
        <v>105.4842094592</v>
      </c>
      <c r="U731" s="50">
        <v>0.53790000000000004</v>
      </c>
      <c r="V731" s="36">
        <f>'EGPJ,h'!J706</f>
        <v>196.74442800000003</v>
      </c>
      <c r="W731" s="30">
        <f t="shared" si="105"/>
        <v>105.82882782120002</v>
      </c>
      <c r="X731" s="50">
        <v>0.52510000000000001</v>
      </c>
      <c r="Y731" s="36">
        <f>'EGPJ,h'!K706</f>
        <v>165.77497200000002</v>
      </c>
      <c r="Z731" s="30">
        <f t="shared" si="106"/>
        <v>87.048437797200009</v>
      </c>
      <c r="AA731" s="50">
        <v>0.54290000000000005</v>
      </c>
      <c r="AB731" s="36">
        <f>'EGPJ,h'!L706</f>
        <v>198.08298199999999</v>
      </c>
      <c r="AC731" s="30">
        <f t="shared" si="107"/>
        <v>107.5392509278</v>
      </c>
      <c r="AD731" s="50">
        <v>0.56830000000000003</v>
      </c>
      <c r="AE731" s="36">
        <f>'EGPJ,h'!M706</f>
        <v>111.33227599999999</v>
      </c>
      <c r="AF731" s="30">
        <f t="shared" si="108"/>
        <v>63.270132450799998</v>
      </c>
      <c r="AG731" s="50">
        <v>0.59019999999999995</v>
      </c>
      <c r="AH731" s="36">
        <f>'EGPJ,h'!N706</f>
        <v>174.104299</v>
      </c>
      <c r="AI731" s="45">
        <f t="shared" si="109"/>
        <v>102.75635726979999</v>
      </c>
    </row>
    <row r="732" spans="4:35">
      <c r="D732" s="22"/>
      <c r="E732" s="14">
        <v>6</v>
      </c>
      <c r="F732" s="51">
        <v>0.53879999999999995</v>
      </c>
      <c r="G732" s="36">
        <f>'EGPJ,h'!E707</f>
        <v>157.60074299999999</v>
      </c>
      <c r="H732" s="60">
        <f t="shared" si="101"/>
        <v>84.915280328399987</v>
      </c>
      <c r="I732" s="50">
        <v>0.66359999999999997</v>
      </c>
      <c r="J732" s="36">
        <f>'EGPJ,h'!F707</f>
        <v>0.79549099999999995</v>
      </c>
      <c r="K732" s="30">
        <f t="shared" si="102"/>
        <v>0.52788782759999997</v>
      </c>
      <c r="L732" s="50">
        <v>0.55010000000000003</v>
      </c>
      <c r="M732" s="36">
        <f>'EGPJ,h'!G707</f>
        <v>187.617627</v>
      </c>
      <c r="N732" s="45">
        <f t="shared" si="110"/>
        <v>103.2084566127</v>
      </c>
      <c r="O732" s="50">
        <v>0.60629999999999995</v>
      </c>
      <c r="P732" s="36">
        <f>'EGPJ,h'!H707</f>
        <v>155.98507800000002</v>
      </c>
      <c r="Q732" s="30">
        <f t="shared" si="103"/>
        <v>94.573752791399997</v>
      </c>
      <c r="R732" s="50">
        <v>0.52590000000000003</v>
      </c>
      <c r="S732" s="36">
        <f>'EGPJ,h'!I707</f>
        <v>194.533996</v>
      </c>
      <c r="T732" s="30">
        <f t="shared" si="104"/>
        <v>102.30542849640001</v>
      </c>
      <c r="U732" s="50">
        <v>0.53359999999999996</v>
      </c>
      <c r="V732" s="36">
        <f>'EGPJ,h'!J707</f>
        <v>197.78618799999998</v>
      </c>
      <c r="W732" s="30">
        <f t="shared" si="105"/>
        <v>105.53870991679999</v>
      </c>
      <c r="X732" s="50">
        <v>0.53959999999999997</v>
      </c>
      <c r="Y732" s="36">
        <f>'EGPJ,h'!K707</f>
        <v>128.75644700000001</v>
      </c>
      <c r="Z732" s="30">
        <f t="shared" si="106"/>
        <v>69.476978801200005</v>
      </c>
      <c r="AA732" s="50">
        <v>0.54269999999999996</v>
      </c>
      <c r="AB732" s="36">
        <f>'EGPJ,h'!L707</f>
        <v>198.039163</v>
      </c>
      <c r="AC732" s="30">
        <f t="shared" si="107"/>
        <v>107.47585376009999</v>
      </c>
      <c r="AD732" s="50">
        <v>0.60519999999999996</v>
      </c>
      <c r="AE732" s="36">
        <f>'EGPJ,h'!M707</f>
        <v>112.842759</v>
      </c>
      <c r="AF732" s="30">
        <f t="shared" si="108"/>
        <v>68.29243774679999</v>
      </c>
      <c r="AG732" s="50">
        <v>0.57630000000000003</v>
      </c>
      <c r="AH732" s="36">
        <f>'EGPJ,h'!N707</f>
        <v>187.640263</v>
      </c>
      <c r="AI732" s="45">
        <f t="shared" si="109"/>
        <v>108.1370835669</v>
      </c>
    </row>
    <row r="733" spans="4:35">
      <c r="D733" s="22"/>
      <c r="E733" s="14">
        <v>7</v>
      </c>
      <c r="F733" s="51">
        <v>0.5413</v>
      </c>
      <c r="G733" s="36">
        <f>'EGPJ,h'!E708</f>
        <v>180.83791399999998</v>
      </c>
      <c r="H733" s="60">
        <f t="shared" si="101"/>
        <v>97.887562848199991</v>
      </c>
      <c r="I733" s="50">
        <v>0.66220000000000001</v>
      </c>
      <c r="J733" s="36">
        <f>'EGPJ,h'!F708</f>
        <v>0</v>
      </c>
      <c r="K733" s="30">
        <f t="shared" si="102"/>
        <v>0</v>
      </c>
      <c r="L733" s="50">
        <v>0.5141</v>
      </c>
      <c r="M733" s="36">
        <f>'EGPJ,h'!G708</f>
        <v>167.722824</v>
      </c>
      <c r="N733" s="45">
        <f t="shared" si="110"/>
        <v>86.226303818399998</v>
      </c>
      <c r="O733" s="50">
        <v>0.61499999999999999</v>
      </c>
      <c r="P733" s="36">
        <f>'EGPJ,h'!H708</f>
        <v>184.32040700000002</v>
      </c>
      <c r="Q733" s="30">
        <f t="shared" si="103"/>
        <v>113.35705030500002</v>
      </c>
      <c r="R733" s="50">
        <v>0.5151</v>
      </c>
      <c r="S733" s="36">
        <f>'EGPJ,h'!I708</f>
        <v>194.69686199999998</v>
      </c>
      <c r="T733" s="30">
        <f t="shared" si="104"/>
        <v>100.28835361619998</v>
      </c>
      <c r="U733" s="50">
        <v>0.52880000000000005</v>
      </c>
      <c r="V733" s="36">
        <f>'EGPJ,h'!J708</f>
        <v>197.48980900000001</v>
      </c>
      <c r="W733" s="30">
        <f t="shared" si="105"/>
        <v>104.43261099920001</v>
      </c>
      <c r="X733" s="50">
        <v>0.55030000000000001</v>
      </c>
      <c r="Y733" s="36">
        <f>'EGPJ,h'!K708</f>
        <v>76.457793999999993</v>
      </c>
      <c r="Z733" s="30">
        <f t="shared" si="106"/>
        <v>42.074724038199996</v>
      </c>
      <c r="AA733" s="50">
        <v>0.55389999999999995</v>
      </c>
      <c r="AB733" s="36">
        <f>'EGPJ,h'!L708</f>
        <v>198.06353799999999</v>
      </c>
      <c r="AC733" s="30">
        <f t="shared" si="107"/>
        <v>109.70739369819998</v>
      </c>
      <c r="AD733" s="50">
        <v>0.61370000000000002</v>
      </c>
      <c r="AE733" s="36">
        <f>'EGPJ,h'!M708</f>
        <v>74.748839000000004</v>
      </c>
      <c r="AF733" s="30">
        <f t="shared" si="108"/>
        <v>45.873362494300004</v>
      </c>
      <c r="AG733" s="50">
        <v>0.57879999999999998</v>
      </c>
      <c r="AH733" s="36">
        <f>'EGPJ,h'!N708</f>
        <v>99.128917999999999</v>
      </c>
      <c r="AI733" s="45">
        <f t="shared" si="109"/>
        <v>57.375817738399995</v>
      </c>
    </row>
    <row r="734" spans="4:35">
      <c r="D734" s="22"/>
      <c r="E734" s="14">
        <v>8</v>
      </c>
      <c r="F734" s="51">
        <v>0.54159999999999997</v>
      </c>
      <c r="G734" s="36">
        <f>'EGPJ,h'!E709</f>
        <v>171.601865</v>
      </c>
      <c r="H734" s="60">
        <f t="shared" si="101"/>
        <v>92.939570083999996</v>
      </c>
      <c r="I734" s="50">
        <v>0.66269999999999996</v>
      </c>
      <c r="J734" s="36">
        <f>'EGPJ,h'!F709</f>
        <v>0</v>
      </c>
      <c r="K734" s="30">
        <f t="shared" si="102"/>
        <v>0</v>
      </c>
      <c r="L734" s="50">
        <v>0.48089999999999999</v>
      </c>
      <c r="M734" s="36">
        <f>'EGPJ,h'!G709</f>
        <v>165.40935000000002</v>
      </c>
      <c r="N734" s="45">
        <f t="shared" si="110"/>
        <v>79.545356415000001</v>
      </c>
      <c r="O734" s="50">
        <v>0.59279999999999999</v>
      </c>
      <c r="P734" s="36">
        <f>'EGPJ,h'!H709</f>
        <v>170.779922</v>
      </c>
      <c r="Q734" s="30">
        <f t="shared" si="103"/>
        <v>101.23833776159999</v>
      </c>
      <c r="R734" s="50">
        <v>0.53380000000000005</v>
      </c>
      <c r="S734" s="36">
        <f>'EGPJ,h'!I709</f>
        <v>186.48000200000001</v>
      </c>
      <c r="T734" s="30">
        <f t="shared" si="104"/>
        <v>99.543025067600013</v>
      </c>
      <c r="U734" s="50">
        <v>0.52110000000000001</v>
      </c>
      <c r="V734" s="36">
        <f>'EGPJ,h'!J709</f>
        <v>198.355287</v>
      </c>
      <c r="W734" s="30">
        <f t="shared" si="105"/>
        <v>103.36294005570001</v>
      </c>
      <c r="X734" s="50">
        <v>0.5383</v>
      </c>
      <c r="Y734" s="36">
        <f>'EGPJ,h'!K709</f>
        <v>42.492001999999999</v>
      </c>
      <c r="Z734" s="30">
        <f t="shared" si="106"/>
        <v>22.873444676599998</v>
      </c>
      <c r="AA734" s="50">
        <v>0.56200000000000006</v>
      </c>
      <c r="AB734" s="36">
        <f>'EGPJ,h'!L709</f>
        <v>196.890435</v>
      </c>
      <c r="AC734" s="30">
        <f t="shared" si="107"/>
        <v>110.65242447000001</v>
      </c>
      <c r="AD734" s="50">
        <v>0.60870000000000002</v>
      </c>
      <c r="AE734" s="36">
        <f>'EGPJ,h'!M709</f>
        <v>78.103345000000004</v>
      </c>
      <c r="AF734" s="30">
        <f t="shared" si="108"/>
        <v>47.541506101500005</v>
      </c>
      <c r="AG734" s="50">
        <v>0.59889999999999999</v>
      </c>
      <c r="AH734" s="36">
        <f>'EGPJ,h'!N709</f>
        <v>55.143487999999998</v>
      </c>
      <c r="AI734" s="45">
        <f t="shared" si="109"/>
        <v>33.025434963199999</v>
      </c>
    </row>
    <row r="735" spans="4:35">
      <c r="D735" s="22"/>
      <c r="E735" s="14">
        <v>9</v>
      </c>
      <c r="F735" s="51">
        <v>0.53259999999999996</v>
      </c>
      <c r="G735" s="36">
        <f>'EGPJ,h'!E710</f>
        <v>162.249381</v>
      </c>
      <c r="H735" s="60">
        <f t="shared" si="101"/>
        <v>86.414020320599988</v>
      </c>
      <c r="I735" s="50">
        <v>0.65059999999999996</v>
      </c>
      <c r="J735" s="36">
        <f>'EGPJ,h'!F710</f>
        <v>0</v>
      </c>
      <c r="K735" s="30">
        <f t="shared" si="102"/>
        <v>0</v>
      </c>
      <c r="L735" s="50">
        <v>0.4456</v>
      </c>
      <c r="M735" s="36">
        <f>'EGPJ,h'!G710</f>
        <v>175.691812</v>
      </c>
      <c r="N735" s="45">
        <f t="shared" si="110"/>
        <v>78.288271427200002</v>
      </c>
      <c r="O735" s="50">
        <v>0.61409999999999998</v>
      </c>
      <c r="P735" s="36">
        <f>'EGPJ,h'!H710</f>
        <v>165.729445</v>
      </c>
      <c r="Q735" s="30">
        <f t="shared" si="103"/>
        <v>101.7744521745</v>
      </c>
      <c r="R735" s="50">
        <v>0.55830000000000002</v>
      </c>
      <c r="S735" s="36">
        <f>'EGPJ,h'!I710</f>
        <v>187.28063500000002</v>
      </c>
      <c r="T735" s="30">
        <f t="shared" si="104"/>
        <v>104.55877852050001</v>
      </c>
      <c r="U735" s="50">
        <v>0.50829999999999997</v>
      </c>
      <c r="V735" s="36">
        <f>'EGPJ,h'!J710</f>
        <v>199.240332</v>
      </c>
      <c r="W735" s="30">
        <f t="shared" si="105"/>
        <v>101.2738607556</v>
      </c>
      <c r="X735" s="50">
        <v>0.55720000000000003</v>
      </c>
      <c r="Y735" s="36">
        <f>'EGPJ,h'!K710</f>
        <v>27.639050000000001</v>
      </c>
      <c r="Z735" s="30">
        <f t="shared" si="106"/>
        <v>15.400478660000001</v>
      </c>
      <c r="AA735" s="50">
        <v>0.54620000000000002</v>
      </c>
      <c r="AB735" s="36">
        <f>'EGPJ,h'!L710</f>
        <v>193.23160099999998</v>
      </c>
      <c r="AC735" s="30">
        <f t="shared" si="107"/>
        <v>105.54310046619999</v>
      </c>
      <c r="AD735" s="50">
        <v>0.58399999999999996</v>
      </c>
      <c r="AE735" s="36">
        <f>'EGPJ,h'!M710</f>
        <v>102.908495</v>
      </c>
      <c r="AF735" s="30">
        <f t="shared" si="108"/>
        <v>60.098561079999996</v>
      </c>
      <c r="AG735" s="50">
        <v>0.58399999999999996</v>
      </c>
      <c r="AH735" s="36">
        <f>'EGPJ,h'!N710</f>
        <v>42.501944999999999</v>
      </c>
      <c r="AI735" s="45">
        <f t="shared" si="109"/>
        <v>24.821135879999996</v>
      </c>
    </row>
    <row r="736" spans="4:35">
      <c r="D736" s="22"/>
      <c r="E736" s="14">
        <v>10</v>
      </c>
      <c r="F736" s="51">
        <v>0.52990000000000004</v>
      </c>
      <c r="G736" s="36">
        <f>'EGPJ,h'!E711</f>
        <v>170.199322</v>
      </c>
      <c r="H736" s="60">
        <f t="shared" ref="H736:H774" si="111">F736*G736</f>
        <v>90.1886207278</v>
      </c>
      <c r="I736" s="50">
        <v>0.63460000000000005</v>
      </c>
      <c r="J736" s="36">
        <f>'EGPJ,h'!F711</f>
        <v>0</v>
      </c>
      <c r="K736" s="30">
        <f t="shared" ref="K736:K750" si="112">I736*J736</f>
        <v>0</v>
      </c>
      <c r="L736" s="50">
        <v>0.42630000000000001</v>
      </c>
      <c r="M736" s="36">
        <f>'EGPJ,h'!G711</f>
        <v>168.725607</v>
      </c>
      <c r="N736" s="45">
        <f t="shared" si="110"/>
        <v>71.927726264100002</v>
      </c>
      <c r="O736" s="50">
        <v>0.60319999999999996</v>
      </c>
      <c r="P736" s="36">
        <f>'EGPJ,h'!H711</f>
        <v>122.258077</v>
      </c>
      <c r="Q736" s="30">
        <f t="shared" ref="Q736:Q750" si="113">O736*P736</f>
        <v>73.746072046400002</v>
      </c>
      <c r="R736" s="50">
        <v>0.56479999999999997</v>
      </c>
      <c r="S736" s="36">
        <f>'EGPJ,h'!I711</f>
        <v>185.992546</v>
      </c>
      <c r="T736" s="30">
        <f t="shared" ref="T736:T750" si="114">R736*S736</f>
        <v>105.0485899808</v>
      </c>
      <c r="U736" s="50">
        <v>0.49469999999999997</v>
      </c>
      <c r="V736" s="36">
        <f>'EGPJ,h'!J711</f>
        <v>196.619743</v>
      </c>
      <c r="W736" s="30">
        <f t="shared" ref="W736:W750" si="115">U736*V736</f>
        <v>97.267786862099996</v>
      </c>
      <c r="X736" s="50">
        <v>0.57579999999999998</v>
      </c>
      <c r="Y736" s="36">
        <f>'EGPJ,h'!K711</f>
        <v>5.8735330000000001</v>
      </c>
      <c r="Z736" s="30">
        <f t="shared" ref="Z736:Z750" si="116">X736*Y736</f>
        <v>3.3819803014000001</v>
      </c>
      <c r="AA736" s="50">
        <v>0.53010000000000002</v>
      </c>
      <c r="AB736" s="36">
        <f>'EGPJ,h'!L711</f>
        <v>178.97026199999999</v>
      </c>
      <c r="AC736" s="30">
        <f t="shared" ref="AC736:AC750" si="117">AA736*AB736</f>
        <v>94.872135886199999</v>
      </c>
      <c r="AD736" s="50">
        <v>0.58420000000000005</v>
      </c>
      <c r="AE736" s="36">
        <f>'EGPJ,h'!M711</f>
        <v>89.371431999999999</v>
      </c>
      <c r="AF736" s="30">
        <f t="shared" ref="AF736:AF750" si="118">AD736*AE736</f>
        <v>52.210790574400001</v>
      </c>
      <c r="AG736" s="50">
        <v>0.58109999999999995</v>
      </c>
      <c r="AH736" s="36">
        <f>'EGPJ,h'!N711</f>
        <v>10.456013</v>
      </c>
      <c r="AI736" s="45">
        <f t="shared" ref="AI736:AI750" si="119">AG736*AH736</f>
        <v>6.0759891542999993</v>
      </c>
    </row>
    <row r="737" spans="4:35">
      <c r="D737" s="22"/>
      <c r="E737" s="14">
        <v>11</v>
      </c>
      <c r="F737" s="51">
        <v>0.53380000000000005</v>
      </c>
      <c r="G737" s="36">
        <f>'EGPJ,h'!E712</f>
        <v>142.82945599999999</v>
      </c>
      <c r="H737" s="60">
        <f t="shared" si="111"/>
        <v>76.242363612800006</v>
      </c>
      <c r="I737" s="50">
        <v>0.61799999999999999</v>
      </c>
      <c r="J737" s="36">
        <f>'EGPJ,h'!F712</f>
        <v>0.25048100000000001</v>
      </c>
      <c r="K737" s="30">
        <f t="shared" si="112"/>
        <v>0.15479725799999999</v>
      </c>
      <c r="L737" s="50">
        <v>0.40820000000000001</v>
      </c>
      <c r="M737" s="36">
        <f>'EGPJ,h'!G712</f>
        <v>130.56571300000002</v>
      </c>
      <c r="N737" s="45">
        <f t="shared" si="110"/>
        <v>53.296924046600004</v>
      </c>
      <c r="O737" s="50">
        <v>0.59099999999999997</v>
      </c>
      <c r="P737" s="36">
        <f>'EGPJ,h'!H712</f>
        <v>99.651285999999999</v>
      </c>
      <c r="Q737" s="30">
        <f t="shared" si="113"/>
        <v>58.893910025999993</v>
      </c>
      <c r="R737" s="50">
        <v>0.57050000000000001</v>
      </c>
      <c r="S737" s="36">
        <f>'EGPJ,h'!I712</f>
        <v>164.08350399999998</v>
      </c>
      <c r="T737" s="30">
        <f t="shared" si="114"/>
        <v>93.60963903199999</v>
      </c>
      <c r="U737" s="50">
        <v>0.49669999999999997</v>
      </c>
      <c r="V737" s="36">
        <f>'EGPJ,h'!J712</f>
        <v>191.68791300000001</v>
      </c>
      <c r="W737" s="30">
        <f t="shared" si="115"/>
        <v>95.211386387100006</v>
      </c>
      <c r="X737" s="50">
        <v>0.56479999999999997</v>
      </c>
      <c r="Y737" s="36">
        <f>'EGPJ,h'!K712</f>
        <v>5.2372839999999998</v>
      </c>
      <c r="Z737" s="30">
        <f t="shared" si="116"/>
        <v>2.9580180031999999</v>
      </c>
      <c r="AA737" s="50">
        <v>0.57020000000000004</v>
      </c>
      <c r="AB737" s="36">
        <f>'EGPJ,h'!L712</f>
        <v>163.68095600000001</v>
      </c>
      <c r="AC737" s="30">
        <f t="shared" si="117"/>
        <v>93.330881111200014</v>
      </c>
      <c r="AD737" s="50">
        <v>0.58160000000000001</v>
      </c>
      <c r="AE737" s="36">
        <f>'EGPJ,h'!M712</f>
        <v>79.214010000000002</v>
      </c>
      <c r="AF737" s="30">
        <f t="shared" si="118"/>
        <v>46.070868216000001</v>
      </c>
      <c r="AG737" s="50">
        <v>0.59660000000000002</v>
      </c>
      <c r="AH737" s="36">
        <f>'EGPJ,h'!N712</f>
        <v>7.1136879999999998</v>
      </c>
      <c r="AI737" s="45">
        <f t="shared" si="119"/>
        <v>4.2440262608000001</v>
      </c>
    </row>
    <row r="738" spans="4:35">
      <c r="D738" s="22"/>
      <c r="E738" s="14">
        <v>12</v>
      </c>
      <c r="F738" s="51">
        <v>0.52649999999999997</v>
      </c>
      <c r="G738" s="36">
        <f>'EGPJ,h'!E713</f>
        <v>103.492188</v>
      </c>
      <c r="H738" s="60">
        <f t="shared" si="111"/>
        <v>54.488636981999996</v>
      </c>
      <c r="I738" s="50">
        <v>0.60819999999999996</v>
      </c>
      <c r="J738" s="36">
        <f>'EGPJ,h'!F713</f>
        <v>12.873209000000001</v>
      </c>
      <c r="K738" s="30">
        <f t="shared" si="112"/>
        <v>7.8294857138000005</v>
      </c>
      <c r="L738" s="50">
        <v>0.3992</v>
      </c>
      <c r="M738" s="36">
        <f>'EGPJ,h'!G713</f>
        <v>87.141816000000006</v>
      </c>
      <c r="N738" s="45">
        <f t="shared" si="110"/>
        <v>34.787012947200004</v>
      </c>
      <c r="O738" s="50">
        <v>0.58340000000000003</v>
      </c>
      <c r="P738" s="36">
        <f>'EGPJ,h'!H713</f>
        <v>97.673937999999993</v>
      </c>
      <c r="Q738" s="30">
        <f t="shared" si="113"/>
        <v>56.982975429199996</v>
      </c>
      <c r="R738" s="50">
        <v>0.57050000000000001</v>
      </c>
      <c r="S738" s="36">
        <f>'EGPJ,h'!I713</f>
        <v>136.223715</v>
      </c>
      <c r="T738" s="30">
        <f t="shared" si="114"/>
        <v>77.715629407500003</v>
      </c>
      <c r="U738" s="50">
        <v>0.50690000000000002</v>
      </c>
      <c r="V738" s="36">
        <f>'EGPJ,h'!J713</f>
        <v>177.869392</v>
      </c>
      <c r="W738" s="30">
        <f t="shared" si="115"/>
        <v>90.161994804800003</v>
      </c>
      <c r="X738" s="50">
        <v>0.56230000000000002</v>
      </c>
      <c r="Y738" s="36">
        <f>'EGPJ,h'!K713</f>
        <v>2.4847299999999999</v>
      </c>
      <c r="Z738" s="30">
        <f t="shared" si="116"/>
        <v>1.3971636789999999</v>
      </c>
      <c r="AA738" s="50">
        <v>0.57899999999999996</v>
      </c>
      <c r="AB738" s="36">
        <f>'EGPJ,h'!L713</f>
        <v>142.18337700000001</v>
      </c>
      <c r="AC738" s="30">
        <f t="shared" si="117"/>
        <v>82.324175283000002</v>
      </c>
      <c r="AD738" s="50">
        <v>0.58079999999999998</v>
      </c>
      <c r="AE738" s="36">
        <f>'EGPJ,h'!M713</f>
        <v>48.295887999999998</v>
      </c>
      <c r="AF738" s="30">
        <f t="shared" si="118"/>
        <v>28.050251750399998</v>
      </c>
      <c r="AG738" s="50">
        <v>0.60370000000000001</v>
      </c>
      <c r="AH738" s="36">
        <f>'EGPJ,h'!N713</f>
        <v>1.261614</v>
      </c>
      <c r="AI738" s="45">
        <f t="shared" si="119"/>
        <v>0.76163637179999999</v>
      </c>
    </row>
    <row r="739" spans="4:35">
      <c r="D739" s="22"/>
      <c r="E739" s="14">
        <v>13</v>
      </c>
      <c r="F739" s="51">
        <v>0.53280000000000005</v>
      </c>
      <c r="G739" s="36">
        <f>'EGPJ,h'!E714</f>
        <v>75.881274999999988</v>
      </c>
      <c r="H739" s="60">
        <f t="shared" si="111"/>
        <v>40.429543320000001</v>
      </c>
      <c r="I739" s="50">
        <v>0.63080000000000003</v>
      </c>
      <c r="J739" s="36">
        <f>'EGPJ,h'!F714</f>
        <v>20.661836000000001</v>
      </c>
      <c r="K739" s="30">
        <f t="shared" si="112"/>
        <v>13.033486148800002</v>
      </c>
      <c r="L739" s="50">
        <v>0.40629999999999999</v>
      </c>
      <c r="M739" s="36">
        <f>'EGPJ,h'!G714</f>
        <v>70.397073999999989</v>
      </c>
      <c r="N739" s="45">
        <f t="shared" si="110"/>
        <v>28.602331166199995</v>
      </c>
      <c r="O739" s="50">
        <v>0.58399999999999996</v>
      </c>
      <c r="P739" s="36">
        <f>'EGPJ,h'!H714</f>
        <v>84.723221000000009</v>
      </c>
      <c r="Q739" s="30">
        <f t="shared" si="113"/>
        <v>49.478361064000005</v>
      </c>
      <c r="R739" s="50">
        <v>0.56720000000000004</v>
      </c>
      <c r="S739" s="36">
        <f>'EGPJ,h'!I714</f>
        <v>134.712762</v>
      </c>
      <c r="T739" s="30">
        <f t="shared" si="114"/>
        <v>76.409078606400001</v>
      </c>
      <c r="U739" s="50">
        <v>0.50209999999999999</v>
      </c>
      <c r="V739" s="36">
        <f>'EGPJ,h'!J714</f>
        <v>142.27757199999999</v>
      </c>
      <c r="W739" s="30">
        <f t="shared" si="115"/>
        <v>71.437568901199995</v>
      </c>
      <c r="X739" s="50">
        <v>0.56930000000000003</v>
      </c>
      <c r="Y739" s="36">
        <f>'EGPJ,h'!K714</f>
        <v>7.6538239999999993</v>
      </c>
      <c r="Z739" s="30">
        <f t="shared" si="116"/>
        <v>4.3573220032000002</v>
      </c>
      <c r="AA739" s="50">
        <v>0.5736</v>
      </c>
      <c r="AB739" s="36">
        <f>'EGPJ,h'!L714</f>
        <v>89.893024000000011</v>
      </c>
      <c r="AC739" s="30">
        <f t="shared" si="117"/>
        <v>51.562638566400004</v>
      </c>
      <c r="AD739" s="50">
        <v>0.58309999999999995</v>
      </c>
      <c r="AE739" s="36">
        <f>'EGPJ,h'!M714</f>
        <v>34.589115</v>
      </c>
      <c r="AF739" s="30">
        <f t="shared" si="118"/>
        <v>20.168912956499998</v>
      </c>
      <c r="AG739" s="50">
        <v>0.60619999999999996</v>
      </c>
      <c r="AH739" s="36">
        <f>'EGPJ,h'!N714</f>
        <v>1.3149860000000002</v>
      </c>
      <c r="AI739" s="45">
        <f t="shared" si="119"/>
        <v>0.79714451320000013</v>
      </c>
    </row>
    <row r="740" spans="4:35">
      <c r="D740" s="22"/>
      <c r="E740" s="14">
        <v>14</v>
      </c>
      <c r="F740" s="51">
        <v>0.52859999999999996</v>
      </c>
      <c r="G740" s="36">
        <f>'EGPJ,h'!E715</f>
        <v>50.550499000000002</v>
      </c>
      <c r="H740" s="60">
        <f t="shared" si="111"/>
        <v>26.7209937714</v>
      </c>
      <c r="I740" s="50">
        <v>0.6129</v>
      </c>
      <c r="J740" s="36">
        <f>'EGPJ,h'!F715</f>
        <v>34.408228000000001</v>
      </c>
      <c r="K740" s="30">
        <f t="shared" si="112"/>
        <v>21.088802941200001</v>
      </c>
      <c r="L740" s="50">
        <v>0.38879999999999998</v>
      </c>
      <c r="M740" s="36">
        <f>'EGPJ,h'!G715</f>
        <v>61.694455999999995</v>
      </c>
      <c r="N740" s="45">
        <f t="shared" si="110"/>
        <v>23.986804492799997</v>
      </c>
      <c r="O740" s="50">
        <v>0.58420000000000005</v>
      </c>
      <c r="P740" s="36">
        <f>'EGPJ,h'!H715</f>
        <v>116.985918</v>
      </c>
      <c r="Q740" s="30">
        <f t="shared" si="113"/>
        <v>68.34317329560001</v>
      </c>
      <c r="R740" s="50">
        <v>0.56730000000000003</v>
      </c>
      <c r="S740" s="36">
        <f>'EGPJ,h'!I715</f>
        <v>133.40394699999999</v>
      </c>
      <c r="T740" s="30">
        <f t="shared" si="114"/>
        <v>75.680059133100002</v>
      </c>
      <c r="U740" s="50">
        <v>0.51639999999999997</v>
      </c>
      <c r="V740" s="36">
        <f>'EGPJ,h'!J715</f>
        <v>97.418808999999996</v>
      </c>
      <c r="W740" s="30">
        <f t="shared" si="115"/>
        <v>50.307072967599993</v>
      </c>
      <c r="X740" s="50">
        <v>0.56230000000000002</v>
      </c>
      <c r="Y740" s="36">
        <f>'EGPJ,h'!K715</f>
        <v>7.9617800000000001</v>
      </c>
      <c r="Z740" s="30">
        <f t="shared" si="116"/>
        <v>4.4769088940000001</v>
      </c>
      <c r="AA740" s="50">
        <v>0.58850000000000002</v>
      </c>
      <c r="AB740" s="36">
        <f>'EGPJ,h'!L715</f>
        <v>51.639042000000003</v>
      </c>
      <c r="AC740" s="30">
        <f t="shared" si="117"/>
        <v>30.389576217000002</v>
      </c>
      <c r="AD740" s="50">
        <v>0.58330000000000004</v>
      </c>
      <c r="AE740" s="36">
        <f>'EGPJ,h'!M715</f>
        <v>43.798101000000003</v>
      </c>
      <c r="AF740" s="30">
        <f t="shared" si="118"/>
        <v>25.547432313300003</v>
      </c>
      <c r="AG740" s="50">
        <v>0.61050000000000004</v>
      </c>
      <c r="AH740" s="36">
        <f>'EGPJ,h'!N715</f>
        <v>0.43583999999999995</v>
      </c>
      <c r="AI740" s="45">
        <f t="shared" si="119"/>
        <v>0.26608031999999998</v>
      </c>
    </row>
    <row r="741" spans="4:35">
      <c r="D741" s="22"/>
      <c r="E741" s="14">
        <v>15</v>
      </c>
      <c r="F741" s="51">
        <v>0.52500000000000002</v>
      </c>
      <c r="G741" s="36">
        <f>'EGPJ,h'!E716</f>
        <v>32.432136</v>
      </c>
      <c r="H741" s="60">
        <f t="shared" si="111"/>
        <v>17.026871400000001</v>
      </c>
      <c r="I741" s="50">
        <v>0.59940000000000004</v>
      </c>
      <c r="J741" s="36">
        <f>'EGPJ,h'!F716</f>
        <v>39.554527999999998</v>
      </c>
      <c r="K741" s="30">
        <f t="shared" si="112"/>
        <v>23.708984083200001</v>
      </c>
      <c r="L741" s="50">
        <v>0.37630000000000002</v>
      </c>
      <c r="M741" s="36">
        <f>'EGPJ,h'!G716</f>
        <v>46.963199000000003</v>
      </c>
      <c r="N741" s="45">
        <f t="shared" si="110"/>
        <v>17.672251783700002</v>
      </c>
      <c r="O741" s="50">
        <v>0.58509999999999995</v>
      </c>
      <c r="P741" s="36">
        <f>'EGPJ,h'!H716</f>
        <v>87.688068000000001</v>
      </c>
      <c r="Q741" s="30">
        <f t="shared" si="113"/>
        <v>51.306288586799994</v>
      </c>
      <c r="R741" s="50">
        <v>0.57579999999999998</v>
      </c>
      <c r="S741" s="36">
        <f>'EGPJ,h'!I716</f>
        <v>112.206304</v>
      </c>
      <c r="T741" s="30">
        <f t="shared" si="114"/>
        <v>64.608389843200001</v>
      </c>
      <c r="U741" s="50">
        <v>0.5282</v>
      </c>
      <c r="V741" s="36">
        <f>'EGPJ,h'!J716</f>
        <v>64.504752999999994</v>
      </c>
      <c r="W741" s="30">
        <f t="shared" si="115"/>
        <v>34.071410534599998</v>
      </c>
      <c r="X741" s="50">
        <v>0.56120000000000003</v>
      </c>
      <c r="Y741" s="36">
        <f>'EGPJ,h'!K716</f>
        <v>10.053558000000001</v>
      </c>
      <c r="Z741" s="30">
        <f t="shared" si="116"/>
        <v>5.6420567496000009</v>
      </c>
      <c r="AA741" s="50">
        <v>0.58879999999999999</v>
      </c>
      <c r="AB741" s="36">
        <f>'EGPJ,h'!L716</f>
        <v>35.259295000000002</v>
      </c>
      <c r="AC741" s="30">
        <f t="shared" si="117"/>
        <v>20.760672895999999</v>
      </c>
      <c r="AD741" s="50">
        <v>0.58309999999999995</v>
      </c>
      <c r="AE741" s="36">
        <f>'EGPJ,h'!M716</f>
        <v>52.613478999999998</v>
      </c>
      <c r="AF741" s="30">
        <f t="shared" si="118"/>
        <v>30.678919604899995</v>
      </c>
      <c r="AG741" s="50">
        <v>0.61470000000000002</v>
      </c>
      <c r="AH741" s="36">
        <f>'EGPJ,h'!N716</f>
        <v>9.2507029999999997</v>
      </c>
      <c r="AI741" s="45">
        <f t="shared" si="119"/>
        <v>5.6864071341000004</v>
      </c>
    </row>
    <row r="742" spans="4:35">
      <c r="D742" s="22"/>
      <c r="E742" s="14">
        <v>16</v>
      </c>
      <c r="F742" s="51">
        <v>0.52170000000000005</v>
      </c>
      <c r="G742" s="36">
        <f>'EGPJ,h'!E717</f>
        <v>34.337944</v>
      </c>
      <c r="H742" s="60">
        <f t="shared" si="111"/>
        <v>17.914105384800003</v>
      </c>
      <c r="I742" s="50">
        <v>0.59989999999999999</v>
      </c>
      <c r="J742" s="36">
        <f>'EGPJ,h'!F717</f>
        <v>34.138141000000005</v>
      </c>
      <c r="K742" s="30">
        <f t="shared" si="112"/>
        <v>20.479470785900002</v>
      </c>
      <c r="L742" s="50">
        <v>0.37640000000000001</v>
      </c>
      <c r="M742" s="36">
        <f>'EGPJ,h'!G717</f>
        <v>50.577402999999997</v>
      </c>
      <c r="N742" s="45">
        <f t="shared" si="110"/>
        <v>19.037334489199999</v>
      </c>
      <c r="O742" s="50">
        <v>0.58479999999999999</v>
      </c>
      <c r="P742" s="36">
        <f>'EGPJ,h'!H717</f>
        <v>51.224313000000002</v>
      </c>
      <c r="Q742" s="30">
        <f t="shared" si="113"/>
        <v>29.955978242400001</v>
      </c>
      <c r="R742" s="50">
        <v>0.58040000000000003</v>
      </c>
      <c r="S742" s="36">
        <f>'EGPJ,h'!I717</f>
        <v>81.089055999999999</v>
      </c>
      <c r="T742" s="30">
        <f t="shared" si="114"/>
        <v>47.0640881024</v>
      </c>
      <c r="U742" s="50">
        <v>0.52900000000000003</v>
      </c>
      <c r="V742" s="36">
        <f>'EGPJ,h'!J717</f>
        <v>67.849115000000012</v>
      </c>
      <c r="W742" s="30">
        <f t="shared" si="115"/>
        <v>35.892181835000009</v>
      </c>
      <c r="X742" s="50">
        <v>0.56089999999999995</v>
      </c>
      <c r="Y742" s="36">
        <f>'EGPJ,h'!K717</f>
        <v>13.754620999999998</v>
      </c>
      <c r="Z742" s="30">
        <f t="shared" si="116"/>
        <v>7.7149669188999983</v>
      </c>
      <c r="AA742" s="50">
        <v>0.5887</v>
      </c>
      <c r="AB742" s="36">
        <f>'EGPJ,h'!L717</f>
        <v>33.065241999999998</v>
      </c>
      <c r="AC742" s="30">
        <f t="shared" si="117"/>
        <v>19.465507965400001</v>
      </c>
      <c r="AD742" s="50">
        <v>0.58279999999999998</v>
      </c>
      <c r="AE742" s="36">
        <f>'EGPJ,h'!M717</f>
        <v>78.761274999999998</v>
      </c>
      <c r="AF742" s="30">
        <f t="shared" si="118"/>
        <v>45.902071069999998</v>
      </c>
      <c r="AG742" s="50">
        <v>0.61009999999999998</v>
      </c>
      <c r="AH742" s="36">
        <f>'EGPJ,h'!N717</f>
        <v>17.444586999999999</v>
      </c>
      <c r="AI742" s="45">
        <f t="shared" si="119"/>
        <v>10.642942528699999</v>
      </c>
    </row>
    <row r="743" spans="4:35">
      <c r="D743" s="22"/>
      <c r="E743" s="14">
        <v>17</v>
      </c>
      <c r="F743" s="51">
        <v>0.50639999999999996</v>
      </c>
      <c r="G743" s="36">
        <f>'EGPJ,h'!E718</f>
        <v>38.109271999999997</v>
      </c>
      <c r="H743" s="60">
        <f t="shared" si="111"/>
        <v>19.298535340799997</v>
      </c>
      <c r="I743" s="50">
        <v>0.6159</v>
      </c>
      <c r="J743" s="36">
        <f>'EGPJ,h'!F718</f>
        <v>19.110153999999998</v>
      </c>
      <c r="K743" s="30">
        <f t="shared" si="112"/>
        <v>11.769943848599999</v>
      </c>
      <c r="L743" s="50">
        <v>0.37830000000000003</v>
      </c>
      <c r="M743" s="36">
        <f>'EGPJ,h'!G718</f>
        <v>52.885661999999996</v>
      </c>
      <c r="N743" s="45">
        <f t="shared" si="110"/>
        <v>20.006645934600002</v>
      </c>
      <c r="O743" s="50">
        <v>0.57909999999999995</v>
      </c>
      <c r="P743" s="36">
        <f>'EGPJ,h'!H718</f>
        <v>32.881260000000005</v>
      </c>
      <c r="Q743" s="30">
        <f t="shared" si="113"/>
        <v>19.041537666</v>
      </c>
      <c r="R743" s="50">
        <v>0.58230000000000004</v>
      </c>
      <c r="S743" s="36">
        <f>'EGPJ,h'!I718</f>
        <v>50.252124000000002</v>
      </c>
      <c r="T743" s="30">
        <f t="shared" si="114"/>
        <v>29.261811805200004</v>
      </c>
      <c r="U743" s="50">
        <v>0.51459999999999995</v>
      </c>
      <c r="V743" s="36">
        <f>'EGPJ,h'!J718</f>
        <v>73.404595999999998</v>
      </c>
      <c r="W743" s="30">
        <f t="shared" si="115"/>
        <v>37.774005101599997</v>
      </c>
      <c r="X743" s="50">
        <v>0.56020000000000003</v>
      </c>
      <c r="Y743" s="36">
        <f>'EGPJ,h'!K718</f>
        <v>16.086945</v>
      </c>
      <c r="Z743" s="30">
        <f t="shared" si="116"/>
        <v>9.0119065890000005</v>
      </c>
      <c r="AA743" s="50">
        <v>0.58779999999999999</v>
      </c>
      <c r="AB743" s="36">
        <f>'EGPJ,h'!L718</f>
        <v>41.290405</v>
      </c>
      <c r="AC743" s="30">
        <f t="shared" si="117"/>
        <v>24.270500059</v>
      </c>
      <c r="AD743" s="50">
        <v>0.57589999999999997</v>
      </c>
      <c r="AE743" s="36">
        <f>'EGPJ,h'!M718</f>
        <v>104.67469199999999</v>
      </c>
      <c r="AF743" s="30">
        <f t="shared" si="118"/>
        <v>60.282155122799992</v>
      </c>
      <c r="AG743" s="50">
        <v>0.60499999999999998</v>
      </c>
      <c r="AH743" s="36">
        <f>'EGPJ,h'!N718</f>
        <v>3.6268989999999999</v>
      </c>
      <c r="AI743" s="45">
        <f t="shared" si="119"/>
        <v>2.1942738949999998</v>
      </c>
    </row>
    <row r="744" spans="4:35">
      <c r="D744" s="22"/>
      <c r="E744" s="14">
        <v>18</v>
      </c>
      <c r="F744" s="51">
        <v>0.48980000000000001</v>
      </c>
      <c r="G744" s="36">
        <f>'EGPJ,h'!E719</f>
        <v>43.621656999999999</v>
      </c>
      <c r="H744" s="60">
        <f t="shared" si="111"/>
        <v>21.365887598600001</v>
      </c>
      <c r="I744" s="50">
        <v>0.64319999999999999</v>
      </c>
      <c r="J744" s="36">
        <f>'EGPJ,h'!F719</f>
        <v>3.9231729999999998</v>
      </c>
      <c r="K744" s="30">
        <f t="shared" si="112"/>
        <v>2.5233848736</v>
      </c>
      <c r="L744" s="50">
        <v>0.38379999999999997</v>
      </c>
      <c r="M744" s="36">
        <f>'EGPJ,h'!G719</f>
        <v>81.976210999999992</v>
      </c>
      <c r="N744" s="45">
        <f t="shared" si="110"/>
        <v>31.462469781799996</v>
      </c>
      <c r="O744" s="50">
        <v>0.53449999999999998</v>
      </c>
      <c r="P744" s="36">
        <f>'EGPJ,h'!H719</f>
        <v>32.344926000000001</v>
      </c>
      <c r="Q744" s="30">
        <f t="shared" si="113"/>
        <v>17.288362947</v>
      </c>
      <c r="R744" s="50">
        <v>0.58450000000000002</v>
      </c>
      <c r="S744" s="36">
        <f>'EGPJ,h'!I719</f>
        <v>36.135803000000003</v>
      </c>
      <c r="T744" s="30">
        <f t="shared" si="114"/>
        <v>21.121376853500003</v>
      </c>
      <c r="U744" s="50">
        <v>0.49540000000000001</v>
      </c>
      <c r="V744" s="36">
        <f>'EGPJ,h'!J719</f>
        <v>65.846066000000008</v>
      </c>
      <c r="W744" s="30">
        <f t="shared" si="115"/>
        <v>32.620141096400005</v>
      </c>
      <c r="X744" s="50">
        <v>0.56979999999999997</v>
      </c>
      <c r="Y744" s="36">
        <f>'EGPJ,h'!K719</f>
        <v>21.465346</v>
      </c>
      <c r="Z744" s="30">
        <f t="shared" si="116"/>
        <v>12.230954150799999</v>
      </c>
      <c r="AA744" s="50">
        <v>0.56789999999999996</v>
      </c>
      <c r="AB744" s="36">
        <f>'EGPJ,h'!L719</f>
        <v>42.959300000000006</v>
      </c>
      <c r="AC744" s="30">
        <f t="shared" si="117"/>
        <v>24.396586470000003</v>
      </c>
      <c r="AD744" s="50">
        <v>0.57110000000000005</v>
      </c>
      <c r="AE744" s="36">
        <f>'EGPJ,h'!M719</f>
        <v>42.760175000000004</v>
      </c>
      <c r="AF744" s="30">
        <f t="shared" si="118"/>
        <v>24.420335942500003</v>
      </c>
      <c r="AG744" s="50">
        <v>0.5948</v>
      </c>
      <c r="AH744" s="36">
        <f>'EGPJ,h'!N719</f>
        <v>0.44012799999999996</v>
      </c>
      <c r="AI744" s="45">
        <f t="shared" si="119"/>
        <v>0.26178813439999998</v>
      </c>
    </row>
    <row r="745" spans="4:35">
      <c r="D745" s="22"/>
      <c r="E745" s="14">
        <v>19</v>
      </c>
      <c r="F745" s="51">
        <v>0.45739999999999997</v>
      </c>
      <c r="G745" s="36">
        <f>'EGPJ,h'!E720</f>
        <v>55.841470999999999</v>
      </c>
      <c r="H745" s="60">
        <f t="shared" si="111"/>
        <v>25.541888835399998</v>
      </c>
      <c r="I745" s="50">
        <v>0.57669999999999999</v>
      </c>
      <c r="J745" s="36">
        <f>'EGPJ,h'!F720</f>
        <v>7.8908180000000003</v>
      </c>
      <c r="K745" s="30">
        <f t="shared" si="112"/>
        <v>4.5506347406000005</v>
      </c>
      <c r="L745" s="50">
        <v>0.37609999999999999</v>
      </c>
      <c r="M745" s="36">
        <f>'EGPJ,h'!G720</f>
        <v>83.515235000000004</v>
      </c>
      <c r="N745" s="45">
        <f t="shared" si="110"/>
        <v>31.4100798835</v>
      </c>
      <c r="O745" s="50">
        <v>0.45710000000000001</v>
      </c>
      <c r="P745" s="36">
        <f>'EGPJ,h'!H720</f>
        <v>52.215633000000004</v>
      </c>
      <c r="Q745" s="30">
        <f t="shared" si="113"/>
        <v>23.867765844300003</v>
      </c>
      <c r="R745" s="50">
        <v>0.60229999999999995</v>
      </c>
      <c r="S745" s="36">
        <f>'EGPJ,h'!I720</f>
        <v>67.059669999999997</v>
      </c>
      <c r="T745" s="30">
        <f t="shared" si="114"/>
        <v>40.390039240999997</v>
      </c>
      <c r="U745" s="50">
        <v>0.51300000000000001</v>
      </c>
      <c r="V745" s="36">
        <f>'EGPJ,h'!J720</f>
        <v>55.938002999999995</v>
      </c>
      <c r="W745" s="30">
        <f t="shared" si="115"/>
        <v>28.696195538999998</v>
      </c>
      <c r="X745" s="50">
        <v>0.56489999999999996</v>
      </c>
      <c r="Y745" s="36">
        <f>'EGPJ,h'!K720</f>
        <v>49.822677000000006</v>
      </c>
      <c r="Z745" s="30">
        <f t="shared" si="116"/>
        <v>28.144830237300003</v>
      </c>
      <c r="AA745" s="50">
        <v>0.56430000000000002</v>
      </c>
      <c r="AB745" s="36">
        <f>'EGPJ,h'!L720</f>
        <v>72.108520999999996</v>
      </c>
      <c r="AC745" s="30">
        <f t="shared" si="117"/>
        <v>40.690838400300002</v>
      </c>
      <c r="AD745" s="50">
        <v>0.5948</v>
      </c>
      <c r="AE745" s="36">
        <f>'EGPJ,h'!M720</f>
        <v>26.792565</v>
      </c>
      <c r="AF745" s="30">
        <f t="shared" si="118"/>
        <v>15.936217661999999</v>
      </c>
      <c r="AG745" s="50">
        <v>0.5887</v>
      </c>
      <c r="AH745" s="36">
        <f>'EGPJ,h'!N720</f>
        <v>0.93890399999999996</v>
      </c>
      <c r="AI745" s="45">
        <f t="shared" si="119"/>
        <v>0.55273278479999999</v>
      </c>
    </row>
    <row r="746" spans="4:35">
      <c r="D746" s="22"/>
      <c r="E746" s="14">
        <v>20</v>
      </c>
      <c r="F746" s="51">
        <v>0.44819999999999999</v>
      </c>
      <c r="G746" s="36">
        <f>'EGPJ,h'!E721</f>
        <v>136.56481200000002</v>
      </c>
      <c r="H746" s="60">
        <f t="shared" si="111"/>
        <v>61.208348738400005</v>
      </c>
      <c r="I746" s="50">
        <v>0.54339999999999999</v>
      </c>
      <c r="J746" s="36">
        <f>'EGPJ,h'!F721</f>
        <v>6.4980500000000001</v>
      </c>
      <c r="K746" s="30">
        <f t="shared" si="112"/>
        <v>3.5310403699999999</v>
      </c>
      <c r="L746" s="50">
        <v>0.3962</v>
      </c>
      <c r="M746" s="36">
        <f>'EGPJ,h'!G721</f>
        <v>91.893945000000002</v>
      </c>
      <c r="N746" s="45">
        <f t="shared" si="110"/>
        <v>36.408381009000003</v>
      </c>
      <c r="O746" s="50">
        <v>0.48070000000000002</v>
      </c>
      <c r="P746" s="36">
        <f>'EGPJ,h'!H721</f>
        <v>96.935046</v>
      </c>
      <c r="Q746" s="30">
        <f t="shared" si="113"/>
        <v>46.5966766122</v>
      </c>
      <c r="R746" s="50">
        <v>0.59399999999999997</v>
      </c>
      <c r="S746" s="36">
        <f>'EGPJ,h'!I721</f>
        <v>129.785247</v>
      </c>
      <c r="T746" s="30">
        <f t="shared" si="114"/>
        <v>77.092436718000002</v>
      </c>
      <c r="U746" s="50">
        <v>0.50549999999999995</v>
      </c>
      <c r="V746" s="36">
        <f>'EGPJ,h'!J721</f>
        <v>67.927943999999997</v>
      </c>
      <c r="W746" s="30">
        <f t="shared" si="115"/>
        <v>34.337575691999994</v>
      </c>
      <c r="X746" s="50">
        <v>0.56389999999999996</v>
      </c>
      <c r="Y746" s="36">
        <f>'EGPJ,h'!K721</f>
        <v>84.301170999999997</v>
      </c>
      <c r="Z746" s="30">
        <f t="shared" si="116"/>
        <v>47.537430326899994</v>
      </c>
      <c r="AA746" s="50">
        <v>0.5665</v>
      </c>
      <c r="AB746" s="36">
        <f>'EGPJ,h'!L721</f>
        <v>62.463251</v>
      </c>
      <c r="AC746" s="30">
        <f t="shared" si="117"/>
        <v>35.385431691500003</v>
      </c>
      <c r="AD746" s="50">
        <v>0.59919999999999995</v>
      </c>
      <c r="AE746" s="36">
        <f>'EGPJ,h'!M721</f>
        <v>41.415030000000002</v>
      </c>
      <c r="AF746" s="30">
        <f t="shared" si="118"/>
        <v>24.815885976000001</v>
      </c>
      <c r="AG746" s="50">
        <v>0.60860000000000003</v>
      </c>
      <c r="AH746" s="36">
        <f>'EGPJ,h'!N721</f>
        <v>1.6102650000000001</v>
      </c>
      <c r="AI746" s="45">
        <f t="shared" si="119"/>
        <v>0.98000727900000006</v>
      </c>
    </row>
    <row r="747" spans="4:35">
      <c r="D747" s="22"/>
      <c r="E747" s="14">
        <v>21</v>
      </c>
      <c r="F747" s="51">
        <v>0.46810000000000002</v>
      </c>
      <c r="G747" s="36">
        <f>'EGPJ,h'!E722</f>
        <v>182.61287799999999</v>
      </c>
      <c r="H747" s="60">
        <f t="shared" si="111"/>
        <v>85.481088191799998</v>
      </c>
      <c r="I747" s="50">
        <v>0.52370000000000005</v>
      </c>
      <c r="J747" s="36">
        <f>'EGPJ,h'!F722</f>
        <v>34.219627000000003</v>
      </c>
      <c r="K747" s="30">
        <f t="shared" si="112"/>
        <v>17.920818659900004</v>
      </c>
      <c r="L747" s="50">
        <v>0.40679999999999999</v>
      </c>
      <c r="M747" s="36">
        <f>'EGPJ,h'!G722</f>
        <v>102.97063800000001</v>
      </c>
      <c r="N747" s="45">
        <f t="shared" si="110"/>
        <v>41.888455538400002</v>
      </c>
      <c r="O747" s="50">
        <v>0.50690000000000002</v>
      </c>
      <c r="P747" s="36">
        <f>'EGPJ,h'!H722</f>
        <v>163.61681200000001</v>
      </c>
      <c r="Q747" s="30">
        <f t="shared" si="113"/>
        <v>82.937362002800015</v>
      </c>
      <c r="R747" s="50">
        <v>0.58389999999999997</v>
      </c>
      <c r="S747" s="36">
        <f>'EGPJ,h'!I722</f>
        <v>189.20720300000002</v>
      </c>
      <c r="T747" s="30">
        <f t="shared" si="114"/>
        <v>110.47808583170001</v>
      </c>
      <c r="U747" s="50">
        <v>0.49969999999999998</v>
      </c>
      <c r="V747" s="36">
        <f>'EGPJ,h'!J722</f>
        <v>128.38090500000001</v>
      </c>
      <c r="W747" s="30">
        <f t="shared" si="115"/>
        <v>64.151938228500001</v>
      </c>
      <c r="X747" s="50">
        <v>0.56799999999999995</v>
      </c>
      <c r="Y747" s="36">
        <f>'EGPJ,h'!K722</f>
        <v>94.467753999999999</v>
      </c>
      <c r="Z747" s="30">
        <f t="shared" si="116"/>
        <v>53.657684271999997</v>
      </c>
      <c r="AA747" s="50">
        <v>0.56040000000000001</v>
      </c>
      <c r="AB747" s="36">
        <f>'EGPJ,h'!L722</f>
        <v>51.650804999999998</v>
      </c>
      <c r="AC747" s="30">
        <f t="shared" si="117"/>
        <v>28.945111122</v>
      </c>
      <c r="AD747" s="50">
        <v>0.59789999999999999</v>
      </c>
      <c r="AE747" s="36">
        <f>'EGPJ,h'!M722</f>
        <v>64.868567999999996</v>
      </c>
      <c r="AF747" s="30">
        <f t="shared" si="118"/>
        <v>38.784916807199998</v>
      </c>
      <c r="AG747" s="50">
        <v>0.61250000000000004</v>
      </c>
      <c r="AH747" s="36">
        <f>'EGPJ,h'!N722</f>
        <v>15.523774</v>
      </c>
      <c r="AI747" s="45">
        <f t="shared" si="119"/>
        <v>9.5083115750000005</v>
      </c>
    </row>
    <row r="748" spans="4:35">
      <c r="D748" s="22"/>
      <c r="E748" s="14">
        <v>22</v>
      </c>
      <c r="F748" s="51">
        <v>0.4889</v>
      </c>
      <c r="G748" s="36">
        <f>'EGPJ,h'!E723</f>
        <v>191.54388699999998</v>
      </c>
      <c r="H748" s="60">
        <f t="shared" si="111"/>
        <v>93.645806354299992</v>
      </c>
      <c r="I748" s="50">
        <v>0.49969999999999998</v>
      </c>
      <c r="J748" s="36">
        <f>'EGPJ,h'!F723</f>
        <v>94.145984999999996</v>
      </c>
      <c r="K748" s="30">
        <f t="shared" si="112"/>
        <v>47.044748704499995</v>
      </c>
      <c r="L748" s="50">
        <v>0.40379999999999999</v>
      </c>
      <c r="M748" s="36">
        <f>'EGPJ,h'!G723</f>
        <v>113.43963599999999</v>
      </c>
      <c r="N748" s="45">
        <f t="shared" si="110"/>
        <v>45.806925016799994</v>
      </c>
      <c r="O748" s="50">
        <v>0.5333</v>
      </c>
      <c r="P748" s="36">
        <f>'EGPJ,h'!H723</f>
        <v>148.50731400000001</v>
      </c>
      <c r="Q748" s="30">
        <f t="shared" si="113"/>
        <v>79.198950556200003</v>
      </c>
      <c r="R748" s="50">
        <v>0.57950000000000002</v>
      </c>
      <c r="S748" s="36">
        <f>'EGPJ,h'!I723</f>
        <v>187.04182699999998</v>
      </c>
      <c r="T748" s="30">
        <f t="shared" si="114"/>
        <v>108.39073874649999</v>
      </c>
      <c r="U748" s="50">
        <v>0.49459999999999998</v>
      </c>
      <c r="V748" s="36">
        <f>'EGPJ,h'!J723</f>
        <v>150.10591399999998</v>
      </c>
      <c r="W748" s="30">
        <f t="shared" si="115"/>
        <v>74.242385064399983</v>
      </c>
      <c r="X748" s="50">
        <v>0.56740000000000002</v>
      </c>
      <c r="Y748" s="36">
        <f>'EGPJ,h'!K723</f>
        <v>105.480569</v>
      </c>
      <c r="Z748" s="30">
        <f t="shared" si="116"/>
        <v>59.849674850600003</v>
      </c>
      <c r="AA748" s="50">
        <v>0.56269999999999998</v>
      </c>
      <c r="AB748" s="36">
        <f>'EGPJ,h'!L723</f>
        <v>71.885288000000003</v>
      </c>
      <c r="AC748" s="30">
        <f t="shared" si="117"/>
        <v>40.449851557599999</v>
      </c>
      <c r="AD748" s="50">
        <v>0.57079999999999997</v>
      </c>
      <c r="AE748" s="36">
        <f>'EGPJ,h'!M723</f>
        <v>96.042403000000007</v>
      </c>
      <c r="AF748" s="30">
        <f t="shared" si="118"/>
        <v>54.8210036324</v>
      </c>
      <c r="AG748" s="50">
        <v>0.61360000000000003</v>
      </c>
      <c r="AH748" s="36">
        <f>'EGPJ,h'!N723</f>
        <v>23.426318999999999</v>
      </c>
      <c r="AI748" s="45">
        <f t="shared" si="119"/>
        <v>14.3743893384</v>
      </c>
    </row>
    <row r="749" spans="4:35">
      <c r="D749" s="22"/>
      <c r="E749" s="14">
        <v>23</v>
      </c>
      <c r="F749" s="51">
        <v>0.51439999999999997</v>
      </c>
      <c r="G749" s="36">
        <f>'EGPJ,h'!E724</f>
        <v>174.141955</v>
      </c>
      <c r="H749" s="60">
        <f t="shared" si="111"/>
        <v>89.578621651999995</v>
      </c>
      <c r="I749" s="50">
        <v>0.5151</v>
      </c>
      <c r="J749" s="36">
        <f>'EGPJ,h'!F724</f>
        <v>127.32511100000001</v>
      </c>
      <c r="K749" s="30">
        <f t="shared" si="112"/>
        <v>65.585164676100007</v>
      </c>
      <c r="L749" s="50">
        <v>0.42609999999999998</v>
      </c>
      <c r="M749" s="36">
        <f>'EGPJ,h'!G724</f>
        <v>130.007757</v>
      </c>
      <c r="N749" s="45">
        <f t="shared" si="110"/>
        <v>55.3963052577</v>
      </c>
      <c r="O749" s="50">
        <v>0.55220000000000002</v>
      </c>
      <c r="P749" s="36">
        <f>'EGPJ,h'!H724</f>
        <v>183.01506099999997</v>
      </c>
      <c r="Q749" s="30">
        <f t="shared" si="113"/>
        <v>101.0609166842</v>
      </c>
      <c r="R749" s="50">
        <v>0.56640000000000001</v>
      </c>
      <c r="S749" s="36">
        <f>'EGPJ,h'!I724</f>
        <v>189.65208900000002</v>
      </c>
      <c r="T749" s="30">
        <f t="shared" si="114"/>
        <v>107.41894320960002</v>
      </c>
      <c r="U749" s="50">
        <v>0.47749999999999998</v>
      </c>
      <c r="V749" s="36">
        <f>'EGPJ,h'!J724</f>
        <v>175.73841899999999</v>
      </c>
      <c r="W749" s="30">
        <f t="shared" si="115"/>
        <v>83.915095072499994</v>
      </c>
      <c r="X749" s="50">
        <v>0.57489999999999997</v>
      </c>
      <c r="Y749" s="36">
        <f>'EGPJ,h'!K724</f>
        <v>137.26698800000003</v>
      </c>
      <c r="Z749" s="30">
        <f t="shared" si="116"/>
        <v>78.914791401200006</v>
      </c>
      <c r="AA749" s="50">
        <v>0.55279999999999996</v>
      </c>
      <c r="AB749" s="36">
        <f>'EGPJ,h'!L724</f>
        <v>140.51806999999999</v>
      </c>
      <c r="AC749" s="30">
        <f t="shared" si="117"/>
        <v>77.678389095999989</v>
      </c>
      <c r="AD749" s="50">
        <v>0.57789999999999997</v>
      </c>
      <c r="AE749" s="36">
        <f>'EGPJ,h'!M724</f>
        <v>59.578263</v>
      </c>
      <c r="AF749" s="30">
        <f t="shared" si="118"/>
        <v>34.430278187699997</v>
      </c>
      <c r="AG749" s="50">
        <v>0.61380000000000001</v>
      </c>
      <c r="AH749" s="36">
        <f>'EGPJ,h'!N724</f>
        <v>5.5123340000000001</v>
      </c>
      <c r="AI749" s="45">
        <f t="shared" si="119"/>
        <v>3.3834706092000002</v>
      </c>
    </row>
    <row r="750" spans="4:35">
      <c r="D750" s="22"/>
      <c r="E750" s="14">
        <v>24</v>
      </c>
      <c r="F750" s="51">
        <v>0.53290000000000004</v>
      </c>
      <c r="G750" s="36">
        <f>'EGPJ,h'!E725</f>
        <v>179.54400200000001</v>
      </c>
      <c r="H750" s="60">
        <f t="shared" si="111"/>
        <v>95.678998665800009</v>
      </c>
      <c r="I750" s="50">
        <v>0.53459999999999996</v>
      </c>
      <c r="J750" s="36">
        <f>'EGPJ,h'!F725</f>
        <v>127.32511100000001</v>
      </c>
      <c r="K750" s="30">
        <f t="shared" si="112"/>
        <v>68.068004340599998</v>
      </c>
      <c r="L750" s="50">
        <v>0.46289999999999998</v>
      </c>
      <c r="M750" s="36">
        <f>'EGPJ,h'!G725</f>
        <v>155.89671999999999</v>
      </c>
      <c r="N750" s="45">
        <f t="shared" si="110"/>
        <v>72.164591687999987</v>
      </c>
      <c r="O750" s="50">
        <v>0.57789999999999997</v>
      </c>
      <c r="P750" s="36">
        <f>'EGPJ,h'!H725</f>
        <v>198.35318699999999</v>
      </c>
      <c r="Q750" s="30">
        <f t="shared" si="113"/>
        <v>114.62830676729999</v>
      </c>
      <c r="R750" s="50">
        <v>0.54590000000000005</v>
      </c>
      <c r="S750" s="36">
        <f>'EGPJ,h'!I725</f>
        <v>189.958719</v>
      </c>
      <c r="T750" s="30">
        <f t="shared" si="114"/>
        <v>103.69846470210001</v>
      </c>
      <c r="U750" s="50">
        <v>0.47949999999999998</v>
      </c>
      <c r="V750" s="36">
        <f>'EGPJ,h'!J725</f>
        <v>189.16595599999999</v>
      </c>
      <c r="W750" s="30">
        <f t="shared" si="115"/>
        <v>90.70507590199999</v>
      </c>
      <c r="X750" s="50">
        <v>0.54420000000000002</v>
      </c>
      <c r="Y750" s="36">
        <f>'EGPJ,h'!K725</f>
        <v>183.96456099999997</v>
      </c>
      <c r="Z750" s="30">
        <f t="shared" si="116"/>
        <v>100.11351409619999</v>
      </c>
      <c r="AA750" s="50">
        <v>0.53190000000000004</v>
      </c>
      <c r="AB750" s="36">
        <f>'EGPJ,h'!L725</f>
        <v>121.63846400000001</v>
      </c>
      <c r="AC750" s="30">
        <f t="shared" si="117"/>
        <v>64.699499001600017</v>
      </c>
      <c r="AD750" s="50">
        <v>0.57869999999999999</v>
      </c>
      <c r="AE750" s="36">
        <f>'EGPJ,h'!M725</f>
        <v>75.663107999999994</v>
      </c>
      <c r="AF750" s="30">
        <f t="shared" si="118"/>
        <v>43.786240599599999</v>
      </c>
      <c r="AG750" s="50">
        <v>0.60319999999999996</v>
      </c>
      <c r="AH750" s="36">
        <f>'EGPJ,h'!N725</f>
        <v>17.089841</v>
      </c>
      <c r="AI750" s="45">
        <f t="shared" si="119"/>
        <v>10.3085920912</v>
      </c>
    </row>
    <row r="751" spans="4:35">
      <c r="D751" s="34">
        <v>31</v>
      </c>
      <c r="E751" s="14">
        <v>1</v>
      </c>
      <c r="F751" s="51">
        <v>0.53539999999999999</v>
      </c>
      <c r="G751" s="36">
        <f>'EGPJ,h'!E726</f>
        <v>179.187151</v>
      </c>
      <c r="H751" s="60">
        <f t="shared" si="111"/>
        <v>95.936800645399998</v>
      </c>
      <c r="I751" s="50">
        <v>0.53539999999999999</v>
      </c>
      <c r="J751" s="36">
        <f>'EGPJ,h'!F726</f>
        <v>0</v>
      </c>
      <c r="K751" s="30"/>
      <c r="L751" s="50">
        <v>0.51139999999999997</v>
      </c>
      <c r="M751" s="36">
        <f>'EGPJ,h'!G726</f>
        <v>179.039051</v>
      </c>
      <c r="N751" s="45">
        <f t="shared" si="110"/>
        <v>91.560570681399994</v>
      </c>
      <c r="O751" s="50">
        <v>0.51139999999999997</v>
      </c>
      <c r="P751" s="36">
        <f>'EGPJ,h'!H726</f>
        <v>0</v>
      </c>
      <c r="Q751" s="30"/>
      <c r="R751" s="50">
        <v>0.51319999999999999</v>
      </c>
      <c r="S751" s="36">
        <f>'EGPJ,h'!I726</f>
        <v>186.90992699999998</v>
      </c>
      <c r="T751" s="30"/>
      <c r="U751" s="50">
        <v>0.48499999999999999</v>
      </c>
      <c r="V751" s="36">
        <f>'EGPJ,h'!J726</f>
        <v>196.88755399999999</v>
      </c>
      <c r="W751" s="30"/>
      <c r="X751" s="50">
        <v>0</v>
      </c>
      <c r="Y751" s="36">
        <f>'EGPJ,h'!K726</f>
        <v>0</v>
      </c>
      <c r="Z751" s="30"/>
      <c r="AA751" s="50">
        <v>0.54530000000000001</v>
      </c>
      <c r="AB751" s="36">
        <f>'EGPJ,h'!L726</f>
        <v>175.266999</v>
      </c>
      <c r="AC751" s="30"/>
      <c r="AD751" s="50">
        <v>0.54530000000000001</v>
      </c>
      <c r="AE751" s="36">
        <f>'EGPJ,h'!M726</f>
        <v>0</v>
      </c>
      <c r="AF751" s="30"/>
      <c r="AG751" s="50">
        <v>0.58799999999999997</v>
      </c>
      <c r="AH751" s="36">
        <f>'EGPJ,h'!N726</f>
        <v>9.7779680000000013</v>
      </c>
      <c r="AI751" s="45"/>
    </row>
    <row r="752" spans="4:35">
      <c r="D752" s="22"/>
      <c r="E752" s="14">
        <v>2</v>
      </c>
      <c r="F752" s="51">
        <v>0.53480000000000005</v>
      </c>
      <c r="G752" s="36">
        <f>'EGPJ,h'!E727</f>
        <v>194.37897700000002</v>
      </c>
      <c r="H752" s="60">
        <f t="shared" si="111"/>
        <v>103.95387689960002</v>
      </c>
      <c r="I752" s="50">
        <v>0.53480000000000005</v>
      </c>
      <c r="J752" s="36">
        <f>'EGPJ,h'!F727</f>
        <v>0</v>
      </c>
      <c r="K752" s="30"/>
      <c r="L752" s="50">
        <v>0.54779999999999995</v>
      </c>
      <c r="M752" s="36">
        <f>'EGPJ,h'!G727</f>
        <v>150.63475200000002</v>
      </c>
      <c r="N752" s="45">
        <f t="shared" ref="N752:N770" si="120">L752*M752</f>
        <v>82.517717145600002</v>
      </c>
      <c r="O752" s="50">
        <v>0.54779999999999995</v>
      </c>
      <c r="P752" s="36">
        <f>'EGPJ,h'!H727</f>
        <v>0</v>
      </c>
      <c r="Q752" s="30"/>
      <c r="R752" s="50">
        <v>0.52370000000000005</v>
      </c>
      <c r="S752" s="36">
        <f>'EGPJ,h'!I727</f>
        <v>184.66590400000001</v>
      </c>
      <c r="T752" s="30"/>
      <c r="U752" s="50">
        <v>0.48920000000000002</v>
      </c>
      <c r="V752" s="36">
        <f>'EGPJ,h'!J727</f>
        <v>198.77622399999998</v>
      </c>
      <c r="W752" s="30"/>
      <c r="X752" s="50">
        <v>0.56059999999999999</v>
      </c>
      <c r="Y752" s="36">
        <f>'EGPJ,h'!K727</f>
        <v>0</v>
      </c>
      <c r="Z752" s="30"/>
      <c r="AA752" s="50">
        <v>0.55430000000000001</v>
      </c>
      <c r="AB752" s="36">
        <f>'EGPJ,h'!L727</f>
        <v>189.30873800000001</v>
      </c>
      <c r="AC752" s="30"/>
      <c r="AD752" s="50">
        <v>0.55430000000000001</v>
      </c>
      <c r="AE752" s="36">
        <f>'EGPJ,h'!M727</f>
        <v>0</v>
      </c>
      <c r="AF752" s="30"/>
      <c r="AG752" s="50">
        <v>0.58120000000000005</v>
      </c>
      <c r="AH752" s="36">
        <f>'EGPJ,h'!N727</f>
        <v>6.7594019999999997</v>
      </c>
      <c r="AI752" s="45"/>
    </row>
    <row r="753" spans="4:35">
      <c r="D753" s="22"/>
      <c r="E753" s="14">
        <v>3</v>
      </c>
      <c r="F753" s="51">
        <v>0.53080000000000005</v>
      </c>
      <c r="G753" s="36">
        <f>'EGPJ,h'!E728</f>
        <v>200.104907</v>
      </c>
      <c r="H753" s="60">
        <f t="shared" si="111"/>
        <v>106.21568463560001</v>
      </c>
      <c r="I753" s="50">
        <v>0.53080000000000005</v>
      </c>
      <c r="J753" s="36">
        <f>'EGPJ,h'!F728</f>
        <v>0</v>
      </c>
      <c r="K753" s="30"/>
      <c r="L753" s="50">
        <v>0.5665</v>
      </c>
      <c r="M753" s="36">
        <f>'EGPJ,h'!G728</f>
        <v>151.180736</v>
      </c>
      <c r="N753" s="45">
        <f t="shared" si="120"/>
        <v>85.643886944000002</v>
      </c>
      <c r="O753" s="50">
        <v>0.5665</v>
      </c>
      <c r="P753" s="36">
        <f>'EGPJ,h'!H728</f>
        <v>0</v>
      </c>
      <c r="Q753" s="30"/>
      <c r="R753" s="50">
        <v>0.53049999999999997</v>
      </c>
      <c r="S753" s="36">
        <f>'EGPJ,h'!I728</f>
        <v>195.554597</v>
      </c>
      <c r="T753" s="30"/>
      <c r="U753" s="50">
        <v>0.49170000000000003</v>
      </c>
      <c r="V753" s="36">
        <f>'EGPJ,h'!J728</f>
        <v>200.09678599999998</v>
      </c>
      <c r="W753" s="30"/>
      <c r="X753" s="50">
        <v>0</v>
      </c>
      <c r="Y753" s="36">
        <f>'EGPJ,h'!K728</f>
        <v>0</v>
      </c>
      <c r="Z753" s="30"/>
      <c r="AA753" s="50">
        <v>0.55959999999999999</v>
      </c>
      <c r="AB753" s="36">
        <f>'EGPJ,h'!L728</f>
        <v>177.84139400000001</v>
      </c>
      <c r="AC753" s="30"/>
      <c r="AD753" s="50">
        <v>0.55959999999999999</v>
      </c>
      <c r="AE753" s="36">
        <f>'EGPJ,h'!M728</f>
        <v>0</v>
      </c>
      <c r="AF753" s="30"/>
      <c r="AG753" s="50">
        <v>0.58599999999999997</v>
      </c>
      <c r="AH753" s="36">
        <f>'EGPJ,h'!N728</f>
        <v>10.767374999999999</v>
      </c>
      <c r="AI753" s="45"/>
    </row>
    <row r="754" spans="4:35">
      <c r="D754" s="22"/>
      <c r="E754" s="14">
        <v>4</v>
      </c>
      <c r="F754" s="51">
        <v>0.53490000000000004</v>
      </c>
      <c r="G754" s="36">
        <f>'EGPJ,h'!E729</f>
        <v>194.440091</v>
      </c>
      <c r="H754" s="60">
        <f t="shared" si="111"/>
        <v>104.0060046759</v>
      </c>
      <c r="I754" s="50">
        <v>0.53490000000000004</v>
      </c>
      <c r="J754" s="36">
        <f>'EGPJ,h'!F729</f>
        <v>0</v>
      </c>
      <c r="K754" s="30"/>
      <c r="L754" s="50">
        <v>0.56910000000000005</v>
      </c>
      <c r="M754" s="36">
        <f>'EGPJ,h'!G729</f>
        <v>175.28638899999999</v>
      </c>
      <c r="N754" s="45">
        <f t="shared" si="120"/>
        <v>99.755483979900006</v>
      </c>
      <c r="O754" s="50">
        <v>0.56910000000000005</v>
      </c>
      <c r="P754" s="36">
        <f>'EGPJ,h'!H729</f>
        <v>0</v>
      </c>
      <c r="Q754" s="30"/>
      <c r="R754" s="50">
        <v>0.53110000000000002</v>
      </c>
      <c r="S754" s="36">
        <f>'EGPJ,h'!I729</f>
        <v>198.78153400000002</v>
      </c>
      <c r="T754" s="30"/>
      <c r="U754" s="50">
        <v>0.4945</v>
      </c>
      <c r="V754" s="36">
        <f>'EGPJ,h'!J729</f>
        <v>199.911058</v>
      </c>
      <c r="W754" s="30"/>
      <c r="X754" s="50">
        <v>0</v>
      </c>
      <c r="Y754" s="36">
        <f>'EGPJ,h'!K729</f>
        <v>0</v>
      </c>
      <c r="Z754" s="30"/>
      <c r="AA754" s="50">
        <v>0.56430000000000002</v>
      </c>
      <c r="AB754" s="36">
        <f>'EGPJ,h'!L729</f>
        <v>191.01845300000002</v>
      </c>
      <c r="AC754" s="30"/>
      <c r="AD754" s="50">
        <v>0.56430000000000002</v>
      </c>
      <c r="AE754" s="36">
        <f>'EGPJ,h'!M729</f>
        <v>0</v>
      </c>
      <c r="AF754" s="30"/>
      <c r="AG754" s="50">
        <v>0.58909999999999996</v>
      </c>
      <c r="AH754" s="36">
        <f>'EGPJ,h'!N729</f>
        <v>19.034573000000002</v>
      </c>
      <c r="AI754" s="45"/>
    </row>
    <row r="755" spans="4:35">
      <c r="D755" s="22"/>
      <c r="E755" s="14">
        <v>5</v>
      </c>
      <c r="F755" s="51">
        <v>0.53659999999999997</v>
      </c>
      <c r="G755" s="36">
        <f>'EGPJ,h'!E730</f>
        <v>141.88842399999999</v>
      </c>
      <c r="H755" s="60">
        <f t="shared" si="111"/>
        <v>76.137328318399994</v>
      </c>
      <c r="I755" s="50">
        <v>0.53659999999999997</v>
      </c>
      <c r="J755" s="36">
        <f>'EGPJ,h'!F730</f>
        <v>0</v>
      </c>
      <c r="K755" s="30"/>
      <c r="L755" s="50">
        <v>0.56599999999999995</v>
      </c>
      <c r="M755" s="36">
        <f>'EGPJ,h'!G730</f>
        <v>151.164536</v>
      </c>
      <c r="N755" s="45">
        <f t="shared" si="120"/>
        <v>85.559127375999992</v>
      </c>
      <c r="O755" s="50">
        <v>0.56599999999999995</v>
      </c>
      <c r="P755" s="36">
        <f>'EGPJ,h'!H730</f>
        <v>0</v>
      </c>
      <c r="Q755" s="30"/>
      <c r="R755" s="50">
        <v>0.52729999999999999</v>
      </c>
      <c r="S755" s="36">
        <f>'EGPJ,h'!I730</f>
        <v>199.79204000000001</v>
      </c>
      <c r="T755" s="30"/>
      <c r="U755" s="50">
        <v>0.49409999999999998</v>
      </c>
      <c r="V755" s="36">
        <f>'EGPJ,h'!J730</f>
        <v>199.16639499999999</v>
      </c>
      <c r="W755" s="30"/>
      <c r="X755" s="50">
        <v>0</v>
      </c>
      <c r="Y755" s="36">
        <f>'EGPJ,h'!K730</f>
        <v>0</v>
      </c>
      <c r="Z755" s="30"/>
      <c r="AA755" s="50">
        <v>0.56369999999999998</v>
      </c>
      <c r="AB755" s="36">
        <f>'EGPJ,h'!L730</f>
        <v>191.24547700000002</v>
      </c>
      <c r="AC755" s="30"/>
      <c r="AD755" s="50">
        <v>0.56369999999999998</v>
      </c>
      <c r="AE755" s="36">
        <f>'EGPJ,h'!M730</f>
        <v>0</v>
      </c>
      <c r="AF755" s="30"/>
      <c r="AG755" s="50">
        <v>0.59319999999999995</v>
      </c>
      <c r="AH755" s="36">
        <f>'EGPJ,h'!N730</f>
        <v>15.501109</v>
      </c>
      <c r="AI755" s="45"/>
    </row>
    <row r="756" spans="4:35">
      <c r="D756" s="22"/>
      <c r="E756" s="14">
        <v>6</v>
      </c>
      <c r="F756" s="51">
        <v>0.53900000000000003</v>
      </c>
      <c r="G756" s="36">
        <f>'EGPJ,h'!E731</f>
        <v>113.937195</v>
      </c>
      <c r="H756" s="60">
        <f t="shared" si="111"/>
        <v>61.412148105000007</v>
      </c>
      <c r="I756" s="50">
        <v>0.53900000000000003</v>
      </c>
      <c r="J756" s="36">
        <f>'EGPJ,h'!F731</f>
        <v>0</v>
      </c>
      <c r="K756" s="30"/>
      <c r="L756" s="50">
        <v>0.54449999999999998</v>
      </c>
      <c r="M756" s="36">
        <f>'EGPJ,h'!G731</f>
        <v>143.750035</v>
      </c>
      <c r="N756" s="45">
        <f t="shared" si="120"/>
        <v>78.271894057499992</v>
      </c>
      <c r="O756" s="50">
        <v>0.54449999999999998</v>
      </c>
      <c r="P756" s="36">
        <f>'EGPJ,h'!H731</f>
        <v>0</v>
      </c>
      <c r="Q756" s="30"/>
      <c r="R756" s="50">
        <v>0.51070000000000004</v>
      </c>
      <c r="S756" s="36">
        <f>'EGPJ,h'!I731</f>
        <v>199.71134799999999</v>
      </c>
      <c r="T756" s="30"/>
      <c r="U756" s="50">
        <v>0.49320000000000003</v>
      </c>
      <c r="V756" s="36">
        <f>'EGPJ,h'!J731</f>
        <v>198.61545000000001</v>
      </c>
      <c r="W756" s="30"/>
      <c r="X756" s="50">
        <v>0</v>
      </c>
      <c r="Y756" s="36">
        <f>'EGPJ,h'!K731</f>
        <v>0</v>
      </c>
      <c r="Z756" s="30"/>
      <c r="AA756" s="50">
        <v>0.56410000000000005</v>
      </c>
      <c r="AB756" s="36">
        <f>'EGPJ,h'!L731</f>
        <v>195.38377600000001</v>
      </c>
      <c r="AC756" s="30"/>
      <c r="AD756" s="50">
        <v>0.56410000000000005</v>
      </c>
      <c r="AE756" s="36">
        <f>'EGPJ,h'!M731</f>
        <v>0</v>
      </c>
      <c r="AF756" s="30"/>
      <c r="AG756" s="50">
        <v>0.60009999999999997</v>
      </c>
      <c r="AH756" s="36">
        <f>'EGPJ,h'!N731</f>
        <v>1.4361769999999998</v>
      </c>
      <c r="AI756" s="45"/>
    </row>
    <row r="757" spans="4:35">
      <c r="D757" s="22"/>
      <c r="E757" s="14">
        <v>7</v>
      </c>
      <c r="F757" s="51">
        <v>0.53349999999999997</v>
      </c>
      <c r="G757" s="36">
        <f>'EGPJ,h'!E732</f>
        <v>125.70416299999999</v>
      </c>
      <c r="H757" s="60">
        <f t="shared" si="111"/>
        <v>67.063170960499988</v>
      </c>
      <c r="I757" s="50">
        <v>0.53349999999999997</v>
      </c>
      <c r="J757" s="36">
        <f>'EGPJ,h'!F732</f>
        <v>0</v>
      </c>
      <c r="K757" s="30"/>
      <c r="L757" s="50">
        <v>0.50649999999999995</v>
      </c>
      <c r="M757" s="36">
        <f>'EGPJ,h'!G732</f>
        <v>141.63422599999998</v>
      </c>
      <c r="N757" s="45">
        <f t="shared" si="120"/>
        <v>71.737735468999986</v>
      </c>
      <c r="O757" s="50">
        <v>0.50649999999999995</v>
      </c>
      <c r="P757" s="36">
        <f>'EGPJ,h'!H732</f>
        <v>0</v>
      </c>
      <c r="Q757" s="30"/>
      <c r="R757" s="50">
        <v>0.50339999999999996</v>
      </c>
      <c r="S757" s="36">
        <f>'EGPJ,h'!I732</f>
        <v>199.610364</v>
      </c>
      <c r="T757" s="30"/>
      <c r="U757" s="50">
        <v>0.49380000000000002</v>
      </c>
      <c r="V757" s="36">
        <f>'EGPJ,h'!J732</f>
        <v>199.10329199999998</v>
      </c>
      <c r="W757" s="30"/>
      <c r="X757" s="50">
        <v>0</v>
      </c>
      <c r="Y757" s="36">
        <f>'EGPJ,h'!K732</f>
        <v>0</v>
      </c>
      <c r="Z757" s="30"/>
      <c r="AA757" s="50">
        <v>0.55869999999999997</v>
      </c>
      <c r="AB757" s="36">
        <f>'EGPJ,h'!L732</f>
        <v>190.202279</v>
      </c>
      <c r="AC757" s="30"/>
      <c r="AD757" s="50">
        <v>0.55869999999999997</v>
      </c>
      <c r="AE757" s="36">
        <f>'EGPJ,h'!M732</f>
        <v>0</v>
      </c>
      <c r="AF757" s="30"/>
      <c r="AG757" s="50">
        <v>0.5978</v>
      </c>
      <c r="AH757" s="36">
        <f>'EGPJ,h'!N732</f>
        <v>4.8201989999999997</v>
      </c>
      <c r="AI757" s="45"/>
    </row>
    <row r="758" spans="4:35">
      <c r="D758" s="22"/>
      <c r="E758" s="14">
        <v>8</v>
      </c>
      <c r="F758" s="51">
        <v>0.53749999999999998</v>
      </c>
      <c r="G758" s="36">
        <f>'EGPJ,h'!E733</f>
        <v>125.57651</v>
      </c>
      <c r="H758" s="60">
        <f t="shared" si="111"/>
        <v>67.497374124999993</v>
      </c>
      <c r="I758" s="50">
        <v>0.53749999999999998</v>
      </c>
      <c r="J758" s="36">
        <f>'EGPJ,h'!F733</f>
        <v>0</v>
      </c>
      <c r="K758" s="30"/>
      <c r="L758" s="50">
        <v>0.4718</v>
      </c>
      <c r="M758" s="36">
        <f>'EGPJ,h'!G733</f>
        <v>133.563287</v>
      </c>
      <c r="N758" s="45">
        <f t="shared" si="120"/>
        <v>63.015158806599999</v>
      </c>
      <c r="O758" s="50">
        <v>0.4718</v>
      </c>
      <c r="P758" s="36">
        <f>'EGPJ,h'!H733</f>
        <v>0</v>
      </c>
      <c r="Q758" s="30"/>
      <c r="R758" s="50">
        <v>0.5212</v>
      </c>
      <c r="S758" s="36">
        <f>'EGPJ,h'!I733</f>
        <v>196.404878</v>
      </c>
      <c r="T758" s="30"/>
      <c r="U758" s="50">
        <v>0.48959999999999998</v>
      </c>
      <c r="V758" s="36">
        <f>'EGPJ,h'!J733</f>
        <v>191.59968000000001</v>
      </c>
      <c r="W758" s="30"/>
      <c r="X758" s="50">
        <v>0</v>
      </c>
      <c r="Y758" s="36">
        <f>'EGPJ,h'!K733</f>
        <v>0</v>
      </c>
      <c r="Z758" s="30"/>
      <c r="AA758" s="50">
        <v>0.54800000000000004</v>
      </c>
      <c r="AB758" s="36">
        <f>'EGPJ,h'!L733</f>
        <v>191.44807399999999</v>
      </c>
      <c r="AC758" s="30"/>
      <c r="AD758" s="50">
        <v>0.54800000000000004</v>
      </c>
      <c r="AE758" s="36">
        <f>'EGPJ,h'!M733</f>
        <v>0</v>
      </c>
      <c r="AF758" s="30"/>
      <c r="AG758" s="50">
        <v>0.5978</v>
      </c>
      <c r="AH758" s="36">
        <f>'EGPJ,h'!N733</f>
        <v>1.059747</v>
      </c>
      <c r="AI758" s="45"/>
    </row>
    <row r="759" spans="4:35">
      <c r="D759" s="22"/>
      <c r="E759" s="14">
        <v>9</v>
      </c>
      <c r="F759" s="51">
        <v>0.53890000000000005</v>
      </c>
      <c r="G759" s="36">
        <f>'EGPJ,h'!E734</f>
        <v>102.34272100000001</v>
      </c>
      <c r="H759" s="60">
        <f t="shared" si="111"/>
        <v>55.152492346900011</v>
      </c>
      <c r="I759" s="50">
        <v>0.53890000000000005</v>
      </c>
      <c r="J759" s="36">
        <f>'EGPJ,h'!F734</f>
        <v>0</v>
      </c>
      <c r="K759" s="30"/>
      <c r="L759" s="50">
        <v>0.43440000000000001</v>
      </c>
      <c r="M759" s="36">
        <f>'EGPJ,h'!G734</f>
        <v>104.614935</v>
      </c>
      <c r="N759" s="45">
        <f t="shared" si="120"/>
        <v>45.444727764</v>
      </c>
      <c r="O759" s="50">
        <v>0.43440000000000001</v>
      </c>
      <c r="P759" s="36">
        <f>'EGPJ,h'!H734</f>
        <v>0</v>
      </c>
      <c r="Q759" s="30"/>
      <c r="R759" s="50">
        <v>0.54859999999999998</v>
      </c>
      <c r="S759" s="36">
        <f>'EGPJ,h'!I734</f>
        <v>182.50476999999998</v>
      </c>
      <c r="T759" s="30"/>
      <c r="U759" s="50">
        <v>0.4829</v>
      </c>
      <c r="V759" s="36">
        <f>'EGPJ,h'!J734</f>
        <v>164.56630200000001</v>
      </c>
      <c r="W759" s="30"/>
      <c r="X759" s="50">
        <v>0</v>
      </c>
      <c r="Y759" s="36">
        <f>'EGPJ,h'!K734</f>
        <v>0</v>
      </c>
      <c r="Z759" s="30"/>
      <c r="AA759" s="50">
        <v>0.53249999999999997</v>
      </c>
      <c r="AB759" s="36">
        <f>'EGPJ,h'!L734</f>
        <v>164.40474799999998</v>
      </c>
      <c r="AC759" s="30"/>
      <c r="AD759" s="50">
        <v>0.53249999999999997</v>
      </c>
      <c r="AE759" s="36">
        <f>'EGPJ,h'!M734</f>
        <v>0</v>
      </c>
      <c r="AF759" s="30"/>
      <c r="AG759" s="50">
        <v>0.58399999999999996</v>
      </c>
      <c r="AH759" s="36">
        <f>'EGPJ,h'!N734</f>
        <v>3.8333189999999999</v>
      </c>
      <c r="AI759" s="45"/>
    </row>
    <row r="760" spans="4:35">
      <c r="D760" s="22"/>
      <c r="E760" s="14">
        <v>10</v>
      </c>
      <c r="F760" s="51">
        <v>0.53510000000000002</v>
      </c>
      <c r="G760" s="36">
        <f>'EGPJ,h'!E735</f>
        <v>98.025956999999991</v>
      </c>
      <c r="H760" s="60">
        <f t="shared" si="111"/>
        <v>52.453689590699994</v>
      </c>
      <c r="I760" s="50">
        <v>0.53510000000000002</v>
      </c>
      <c r="J760" s="36">
        <f>'EGPJ,h'!F735</f>
        <v>0</v>
      </c>
      <c r="K760" s="30"/>
      <c r="L760" s="50">
        <v>0.41749999999999998</v>
      </c>
      <c r="M760" s="36">
        <f>'EGPJ,h'!G735</f>
        <v>97.256043000000005</v>
      </c>
      <c r="N760" s="45">
        <f t="shared" si="120"/>
        <v>40.604397952500001</v>
      </c>
      <c r="O760" s="50">
        <v>0.41749999999999998</v>
      </c>
      <c r="P760" s="36">
        <f>'EGPJ,h'!H735</f>
        <v>0</v>
      </c>
      <c r="Q760" s="30"/>
      <c r="R760" s="50">
        <v>0.55410000000000004</v>
      </c>
      <c r="S760" s="36">
        <f>'EGPJ,h'!I735</f>
        <v>182.94921500000001</v>
      </c>
      <c r="T760" s="30"/>
      <c r="U760" s="50">
        <v>0.51149999999999995</v>
      </c>
      <c r="V760" s="36">
        <f>'EGPJ,h'!J735</f>
        <v>164.58334500000001</v>
      </c>
      <c r="W760" s="30"/>
      <c r="X760" s="50">
        <v>0</v>
      </c>
      <c r="Y760" s="36">
        <f>'EGPJ,h'!K735</f>
        <v>0</v>
      </c>
      <c r="Z760" s="30"/>
      <c r="AA760" s="50">
        <v>0.55569999999999997</v>
      </c>
      <c r="AB760" s="36">
        <f>'EGPJ,h'!L735</f>
        <v>112.305914</v>
      </c>
      <c r="AC760" s="30"/>
      <c r="AD760" s="50">
        <v>0.55569999999999997</v>
      </c>
      <c r="AE760" s="36">
        <f>'EGPJ,h'!M735</f>
        <v>0</v>
      </c>
      <c r="AF760" s="30"/>
      <c r="AG760" s="50">
        <v>0.5746</v>
      </c>
      <c r="AH760" s="36">
        <f>'EGPJ,h'!N735</f>
        <v>0.91420800000000002</v>
      </c>
      <c r="AI760" s="45"/>
    </row>
    <row r="761" spans="4:35">
      <c r="D761" s="22"/>
      <c r="E761" s="14">
        <v>11</v>
      </c>
      <c r="F761" s="51">
        <v>0.53749999999999998</v>
      </c>
      <c r="G761" s="36">
        <f>'EGPJ,h'!E736</f>
        <v>76.903573999999992</v>
      </c>
      <c r="H761" s="60">
        <f t="shared" si="111"/>
        <v>41.335671024999996</v>
      </c>
      <c r="I761" s="50">
        <v>0.53749999999999998</v>
      </c>
      <c r="J761" s="36">
        <f>'EGPJ,h'!F736</f>
        <v>0</v>
      </c>
      <c r="K761" s="30"/>
      <c r="L761" s="50">
        <v>0.39900000000000002</v>
      </c>
      <c r="M761" s="36">
        <f>'EGPJ,h'!G736</f>
        <v>77.851331000000002</v>
      </c>
      <c r="N761" s="45">
        <f t="shared" si="120"/>
        <v>31.062681069000003</v>
      </c>
      <c r="O761" s="50">
        <v>0.39900000000000002</v>
      </c>
      <c r="P761" s="36">
        <f>'EGPJ,h'!H736</f>
        <v>0</v>
      </c>
      <c r="Q761" s="30"/>
      <c r="R761" s="50">
        <v>0.56630000000000003</v>
      </c>
      <c r="S761" s="36">
        <f>'EGPJ,h'!I736</f>
        <v>159.32617800000003</v>
      </c>
      <c r="T761" s="30"/>
      <c r="U761" s="50">
        <v>0.51849999999999996</v>
      </c>
      <c r="V761" s="36">
        <f>'EGPJ,h'!J736</f>
        <v>176.89405400000001</v>
      </c>
      <c r="W761" s="30"/>
      <c r="X761" s="50">
        <v>0</v>
      </c>
      <c r="Y761" s="36">
        <f>'EGPJ,h'!K736</f>
        <v>0</v>
      </c>
      <c r="Z761" s="30"/>
      <c r="AA761" s="50">
        <v>0.5726</v>
      </c>
      <c r="AB761" s="36">
        <f>'EGPJ,h'!L736</f>
        <v>89.439402000000001</v>
      </c>
      <c r="AC761" s="30"/>
      <c r="AD761" s="50">
        <v>0.5726</v>
      </c>
      <c r="AE761" s="36">
        <f>'EGPJ,h'!M736</f>
        <v>0</v>
      </c>
      <c r="AF761" s="30"/>
      <c r="AG761" s="50">
        <v>0.58189999999999997</v>
      </c>
      <c r="AH761" s="36">
        <f>'EGPJ,h'!N736</f>
        <v>18.449861000000002</v>
      </c>
      <c r="AI761" s="45"/>
    </row>
    <row r="762" spans="4:35">
      <c r="D762" s="22"/>
      <c r="E762" s="14">
        <v>12</v>
      </c>
      <c r="F762" s="51">
        <v>0.53390000000000004</v>
      </c>
      <c r="G762" s="36">
        <f>'EGPJ,h'!E737</f>
        <v>77.262740999999991</v>
      </c>
      <c r="H762" s="60">
        <f t="shared" si="111"/>
        <v>41.250577419899997</v>
      </c>
      <c r="I762" s="50">
        <v>0.53390000000000004</v>
      </c>
      <c r="J762" s="36">
        <f>'EGPJ,h'!F737</f>
        <v>0</v>
      </c>
      <c r="K762" s="30"/>
      <c r="L762" s="50">
        <v>0.36780000000000002</v>
      </c>
      <c r="M762" s="36">
        <f>'EGPJ,h'!G737</f>
        <v>65.921410000000009</v>
      </c>
      <c r="N762" s="45">
        <f t="shared" si="120"/>
        <v>24.245894598000003</v>
      </c>
      <c r="O762" s="50">
        <v>0.36780000000000002</v>
      </c>
      <c r="P762" s="36">
        <f>'EGPJ,h'!H737</f>
        <v>0</v>
      </c>
      <c r="Q762" s="30"/>
      <c r="R762" s="50">
        <v>0.57099999999999995</v>
      </c>
      <c r="S762" s="36">
        <f>'EGPJ,h'!I737</f>
        <v>120.03574499999999</v>
      </c>
      <c r="T762" s="30"/>
      <c r="U762" s="50">
        <v>0.51819999999999999</v>
      </c>
      <c r="V762" s="36">
        <f>'EGPJ,h'!J737</f>
        <v>148.771762</v>
      </c>
      <c r="W762" s="30"/>
      <c r="X762" s="50">
        <v>0</v>
      </c>
      <c r="Y762" s="36">
        <f>'EGPJ,h'!K737</f>
        <v>0</v>
      </c>
      <c r="Z762" s="30"/>
      <c r="AA762" s="50">
        <v>0.57410000000000005</v>
      </c>
      <c r="AB762" s="36">
        <f>'EGPJ,h'!L737</f>
        <v>84.279612</v>
      </c>
      <c r="AC762" s="30"/>
      <c r="AD762" s="50">
        <v>0.57410000000000005</v>
      </c>
      <c r="AE762" s="36">
        <f>'EGPJ,h'!M737</f>
        <v>0</v>
      </c>
      <c r="AF762" s="30"/>
      <c r="AG762" s="50">
        <v>0.58299999999999996</v>
      </c>
      <c r="AH762" s="36">
        <f>'EGPJ,h'!N737</f>
        <v>11.243433000000001</v>
      </c>
      <c r="AI762" s="45"/>
    </row>
    <row r="763" spans="4:35">
      <c r="D763" s="22"/>
      <c r="E763" s="14">
        <v>13</v>
      </c>
      <c r="F763" s="51">
        <v>0.53390000000000004</v>
      </c>
      <c r="G763" s="36">
        <f>'EGPJ,h'!E738</f>
        <v>63.136872000000004</v>
      </c>
      <c r="H763" s="60">
        <f t="shared" si="111"/>
        <v>33.708775960800004</v>
      </c>
      <c r="I763" s="50">
        <v>0.53390000000000004</v>
      </c>
      <c r="J763" s="36">
        <f>'EGPJ,h'!F738</f>
        <v>0</v>
      </c>
      <c r="K763" s="30"/>
      <c r="L763" s="50">
        <v>0.38129999999999997</v>
      </c>
      <c r="M763" s="36">
        <f>'EGPJ,h'!G738</f>
        <v>60.517406999999999</v>
      </c>
      <c r="N763" s="45">
        <f t="shared" si="120"/>
        <v>23.075287289099997</v>
      </c>
      <c r="O763" s="50">
        <v>0.38129999999999997</v>
      </c>
      <c r="P763" s="36">
        <f>'EGPJ,h'!H738</f>
        <v>0</v>
      </c>
      <c r="Q763" s="30"/>
      <c r="R763" s="50">
        <v>0.55800000000000005</v>
      </c>
      <c r="S763" s="36">
        <f>'EGPJ,h'!I738</f>
        <v>106.16532799999999</v>
      </c>
      <c r="T763" s="30"/>
      <c r="U763" s="50">
        <v>0.52039999999999997</v>
      </c>
      <c r="V763" s="36">
        <f>'EGPJ,h'!J738</f>
        <v>110.351606</v>
      </c>
      <c r="W763" s="30"/>
      <c r="X763" s="50">
        <v>0</v>
      </c>
      <c r="Y763" s="36">
        <f>'EGPJ,h'!K738</f>
        <v>0</v>
      </c>
      <c r="Z763" s="30"/>
      <c r="AA763" s="50">
        <v>0.57399999999999995</v>
      </c>
      <c r="AB763" s="36">
        <f>'EGPJ,h'!L738</f>
        <v>65.254536999999999</v>
      </c>
      <c r="AC763" s="30"/>
      <c r="AD763" s="50">
        <v>0.57399999999999995</v>
      </c>
      <c r="AE763" s="36">
        <f>'EGPJ,h'!M738</f>
        <v>0</v>
      </c>
      <c r="AF763" s="30"/>
      <c r="AG763" s="50">
        <v>0.57989999999999997</v>
      </c>
      <c r="AH763" s="36">
        <f>'EGPJ,h'!N738</f>
        <v>4.3112200000000005</v>
      </c>
      <c r="AI763" s="45"/>
    </row>
    <row r="764" spans="4:35">
      <c r="D764" s="22"/>
      <c r="E764" s="14">
        <v>14</v>
      </c>
      <c r="F764" s="51">
        <v>0.53139999999999998</v>
      </c>
      <c r="G764" s="36">
        <f>'EGPJ,h'!E739</f>
        <v>64.759273999999991</v>
      </c>
      <c r="H764" s="60">
        <f t="shared" si="111"/>
        <v>34.413078203599994</v>
      </c>
      <c r="I764" s="50">
        <v>0.53139999999999998</v>
      </c>
      <c r="J764" s="36">
        <f>'EGPJ,h'!F739</f>
        <v>0</v>
      </c>
      <c r="K764" s="30"/>
      <c r="L764" s="50">
        <v>0.38300000000000001</v>
      </c>
      <c r="M764" s="36">
        <f>'EGPJ,h'!G739</f>
        <v>41.454307999999997</v>
      </c>
      <c r="N764" s="45">
        <f t="shared" si="120"/>
        <v>15.876999963999999</v>
      </c>
      <c r="O764" s="50">
        <v>0.38300000000000001</v>
      </c>
      <c r="P764" s="36">
        <f>'EGPJ,h'!H739</f>
        <v>0</v>
      </c>
      <c r="Q764" s="30"/>
      <c r="R764" s="50">
        <v>0.56979999999999997</v>
      </c>
      <c r="S764" s="36">
        <f>'EGPJ,h'!I739</f>
        <v>96.090521999999993</v>
      </c>
      <c r="T764" s="30"/>
      <c r="U764" s="50">
        <v>0.52310000000000001</v>
      </c>
      <c r="V764" s="36">
        <f>'EGPJ,h'!J739</f>
        <v>66.757513000000003</v>
      </c>
      <c r="W764" s="30"/>
      <c r="X764" s="50">
        <v>0</v>
      </c>
      <c r="Y764" s="36">
        <f>'EGPJ,h'!K739</f>
        <v>0</v>
      </c>
      <c r="Z764" s="30"/>
      <c r="AA764" s="50">
        <v>0.5756</v>
      </c>
      <c r="AB764" s="36">
        <f>'EGPJ,h'!L739</f>
        <v>44.820879999999995</v>
      </c>
      <c r="AC764" s="30"/>
      <c r="AD764" s="50">
        <v>0.5756</v>
      </c>
      <c r="AE764" s="36">
        <f>'EGPJ,h'!M739</f>
        <v>0</v>
      </c>
      <c r="AF764" s="30"/>
      <c r="AG764" s="50">
        <v>0.58130000000000004</v>
      </c>
      <c r="AH764" s="36">
        <f>'EGPJ,h'!N739</f>
        <v>7.3761369999999999</v>
      </c>
      <c r="AI764" s="45"/>
    </row>
    <row r="765" spans="4:35">
      <c r="D765" s="22"/>
      <c r="E765" s="14">
        <v>15</v>
      </c>
      <c r="F765" s="51">
        <v>0.52170000000000005</v>
      </c>
      <c r="G765" s="36">
        <f>'EGPJ,h'!E740</f>
        <v>68.01844100000001</v>
      </c>
      <c r="H765" s="60">
        <f t="shared" si="111"/>
        <v>35.485220669700006</v>
      </c>
      <c r="I765" s="50">
        <v>0.52170000000000005</v>
      </c>
      <c r="J765" s="36">
        <f>'EGPJ,h'!F740</f>
        <v>0</v>
      </c>
      <c r="K765" s="30"/>
      <c r="L765" s="50">
        <v>0.37319999999999998</v>
      </c>
      <c r="M765" s="36">
        <f>'EGPJ,h'!G740</f>
        <v>27.867837999999999</v>
      </c>
      <c r="N765" s="45">
        <f t="shared" si="120"/>
        <v>10.400277141599998</v>
      </c>
      <c r="O765" s="50">
        <v>0.37319999999999998</v>
      </c>
      <c r="P765" s="36">
        <f>'EGPJ,h'!H740</f>
        <v>0</v>
      </c>
      <c r="Q765" s="30"/>
      <c r="R765" s="50">
        <v>0.57830000000000004</v>
      </c>
      <c r="S765" s="36">
        <f>'EGPJ,h'!I740</f>
        <v>82.006337000000002</v>
      </c>
      <c r="T765" s="30"/>
      <c r="U765" s="50">
        <v>0.52480000000000004</v>
      </c>
      <c r="V765" s="36">
        <f>'EGPJ,h'!J740</f>
        <v>49.762934000000001</v>
      </c>
      <c r="W765" s="30"/>
      <c r="X765" s="50">
        <v>0</v>
      </c>
      <c r="Y765" s="36">
        <f>'EGPJ,h'!K740</f>
        <v>0</v>
      </c>
      <c r="Z765" s="30"/>
      <c r="AA765" s="50">
        <v>0.57589999999999997</v>
      </c>
      <c r="AB765" s="36">
        <f>'EGPJ,h'!L740</f>
        <v>34.811675000000001</v>
      </c>
      <c r="AC765" s="30"/>
      <c r="AD765" s="50">
        <v>0.57589999999999997</v>
      </c>
      <c r="AE765" s="36">
        <f>'EGPJ,h'!M740</f>
        <v>0</v>
      </c>
      <c r="AF765" s="30"/>
      <c r="AG765" s="50">
        <v>0.58169999999999999</v>
      </c>
      <c r="AH765" s="36">
        <f>'EGPJ,h'!N740</f>
        <v>72.834980000000002</v>
      </c>
      <c r="AI765" s="45"/>
    </row>
    <row r="766" spans="4:35">
      <c r="D766" s="22"/>
      <c r="E766" s="14">
        <v>16</v>
      </c>
      <c r="F766" s="51">
        <v>0.5212</v>
      </c>
      <c r="G766" s="36">
        <f>'EGPJ,h'!E741</f>
        <v>65.132825999999994</v>
      </c>
      <c r="H766" s="60">
        <f t="shared" si="111"/>
        <v>33.9472289112</v>
      </c>
      <c r="I766" s="50">
        <v>0.5212</v>
      </c>
      <c r="J766" s="36">
        <f>'EGPJ,h'!F741</f>
        <v>0</v>
      </c>
      <c r="K766" s="30"/>
      <c r="L766" s="50">
        <v>0.37630000000000002</v>
      </c>
      <c r="M766" s="36">
        <f>'EGPJ,h'!G741</f>
        <v>28.847007000000001</v>
      </c>
      <c r="N766" s="45">
        <f t="shared" si="120"/>
        <v>10.855128734100001</v>
      </c>
      <c r="O766" s="50">
        <v>0.37630000000000002</v>
      </c>
      <c r="P766" s="36">
        <f>'EGPJ,h'!H741</f>
        <v>0</v>
      </c>
      <c r="Q766" s="30"/>
      <c r="R766" s="50">
        <v>0.57740000000000002</v>
      </c>
      <c r="S766" s="36">
        <f>'EGPJ,h'!I741</f>
        <v>66.660737999999995</v>
      </c>
      <c r="T766" s="30"/>
      <c r="U766" s="50">
        <v>0.52459999999999996</v>
      </c>
      <c r="V766" s="36">
        <f>'EGPJ,h'!J741</f>
        <v>44.704266000000004</v>
      </c>
      <c r="W766" s="30"/>
      <c r="X766" s="50">
        <v>0</v>
      </c>
      <c r="Y766" s="36">
        <f>'EGPJ,h'!K741</f>
        <v>0</v>
      </c>
      <c r="Z766" s="30"/>
      <c r="AA766" s="50">
        <v>0.57589999999999997</v>
      </c>
      <c r="AB766" s="36">
        <f>'EGPJ,h'!L741</f>
        <v>32.171486000000002</v>
      </c>
      <c r="AC766" s="30"/>
      <c r="AD766" s="50">
        <v>0.57589999999999997</v>
      </c>
      <c r="AE766" s="36">
        <f>'EGPJ,h'!M741</f>
        <v>0</v>
      </c>
      <c r="AF766" s="30"/>
      <c r="AG766" s="50">
        <v>0.58140000000000003</v>
      </c>
      <c r="AH766" s="36">
        <f>'EGPJ,h'!N741</f>
        <v>52.372205000000001</v>
      </c>
      <c r="AI766" s="45"/>
    </row>
    <row r="767" spans="4:35">
      <c r="D767" s="22"/>
      <c r="E767" s="14">
        <v>17</v>
      </c>
      <c r="F767" s="51">
        <v>0.51539999999999997</v>
      </c>
      <c r="G767" s="36">
        <f>'EGPJ,h'!E742</f>
        <v>47.911459000000001</v>
      </c>
      <c r="H767" s="60">
        <f t="shared" si="111"/>
        <v>24.693565968599998</v>
      </c>
      <c r="I767" s="50">
        <v>0.51539999999999997</v>
      </c>
      <c r="J767" s="36">
        <f>'EGPJ,h'!F742</f>
        <v>0</v>
      </c>
      <c r="K767" s="30"/>
      <c r="L767" s="50">
        <v>0.38519999999999999</v>
      </c>
      <c r="M767" s="36">
        <f>'EGPJ,h'!G742</f>
        <v>25.106248999999998</v>
      </c>
      <c r="N767" s="45">
        <f t="shared" si="120"/>
        <v>9.6709271147999996</v>
      </c>
      <c r="O767" s="50">
        <v>0.38519999999999999</v>
      </c>
      <c r="P767" s="36">
        <f>'EGPJ,h'!H742</f>
        <v>0</v>
      </c>
      <c r="Q767" s="30"/>
      <c r="R767" s="50">
        <v>0.57479999999999998</v>
      </c>
      <c r="S767" s="36">
        <f>'EGPJ,h'!I742</f>
        <v>59.377836000000002</v>
      </c>
      <c r="T767" s="30"/>
      <c r="U767" s="50">
        <v>0.52749999999999997</v>
      </c>
      <c r="V767" s="36">
        <f>'EGPJ,h'!J742</f>
        <v>41.615502999999997</v>
      </c>
      <c r="W767" s="30"/>
      <c r="X767" s="50">
        <v>0</v>
      </c>
      <c r="Y767" s="36">
        <f>'EGPJ,h'!K742</f>
        <v>0</v>
      </c>
      <c r="Z767" s="30"/>
      <c r="AA767" s="50">
        <v>0.57199999999999995</v>
      </c>
      <c r="AB767" s="36">
        <f>'EGPJ,h'!L742</f>
        <v>36.445278999999999</v>
      </c>
      <c r="AC767" s="30"/>
      <c r="AD767" s="50">
        <v>0.57199999999999995</v>
      </c>
      <c r="AE767" s="36">
        <f>'EGPJ,h'!M742</f>
        <v>0</v>
      </c>
      <c r="AF767" s="30"/>
      <c r="AG767" s="50">
        <v>0.58179999999999998</v>
      </c>
      <c r="AH767" s="36">
        <f>'EGPJ,h'!N742</f>
        <v>8.5157880000000006</v>
      </c>
      <c r="AI767" s="45"/>
    </row>
    <row r="768" spans="4:35">
      <c r="D768" s="22"/>
      <c r="E768" s="14">
        <v>18</v>
      </c>
      <c r="F768" s="51">
        <v>0.51470000000000005</v>
      </c>
      <c r="G768" s="36">
        <f>'EGPJ,h'!E743</f>
        <v>24.682436000000003</v>
      </c>
      <c r="H768" s="60">
        <f t="shared" si="111"/>
        <v>12.704049809200002</v>
      </c>
      <c r="I768" s="50">
        <v>0.51470000000000005</v>
      </c>
      <c r="J768" s="36">
        <f>'EGPJ,h'!F743</f>
        <v>0</v>
      </c>
      <c r="K768" s="30"/>
      <c r="L768" s="50">
        <v>0.39979999999999999</v>
      </c>
      <c r="M768" s="36">
        <f>'EGPJ,h'!G743</f>
        <v>30.634408000000001</v>
      </c>
      <c r="N768" s="45">
        <f t="shared" si="120"/>
        <v>12.2476363184</v>
      </c>
      <c r="O768" s="50">
        <v>0.39979999999999999</v>
      </c>
      <c r="P768" s="36">
        <f>'EGPJ,h'!H743</f>
        <v>0</v>
      </c>
      <c r="Q768" s="30"/>
      <c r="R768" s="50">
        <v>0.56520000000000004</v>
      </c>
      <c r="S768" s="36">
        <f>'EGPJ,h'!I743</f>
        <v>57.345089000000002</v>
      </c>
      <c r="T768" s="30"/>
      <c r="U768" s="50">
        <v>0.54469999999999996</v>
      </c>
      <c r="V768" s="36">
        <f>'EGPJ,h'!J743</f>
        <v>36.379898000000004</v>
      </c>
      <c r="W768" s="30"/>
      <c r="X768" s="50">
        <v>0</v>
      </c>
      <c r="Y768" s="36">
        <f>'EGPJ,h'!K743</f>
        <v>0</v>
      </c>
      <c r="Z768" s="30"/>
      <c r="AA768" s="50">
        <v>0.56000000000000005</v>
      </c>
      <c r="AB768" s="36">
        <f>'EGPJ,h'!L743</f>
        <v>36.221565000000005</v>
      </c>
      <c r="AC768" s="30"/>
      <c r="AD768" s="50">
        <v>0.56000000000000005</v>
      </c>
      <c r="AE768" s="36">
        <f>'EGPJ,h'!M743</f>
        <v>0</v>
      </c>
      <c r="AF768" s="30"/>
      <c r="AG768" s="50">
        <v>0.57930000000000004</v>
      </c>
      <c r="AH768" s="36">
        <f>'EGPJ,h'!N743</f>
        <v>23.867350999999999</v>
      </c>
      <c r="AI768" s="45"/>
    </row>
    <row r="769" spans="4:35">
      <c r="D769" s="22"/>
      <c r="E769" s="14">
        <v>19</v>
      </c>
      <c r="F769" s="51">
        <v>0.46129999999999999</v>
      </c>
      <c r="G769" s="36">
        <f>'EGPJ,h'!E744</f>
        <v>26.25656</v>
      </c>
      <c r="H769" s="60">
        <f t="shared" si="111"/>
        <v>12.112151128000001</v>
      </c>
      <c r="I769" s="50">
        <v>0.46129999999999999</v>
      </c>
      <c r="J769" s="36">
        <f>'EGPJ,h'!F744</f>
        <v>0</v>
      </c>
      <c r="K769" s="30"/>
      <c r="L769" s="50">
        <v>0.39439999999999997</v>
      </c>
      <c r="M769" s="36">
        <f>'EGPJ,h'!G744</f>
        <v>37.460951999999999</v>
      </c>
      <c r="N769" s="45">
        <f t="shared" si="120"/>
        <v>14.774599468799998</v>
      </c>
      <c r="O769" s="50">
        <v>0.39439999999999997</v>
      </c>
      <c r="P769" s="36">
        <f>'EGPJ,h'!H744</f>
        <v>0</v>
      </c>
      <c r="Q769" s="30"/>
      <c r="R769" s="50">
        <v>0.58279999999999998</v>
      </c>
      <c r="S769" s="36">
        <f>'EGPJ,h'!I744</f>
        <v>84.779078999999996</v>
      </c>
      <c r="T769" s="30"/>
      <c r="U769" s="50">
        <v>0.56689999999999996</v>
      </c>
      <c r="V769" s="36">
        <f>'EGPJ,h'!J744</f>
        <v>52.393697999999993</v>
      </c>
      <c r="W769" s="30"/>
      <c r="X769" s="50">
        <v>0</v>
      </c>
      <c r="Y769" s="36">
        <f>'EGPJ,h'!K744</f>
        <v>0</v>
      </c>
      <c r="Z769" s="30"/>
      <c r="AA769" s="50">
        <v>0.55520000000000003</v>
      </c>
      <c r="AB769" s="36">
        <f>'EGPJ,h'!L744</f>
        <v>48.983732000000003</v>
      </c>
      <c r="AC769" s="30"/>
      <c r="AD769" s="50">
        <v>0.55520000000000003</v>
      </c>
      <c r="AE769" s="36">
        <f>'EGPJ,h'!M744</f>
        <v>0</v>
      </c>
      <c r="AF769" s="30"/>
      <c r="AG769" s="50">
        <v>0.58179999999999998</v>
      </c>
      <c r="AH769" s="36">
        <f>'EGPJ,h'!N744</f>
        <v>7.8230000000000001E-3</v>
      </c>
      <c r="AI769" s="45"/>
    </row>
    <row r="770" spans="4:35">
      <c r="D770" s="22"/>
      <c r="E770" s="14">
        <v>20</v>
      </c>
      <c r="F770" s="51">
        <v>0.44740000000000002</v>
      </c>
      <c r="G770" s="36">
        <f>'EGPJ,h'!E745</f>
        <v>34.085559000000003</v>
      </c>
      <c r="H770" s="60">
        <f t="shared" si="111"/>
        <v>15.249879096600003</v>
      </c>
      <c r="I770" s="50">
        <v>0.44740000000000002</v>
      </c>
      <c r="J770" s="36">
        <f>'EGPJ,h'!F745</f>
        <v>0</v>
      </c>
      <c r="K770" s="30"/>
      <c r="L770" s="50">
        <v>0.41339999999999999</v>
      </c>
      <c r="M770" s="36">
        <f>'EGPJ,h'!G745</f>
        <v>35.724711999999997</v>
      </c>
      <c r="N770" s="45">
        <f t="shared" si="120"/>
        <v>14.768595940799997</v>
      </c>
      <c r="O770" s="50">
        <v>0.41339999999999999</v>
      </c>
      <c r="P770" s="36">
        <f>'EGPJ,h'!H745</f>
        <v>0</v>
      </c>
      <c r="Q770" s="30"/>
      <c r="R770" s="50">
        <v>0.57340000000000002</v>
      </c>
      <c r="S770" s="36">
        <f>'EGPJ,h'!I745</f>
        <v>131.922967</v>
      </c>
      <c r="T770" s="30"/>
      <c r="U770" s="50">
        <v>0.56620000000000004</v>
      </c>
      <c r="V770" s="36">
        <f>'EGPJ,h'!J745</f>
        <v>81.568312000000006</v>
      </c>
      <c r="W770" s="30"/>
      <c r="X770" s="50">
        <v>0</v>
      </c>
      <c r="Y770" s="36">
        <f>'EGPJ,h'!K745</f>
        <v>0</v>
      </c>
      <c r="Z770" s="30"/>
      <c r="AA770" s="50">
        <v>0.55869999999999997</v>
      </c>
      <c r="AB770" s="36">
        <f>'EGPJ,h'!L745</f>
        <v>62.064730000000004</v>
      </c>
      <c r="AC770" s="30"/>
      <c r="AD770" s="50">
        <v>0.55869999999999997</v>
      </c>
      <c r="AE770" s="36">
        <f>'EGPJ,h'!M745</f>
        <v>0</v>
      </c>
      <c r="AF770" s="30"/>
      <c r="AG770" s="50">
        <v>0.5907</v>
      </c>
      <c r="AH770" s="36">
        <f>'EGPJ,h'!N745</f>
        <v>0</v>
      </c>
      <c r="AI770" s="45"/>
    </row>
    <row r="771" spans="4:35">
      <c r="D771" s="22"/>
      <c r="E771" s="14">
        <v>21</v>
      </c>
      <c r="F771" s="51">
        <v>0.44169999999999998</v>
      </c>
      <c r="G771" s="36">
        <f>'EGPJ,h'!E746</f>
        <v>86.535035999999991</v>
      </c>
      <c r="H771" s="60">
        <f t="shared" si="111"/>
        <v>38.222525401199995</v>
      </c>
      <c r="I771" s="50">
        <v>0.44169999999999998</v>
      </c>
      <c r="J771" s="36">
        <f>'EGPJ,h'!F746</f>
        <v>0</v>
      </c>
      <c r="K771" s="30"/>
      <c r="L771" s="50">
        <v>0.42899999999999999</v>
      </c>
      <c r="M771" s="36">
        <f>'EGPJ,h'!G746</f>
        <v>49.238802000000007</v>
      </c>
      <c r="N771" s="45">
        <f>L771*M771</f>
        <v>21.123446058000003</v>
      </c>
      <c r="O771" s="50">
        <v>0.42899999999999999</v>
      </c>
      <c r="P771" s="36">
        <f>'EGPJ,h'!H746</f>
        <v>0</v>
      </c>
      <c r="Q771" s="30"/>
      <c r="R771" s="50">
        <v>0.55830000000000002</v>
      </c>
      <c r="S771" s="36">
        <f>'EGPJ,h'!I746</f>
        <v>153.34694699999997</v>
      </c>
      <c r="T771" s="30"/>
      <c r="U771" s="50">
        <v>0.55210000000000004</v>
      </c>
      <c r="V771" s="36">
        <f>'EGPJ,h'!J746</f>
        <v>111.756103</v>
      </c>
      <c r="W771" s="30"/>
      <c r="X771" s="50">
        <v>0</v>
      </c>
      <c r="Y771" s="36">
        <f>'EGPJ,h'!K746</f>
        <v>0</v>
      </c>
      <c r="Z771" s="30"/>
      <c r="AA771" s="50">
        <v>0.54400000000000004</v>
      </c>
      <c r="AB771" s="36">
        <f>'EGPJ,h'!L746</f>
        <v>94.29137200000001</v>
      </c>
      <c r="AC771" s="30"/>
      <c r="AD771" s="50">
        <v>0.54400000000000004</v>
      </c>
      <c r="AE771" s="36">
        <f>'EGPJ,h'!M746</f>
        <v>0</v>
      </c>
      <c r="AF771" s="30"/>
      <c r="AG771" s="50">
        <v>0.59750000000000003</v>
      </c>
      <c r="AH771" s="36">
        <f>'EGPJ,h'!N746</f>
        <v>3.8673169999999999</v>
      </c>
      <c r="AI771" s="45"/>
    </row>
    <row r="772" spans="4:35">
      <c r="D772" s="22"/>
      <c r="E772" s="14">
        <v>22</v>
      </c>
      <c r="F772" s="51">
        <v>0.44669999999999999</v>
      </c>
      <c r="G772" s="36">
        <f>'EGPJ,h'!E747</f>
        <v>104.66333299999999</v>
      </c>
      <c r="H772" s="60">
        <f t="shared" si="111"/>
        <v>46.753110851099997</v>
      </c>
      <c r="I772" s="50">
        <v>0.44669999999999999</v>
      </c>
      <c r="J772" s="36">
        <f>'EGPJ,h'!F747</f>
        <v>0</v>
      </c>
      <c r="K772" s="30"/>
      <c r="L772" s="50">
        <v>0.43009999999999998</v>
      </c>
      <c r="M772" s="36">
        <f>'EGPJ,h'!G747</f>
        <v>38.853006999999998</v>
      </c>
      <c r="N772" s="45">
        <f t="shared" ref="N772:N773" si="121">L772*M772</f>
        <v>16.710678310699997</v>
      </c>
      <c r="O772" s="50">
        <v>0.43009999999999998</v>
      </c>
      <c r="P772" s="36">
        <f>'EGPJ,h'!H747</f>
        <v>0</v>
      </c>
      <c r="Q772" s="30"/>
      <c r="R772" s="50">
        <v>0.55100000000000005</v>
      </c>
      <c r="S772" s="36">
        <f>'EGPJ,h'!I747</f>
        <v>180.514138</v>
      </c>
      <c r="T772" s="30"/>
      <c r="U772" s="50">
        <v>0.5242</v>
      </c>
      <c r="V772" s="36">
        <f>'EGPJ,h'!J747</f>
        <v>144.754434</v>
      </c>
      <c r="W772" s="30"/>
      <c r="X772" s="50">
        <v>0</v>
      </c>
      <c r="Y772" s="36">
        <f>'EGPJ,h'!K747</f>
        <v>0</v>
      </c>
      <c r="Z772" s="30"/>
      <c r="AA772" s="50">
        <v>0.53710000000000002</v>
      </c>
      <c r="AB772" s="36">
        <f>'EGPJ,h'!L747</f>
        <v>116.77691</v>
      </c>
      <c r="AC772" s="30"/>
      <c r="AD772" s="50">
        <v>0.53710000000000002</v>
      </c>
      <c r="AE772" s="36">
        <f>'EGPJ,h'!M747</f>
        <v>0</v>
      </c>
      <c r="AF772" s="30"/>
      <c r="AG772" s="50">
        <v>0.59540000000000004</v>
      </c>
      <c r="AH772" s="36">
        <f>'EGPJ,h'!N747</f>
        <v>32.111353000000001</v>
      </c>
      <c r="AI772" s="45"/>
    </row>
    <row r="773" spans="4:35">
      <c r="D773" s="22"/>
      <c r="E773" s="14">
        <v>23</v>
      </c>
      <c r="F773" s="51">
        <v>0.44519999999999998</v>
      </c>
      <c r="G773" s="36">
        <f>'EGPJ,h'!E748</f>
        <v>120.553409</v>
      </c>
      <c r="H773" s="60">
        <f t="shared" si="111"/>
        <v>53.670377686800002</v>
      </c>
      <c r="I773" s="50">
        <v>0.44519999999999998</v>
      </c>
      <c r="J773" s="36">
        <f>'EGPJ,h'!F748</f>
        <v>0</v>
      </c>
      <c r="K773" s="30"/>
      <c r="L773" s="50">
        <v>0.44600000000000001</v>
      </c>
      <c r="M773" s="36">
        <f>'EGPJ,h'!G748</f>
        <v>47.612276000000001</v>
      </c>
      <c r="N773" s="45">
        <f t="shared" si="121"/>
        <v>21.235075095999999</v>
      </c>
      <c r="O773" s="50">
        <v>0.44600000000000001</v>
      </c>
      <c r="P773" s="36">
        <f>'EGPJ,h'!H748</f>
        <v>0</v>
      </c>
      <c r="Q773" s="30"/>
      <c r="R773" s="50">
        <v>0.54430000000000001</v>
      </c>
      <c r="S773" s="36">
        <f>'EGPJ,h'!I748</f>
        <v>193.86646599999997</v>
      </c>
      <c r="T773" s="30"/>
      <c r="U773" s="50">
        <v>0.51680000000000004</v>
      </c>
      <c r="V773" s="36">
        <f>'EGPJ,h'!J748</f>
        <v>171.28230100000002</v>
      </c>
      <c r="W773" s="30"/>
      <c r="X773" s="50">
        <v>0</v>
      </c>
      <c r="Y773" s="36">
        <f>'EGPJ,h'!K748</f>
        <v>0</v>
      </c>
      <c r="Z773" s="30"/>
      <c r="AA773" s="50">
        <v>0.53349999999999997</v>
      </c>
      <c r="AB773" s="36">
        <f>'EGPJ,h'!L748</f>
        <v>170.31813099999999</v>
      </c>
      <c r="AC773" s="30"/>
      <c r="AD773" s="50">
        <v>0.53349999999999997</v>
      </c>
      <c r="AE773" s="36">
        <f>'EGPJ,h'!M748</f>
        <v>0</v>
      </c>
      <c r="AF773" s="30"/>
      <c r="AG773" s="50">
        <v>0.58760000000000001</v>
      </c>
      <c r="AH773" s="36">
        <f>'EGPJ,h'!N748</f>
        <v>26.770443</v>
      </c>
      <c r="AI773" s="45"/>
    </row>
    <row r="774" spans="4:35" ht="15" thickBot="1">
      <c r="D774" s="24"/>
      <c r="E774" s="25">
        <v>24</v>
      </c>
      <c r="F774" s="53">
        <v>0.43059999999999998</v>
      </c>
      <c r="G774" s="38">
        <f>'EGPJ,h'!E749</f>
        <v>160.14589799999999</v>
      </c>
      <c r="H774" s="61">
        <f t="shared" si="111"/>
        <v>68.958823678799988</v>
      </c>
      <c r="I774" s="52">
        <v>0.43059999999999998</v>
      </c>
      <c r="J774" s="38">
        <f>'EGPJ,h'!F749</f>
        <v>0</v>
      </c>
      <c r="K774" s="39"/>
      <c r="L774" s="52">
        <v>0.45600000000000002</v>
      </c>
      <c r="M774" s="38">
        <f>'EGPJ,h'!G749</f>
        <v>94.822388000000004</v>
      </c>
      <c r="N774" s="46">
        <f>L774*M774</f>
        <v>43.239008928000004</v>
      </c>
      <c r="O774" s="52">
        <v>0.45600000000000002</v>
      </c>
      <c r="P774" s="38">
        <f>'EGPJ,h'!H749</f>
        <v>0</v>
      </c>
      <c r="Q774" s="39"/>
      <c r="R774" s="52">
        <v>0.5161</v>
      </c>
      <c r="S774" s="38">
        <f>'EGPJ,h'!I749</f>
        <v>193.90562</v>
      </c>
      <c r="T774" s="39"/>
      <c r="U774" s="52">
        <v>0.49270000000000003</v>
      </c>
      <c r="V774" s="38">
        <f>'EGPJ,h'!J749</f>
        <v>167.535256</v>
      </c>
      <c r="W774" s="39"/>
      <c r="X774" s="52">
        <v>0</v>
      </c>
      <c r="Y774" s="38">
        <f>'EGPJ,h'!K749</f>
        <v>0</v>
      </c>
      <c r="Z774" s="39"/>
      <c r="AA774" s="52">
        <v>0.55120000000000002</v>
      </c>
      <c r="AB774" s="38">
        <f>'EGPJ,h'!L749</f>
        <v>190.061848</v>
      </c>
      <c r="AC774" s="39"/>
      <c r="AD774" s="52">
        <v>0.55120000000000002</v>
      </c>
      <c r="AE774" s="38">
        <f>'EGPJ,h'!M749</f>
        <v>0</v>
      </c>
      <c r="AF774" s="39"/>
      <c r="AG774" s="52">
        <v>0.59750000000000003</v>
      </c>
      <c r="AH774" s="38">
        <f>'EGPJ,h'!N749</f>
        <v>68.687839000000011</v>
      </c>
      <c r="AI774" s="46"/>
    </row>
    <row r="775" spans="4:35" s="19" customFormat="1">
      <c r="D775" s="47" t="s">
        <v>5</v>
      </c>
      <c r="F775" s="4"/>
      <c r="G775" s="44">
        <f>SUM(G31:G774)</f>
        <v>38680.690141000028</v>
      </c>
      <c r="H775" s="4"/>
      <c r="I775" s="4"/>
      <c r="J775" s="44">
        <f>SUM(J31:J774)</f>
        <v>41926.924706999991</v>
      </c>
      <c r="K775" s="4"/>
      <c r="L775" s="4"/>
      <c r="M775" s="44">
        <f>SUM(M31:M774)</f>
        <v>68399.154391000091</v>
      </c>
      <c r="N775" s="4"/>
      <c r="P775" s="44">
        <f>SUM(P31:P774)</f>
        <v>101402.36340199992</v>
      </c>
      <c r="S775" s="44">
        <f>SUM(S31:S774)</f>
        <v>97970.973529999887</v>
      </c>
      <c r="V775" s="44">
        <f>SUM(V31:V774)</f>
        <v>114404.948793</v>
      </c>
      <c r="Y775" s="44">
        <f>SUM(Y31:Y774)</f>
        <v>94747.71628300006</v>
      </c>
      <c r="AB775" s="44">
        <f>SUM(AB31:AB774)</f>
        <v>86518.272778000028</v>
      </c>
      <c r="AE775" s="44">
        <f>SUM(AE31:AE774)</f>
        <v>61960.675598000009</v>
      </c>
      <c r="AH775" s="44">
        <f>SUM(AH31:AH774)</f>
        <v>62525.951821000024</v>
      </c>
    </row>
    <row r="776" spans="4:35" s="21" customFormat="1">
      <c r="D776" s="48" t="s">
        <v>22</v>
      </c>
      <c r="F776" s="44"/>
      <c r="G776" s="44">
        <f>'EGPJ,h'!E750</f>
        <v>38680.690141000028</v>
      </c>
      <c r="H776" s="44"/>
      <c r="I776" s="44"/>
      <c r="J776" s="44">
        <f>'EGPJ,h'!F750</f>
        <v>41926.924706999991</v>
      </c>
      <c r="K776" s="44"/>
      <c r="L776" s="44"/>
      <c r="M776" s="44">
        <f>'EGPJ,h'!G750</f>
        <v>68399.154391000091</v>
      </c>
      <c r="N776" s="44"/>
      <c r="P776" s="44">
        <f>'EGPJ,h'!H750</f>
        <v>101402.36340199992</v>
      </c>
      <c r="S776" s="44">
        <f>'EGPJ,h'!I750</f>
        <v>97970.973529999887</v>
      </c>
      <c r="V776" s="44">
        <f>'EGPJ,h'!J750</f>
        <v>114404.948793</v>
      </c>
      <c r="Y776" s="44">
        <f>'EGPJ,h'!K750</f>
        <v>94747.71628300006</v>
      </c>
      <c r="AB776" s="44">
        <f>'EGPJ,h'!L750</f>
        <v>86518.272778000028</v>
      </c>
      <c r="AE776" s="44">
        <f>'EGPJ,h'!M750</f>
        <v>61960.675598000009</v>
      </c>
      <c r="AH776" s="44">
        <f>'EGPJ,h'!N750</f>
        <v>62525.951821000024</v>
      </c>
    </row>
    <row r="777" spans="4:35">
      <c r="G777" s="20"/>
      <c r="I777" s="6"/>
      <c r="J777" s="20"/>
      <c r="M777" s="20"/>
      <c r="O777" s="4"/>
      <c r="P777" s="20"/>
      <c r="S777" s="20"/>
      <c r="AB777" s="21"/>
      <c r="AE777" s="21"/>
      <c r="AH777" s="21"/>
    </row>
    <row r="778" spans="4:35">
      <c r="G778" s="3"/>
    </row>
  </sheetData>
  <mergeCells count="13">
    <mergeCell ref="D28:D30"/>
    <mergeCell ref="E28:E30"/>
    <mergeCell ref="F29:H29"/>
    <mergeCell ref="F28:AI28"/>
    <mergeCell ref="AD29:AF29"/>
    <mergeCell ref="AG29:AI29"/>
    <mergeCell ref="O29:Q29"/>
    <mergeCell ref="R29:T29"/>
    <mergeCell ref="U29:W29"/>
    <mergeCell ref="X29:Z29"/>
    <mergeCell ref="AA29:AC29"/>
    <mergeCell ref="I29:K29"/>
    <mergeCell ref="L29:N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78"/>
  <sheetViews>
    <sheetView zoomScale="90" zoomScaleNormal="90" workbookViewId="0">
      <selection activeCell="H25" sqref="H25"/>
    </sheetView>
  </sheetViews>
  <sheetFormatPr defaultColWidth="9.1796875" defaultRowHeight="14.5"/>
  <cols>
    <col min="1" max="1" width="0.81640625" style="4" customWidth="1"/>
    <col min="2" max="2" width="2.1796875" style="4" customWidth="1"/>
    <col min="3" max="3" width="1" style="4" customWidth="1"/>
    <col min="4" max="5" width="10.81640625" style="4" customWidth="1"/>
    <col min="6" max="6" width="10.7265625" style="4" customWidth="1"/>
    <col min="7" max="7" width="12" style="29" customWidth="1"/>
    <col min="8" max="8" width="21" style="4" customWidth="1"/>
    <col min="9" max="9" width="10.7265625" style="4" customWidth="1"/>
    <col min="10" max="10" width="10.7265625" style="18" customWidth="1"/>
    <col min="11" max="11" width="21.1796875" style="4" customWidth="1"/>
    <col min="12" max="13" width="10.7265625" style="4" customWidth="1"/>
    <col min="14" max="14" width="21" style="4" bestFit="1" customWidth="1"/>
    <col min="15" max="15" width="10.7265625" style="6" customWidth="1"/>
    <col min="16" max="16" width="10.7265625" style="4" customWidth="1"/>
    <col min="17" max="17" width="21" style="4" bestFit="1" customWidth="1"/>
    <col min="18" max="19" width="10.7265625" style="4" customWidth="1"/>
    <col min="20" max="20" width="21" style="4" bestFit="1" customWidth="1"/>
    <col min="21" max="22" width="10.7265625" style="4" customWidth="1"/>
    <col min="23" max="23" width="21" style="4" bestFit="1" customWidth="1"/>
    <col min="24" max="25" width="10.7265625" style="4" customWidth="1"/>
    <col min="26" max="26" width="21" style="4" bestFit="1" customWidth="1"/>
    <col min="27" max="27" width="11.54296875" style="4" customWidth="1"/>
    <col min="28" max="28" width="10.81640625" style="4" bestFit="1" customWidth="1"/>
    <col min="29" max="29" width="22.1796875" style="4" bestFit="1" customWidth="1"/>
    <col min="30" max="30" width="11.54296875" style="4" customWidth="1"/>
    <col min="31" max="31" width="10.81640625" style="4" bestFit="1" customWidth="1"/>
    <col min="32" max="32" width="21" style="4" bestFit="1" customWidth="1"/>
    <col min="33" max="16384" width="9.1796875" style="4"/>
  </cols>
  <sheetData>
    <row r="1" spans="1:15">
      <c r="G1" s="3"/>
      <c r="J1" s="4"/>
      <c r="O1" s="4"/>
    </row>
    <row r="2" spans="1:15" s="98" customFormat="1" ht="18.5">
      <c r="C2" s="93" t="s">
        <v>6</v>
      </c>
      <c r="G2" s="99"/>
    </row>
    <row r="3" spans="1:15" ht="4.5" customHeight="1">
      <c r="G3" s="3"/>
      <c r="J3" s="4"/>
      <c r="O3" s="4"/>
    </row>
    <row r="4" spans="1:15" s="8" customFormat="1" ht="12">
      <c r="A4" s="7"/>
      <c r="B4" s="31"/>
      <c r="D4" s="8" t="s">
        <v>7</v>
      </c>
      <c r="G4" s="26"/>
    </row>
    <row r="5" spans="1:15" ht="4.5" customHeight="1">
      <c r="G5" s="3"/>
      <c r="J5" s="4"/>
      <c r="O5" s="4"/>
    </row>
    <row r="6" spans="1:15" s="8" customFormat="1" ht="12">
      <c r="A6" s="7"/>
      <c r="B6" s="9"/>
      <c r="D6" s="8" t="s">
        <v>8</v>
      </c>
      <c r="G6" s="26"/>
    </row>
    <row r="7" spans="1:15" ht="4.5" customHeight="1">
      <c r="G7" s="3"/>
      <c r="J7" s="4"/>
      <c r="O7" s="4"/>
    </row>
    <row r="8" spans="1:15" ht="16.5">
      <c r="D8" s="5" t="s">
        <v>9</v>
      </c>
      <c r="E8" s="41">
        <f>SUM(G31:G774,J31:J774,M31:M774,P31:P774,S31:S774,V31:V774,Y31:Y774,AB31:AB774,AE31:AE774)</f>
        <v>643748.5582130003</v>
      </c>
      <c r="F8" s="4" t="s">
        <v>10</v>
      </c>
      <c r="G8" s="27"/>
      <c r="H8" s="57"/>
      <c r="I8" s="43"/>
      <c r="J8" s="4"/>
      <c r="O8" s="4"/>
    </row>
    <row r="9" spans="1:15" ht="4.5" customHeight="1">
      <c r="G9" s="3"/>
      <c r="J9" s="4"/>
      <c r="O9" s="4"/>
    </row>
    <row r="10" spans="1:15" ht="16.5">
      <c r="D10" s="5" t="s">
        <v>11</v>
      </c>
      <c r="E10" s="32">
        <f>SUM('EGPJ,h'!O750:W750)</f>
        <v>643748.5582129996</v>
      </c>
      <c r="F10" s="4" t="s">
        <v>10</v>
      </c>
      <c r="G10" s="28"/>
      <c r="H10" s="19"/>
      <c r="J10" s="4"/>
      <c r="O10" s="4"/>
    </row>
    <row r="11" spans="1:15" ht="4.5" customHeight="1">
      <c r="E11" s="3"/>
      <c r="G11" s="3"/>
      <c r="J11" s="4"/>
      <c r="O11" s="4"/>
    </row>
    <row r="12" spans="1:15" s="100" customFormat="1">
      <c r="D12" s="100" t="s">
        <v>12</v>
      </c>
      <c r="G12" s="101"/>
    </row>
    <row r="13" spans="1:15" ht="4.5" customHeight="1">
      <c r="G13" s="3"/>
      <c r="J13" s="4"/>
      <c r="O13" s="4"/>
    </row>
    <row r="14" spans="1:15" ht="16.5">
      <c r="A14" s="2"/>
      <c r="D14" s="10" t="s">
        <v>13</v>
      </c>
      <c r="E14" s="11">
        <v>0.75</v>
      </c>
      <c r="F14" s="54" t="s">
        <v>14</v>
      </c>
      <c r="G14" s="3"/>
      <c r="H14" s="12" t="s">
        <v>37</v>
      </c>
      <c r="I14" s="33">
        <f>E14*E24+E16*E20</f>
        <v>0.33454456118439241</v>
      </c>
      <c r="J14" s="4" t="s">
        <v>15</v>
      </c>
      <c r="K14" s="17"/>
      <c r="O14" s="4"/>
    </row>
    <row r="15" spans="1:15" ht="4.5" customHeight="1">
      <c r="F15" s="54"/>
      <c r="G15" s="3"/>
      <c r="J15" s="4"/>
      <c r="O15" s="4"/>
    </row>
    <row r="16" spans="1:15" ht="16.5">
      <c r="A16" s="2"/>
      <c r="D16" s="4" t="s">
        <v>16</v>
      </c>
      <c r="E16" s="11">
        <v>0.25</v>
      </c>
      <c r="F16" s="54" t="s">
        <v>14</v>
      </c>
      <c r="G16" s="3"/>
      <c r="I16" s="16"/>
      <c r="J16" s="4"/>
      <c r="O16" s="4"/>
    </row>
    <row r="17" spans="1:32" ht="4.5" customHeight="1">
      <c r="G17" s="3"/>
      <c r="J17" s="4"/>
      <c r="O17" s="4"/>
    </row>
    <row r="18" spans="1:32" s="100" customFormat="1" ht="15.75" customHeight="1">
      <c r="D18" s="100" t="s">
        <v>63</v>
      </c>
      <c r="G18" s="101"/>
    </row>
    <row r="19" spans="1:32" ht="4.5" customHeight="1">
      <c r="G19" s="3"/>
      <c r="J19" s="4"/>
      <c r="O19" s="4"/>
    </row>
    <row r="20" spans="1:32" ht="16.5">
      <c r="A20" s="2"/>
      <c r="D20" s="12" t="s">
        <v>35</v>
      </c>
      <c r="E20" s="33">
        <v>0.10199999999999999</v>
      </c>
      <c r="F20" s="4" t="s">
        <v>15</v>
      </c>
      <c r="G20" s="54"/>
      <c r="H20" s="111"/>
      <c r="J20" s="4"/>
      <c r="O20" s="4"/>
    </row>
    <row r="21" spans="1:32" ht="4.5" customHeight="1">
      <c r="G21" s="3"/>
      <c r="J21" s="4"/>
      <c r="O21" s="4"/>
    </row>
    <row r="22" spans="1:32" s="100" customFormat="1">
      <c r="D22" s="100" t="s">
        <v>17</v>
      </c>
      <c r="G22" s="101"/>
    </row>
    <row r="23" spans="1:32" ht="4.5" customHeight="1">
      <c r="G23" s="3"/>
      <c r="J23" s="4"/>
      <c r="O23" s="4"/>
    </row>
    <row r="24" spans="1:32" ht="16.5">
      <c r="D24" s="12" t="s">
        <v>36</v>
      </c>
      <c r="E24" s="33">
        <f>SUM(H31:H774,K31:K774,N31:N774,Q31:Q774,T31:T774,W31:W774,Z31:Z774,AC31:AC774,AF31:AF774)/E10</f>
        <v>0.41205941491252318</v>
      </c>
      <c r="F24" s="4" t="s">
        <v>15</v>
      </c>
      <c r="G24" s="3"/>
      <c r="J24" s="4"/>
      <c r="O24" s="4"/>
    </row>
    <row r="25" spans="1:32" ht="4.5" customHeight="1">
      <c r="G25" s="3"/>
      <c r="J25" s="4"/>
      <c r="O25" s="4"/>
    </row>
    <row r="26" spans="1:32" ht="16.5" customHeight="1">
      <c r="D26" s="13" t="s">
        <v>18</v>
      </c>
      <c r="G26" s="3"/>
      <c r="I26" s="40"/>
      <c r="J26" s="4"/>
      <c r="O26" s="4"/>
    </row>
    <row r="27" spans="1:32" ht="4.5" customHeight="1" thickBot="1">
      <c r="G27" s="3"/>
      <c r="J27" s="4"/>
      <c r="O27" s="4"/>
    </row>
    <row r="28" spans="1:32">
      <c r="D28" s="139" t="s">
        <v>2</v>
      </c>
      <c r="E28" s="141" t="s">
        <v>3</v>
      </c>
      <c r="F28" s="143">
        <v>2020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5"/>
    </row>
    <row r="29" spans="1:32">
      <c r="D29" s="140"/>
      <c r="E29" s="142"/>
      <c r="F29" s="132" t="s">
        <v>28</v>
      </c>
      <c r="G29" s="133"/>
      <c r="H29" s="138"/>
      <c r="I29" s="132" t="s">
        <v>29</v>
      </c>
      <c r="J29" s="133"/>
      <c r="K29" s="138"/>
      <c r="L29" s="132" t="s">
        <v>30</v>
      </c>
      <c r="M29" s="133"/>
      <c r="N29" s="133"/>
      <c r="O29" s="132" t="s">
        <v>31</v>
      </c>
      <c r="P29" s="133"/>
      <c r="Q29" s="138"/>
      <c r="R29" s="132" t="s">
        <v>32</v>
      </c>
      <c r="S29" s="133"/>
      <c r="T29" s="138"/>
      <c r="U29" s="133" t="s">
        <v>33</v>
      </c>
      <c r="V29" s="133"/>
      <c r="W29" s="146"/>
      <c r="X29" s="132" t="s">
        <v>34</v>
      </c>
      <c r="Y29" s="133"/>
      <c r="Z29" s="133"/>
      <c r="AA29" s="132" t="s">
        <v>23</v>
      </c>
      <c r="AB29" s="133"/>
      <c r="AC29" s="138"/>
      <c r="AD29" s="133" t="s">
        <v>24</v>
      </c>
      <c r="AE29" s="133"/>
      <c r="AF29" s="146"/>
    </row>
    <row r="30" spans="1:32" ht="16.5">
      <c r="D30" s="140"/>
      <c r="E30" s="142"/>
      <c r="F30" s="62" t="s">
        <v>64</v>
      </c>
      <c r="G30" s="102" t="s">
        <v>65</v>
      </c>
      <c r="H30" s="103" t="s">
        <v>66</v>
      </c>
      <c r="I30" s="62" t="s">
        <v>64</v>
      </c>
      <c r="J30" s="102" t="s">
        <v>65</v>
      </c>
      <c r="K30" s="103" t="s">
        <v>66</v>
      </c>
      <c r="L30" s="62" t="s">
        <v>64</v>
      </c>
      <c r="M30" s="102" t="s">
        <v>65</v>
      </c>
      <c r="N30" s="63" t="s">
        <v>66</v>
      </c>
      <c r="O30" s="62" t="s">
        <v>64</v>
      </c>
      <c r="P30" s="102" t="s">
        <v>65</v>
      </c>
      <c r="Q30" s="103" t="s">
        <v>66</v>
      </c>
      <c r="R30" s="62" t="s">
        <v>64</v>
      </c>
      <c r="S30" s="102" t="s">
        <v>65</v>
      </c>
      <c r="T30" s="103" t="s">
        <v>66</v>
      </c>
      <c r="U30" s="63" t="s">
        <v>64</v>
      </c>
      <c r="V30" s="102" t="s">
        <v>65</v>
      </c>
      <c r="W30" s="104" t="s">
        <v>66</v>
      </c>
      <c r="X30" s="62" t="s">
        <v>64</v>
      </c>
      <c r="Y30" s="102" t="s">
        <v>65</v>
      </c>
      <c r="Z30" s="105" t="s">
        <v>66</v>
      </c>
      <c r="AA30" s="62" t="s">
        <v>64</v>
      </c>
      <c r="AB30" s="102" t="s">
        <v>65</v>
      </c>
      <c r="AC30" s="103" t="s">
        <v>66</v>
      </c>
      <c r="AD30" s="63" t="s">
        <v>64</v>
      </c>
      <c r="AE30" s="102" t="s">
        <v>65</v>
      </c>
      <c r="AF30" s="104" t="s">
        <v>66</v>
      </c>
    </row>
    <row r="31" spans="1:32">
      <c r="D31" s="34">
        <v>1</v>
      </c>
      <c r="E31" s="14">
        <v>1</v>
      </c>
      <c r="F31" s="50">
        <v>0.56810000000000005</v>
      </c>
      <c r="G31" s="36">
        <f>'EGPJ,h'!O6</f>
        <v>114.286355</v>
      </c>
      <c r="H31" s="30">
        <f>F31*G31</f>
        <v>64.926078275500004</v>
      </c>
      <c r="I31" s="50">
        <v>0.5786</v>
      </c>
      <c r="J31" s="36">
        <f>'EGPJ,h'!P6</f>
        <v>0</v>
      </c>
      <c r="K31" s="30">
        <f>I31*J31</f>
        <v>0</v>
      </c>
      <c r="L31" s="51">
        <v>0.46989999999999998</v>
      </c>
      <c r="M31" s="36">
        <f>'EGPJ,h'!Q6</f>
        <v>27.128323999999999</v>
      </c>
      <c r="N31" s="60">
        <f>L31*M31</f>
        <v>12.747599447599999</v>
      </c>
      <c r="O31" s="50">
        <v>0.33019999999999999</v>
      </c>
      <c r="P31" s="36">
        <f>'EGPJ,h'!R6</f>
        <v>159.22187899999997</v>
      </c>
      <c r="Q31" s="30">
        <f>O31*P31</f>
        <v>52.575064445799988</v>
      </c>
      <c r="R31" s="50">
        <v>0.30840000000000001</v>
      </c>
      <c r="S31" s="36">
        <f>'EGPJ,h'!S6</f>
        <v>145.816868</v>
      </c>
      <c r="T31" s="30">
        <f>R31*S31</f>
        <v>44.969922091200004</v>
      </c>
      <c r="U31" s="66">
        <v>0.50960000000000005</v>
      </c>
      <c r="V31" s="36">
        <f>'EGPJ,h'!T6</f>
        <v>65.120234999999994</v>
      </c>
      <c r="W31" s="30">
        <f>U31*V31</f>
        <v>33.185271755999999</v>
      </c>
      <c r="X31" s="50">
        <v>0.44690000000000002</v>
      </c>
      <c r="Y31" s="36">
        <f>'EGPJ,h'!U6</f>
        <v>121.21338800000001</v>
      </c>
      <c r="Z31" s="30">
        <f>X31*Y31</f>
        <v>54.170263097200007</v>
      </c>
      <c r="AA31" s="50">
        <v>0.48330000000000001</v>
      </c>
      <c r="AB31" s="36">
        <f>'EGPJ,h'!V6</f>
        <v>202.526062</v>
      </c>
      <c r="AC31" s="30">
        <f>AA31*AB31</f>
        <v>97.880845764599997</v>
      </c>
      <c r="AD31" s="50">
        <v>0.26329999999999998</v>
      </c>
      <c r="AE31" s="36">
        <f>'EGPJ,h'!W6</f>
        <v>202.57648399999999</v>
      </c>
      <c r="AF31" s="45">
        <f>AD31*AE31</f>
        <v>53.338388237199993</v>
      </c>
    </row>
    <row r="32" spans="1:32">
      <c r="D32" s="22"/>
      <c r="E32" s="14">
        <v>2</v>
      </c>
      <c r="F32" s="50">
        <v>0.55310000000000004</v>
      </c>
      <c r="G32" s="36">
        <f>'EGPJ,h'!O7</f>
        <v>100.54013</v>
      </c>
      <c r="H32" s="30">
        <f t="shared" ref="H32:H46" si="0">F32*G32</f>
        <v>55.608745903000006</v>
      </c>
      <c r="I32" s="50">
        <v>0.58240000000000003</v>
      </c>
      <c r="J32" s="36">
        <f>'EGPJ,h'!P7</f>
        <v>0.6043099999999999</v>
      </c>
      <c r="K32" s="30">
        <f t="shared" ref="K32:K95" si="1">I32*J32</f>
        <v>0.35195014399999996</v>
      </c>
      <c r="L32" s="51">
        <v>0.48520000000000002</v>
      </c>
      <c r="M32" s="36">
        <f>'EGPJ,h'!Q7</f>
        <v>31.513582999999997</v>
      </c>
      <c r="N32" s="60">
        <f t="shared" ref="N32:N95" si="2">L32*M32</f>
        <v>15.290390471599999</v>
      </c>
      <c r="O32" s="50">
        <v>0.35360000000000003</v>
      </c>
      <c r="P32" s="36">
        <f>'EGPJ,h'!R7</f>
        <v>162.35525899999999</v>
      </c>
      <c r="Q32" s="30">
        <f t="shared" ref="Q32:Q95" si="3">O32*P32</f>
        <v>57.4088195824</v>
      </c>
      <c r="R32" s="50">
        <v>0.3226</v>
      </c>
      <c r="S32" s="36">
        <f>'EGPJ,h'!S7</f>
        <v>180.46405900000002</v>
      </c>
      <c r="T32" s="30">
        <f t="shared" ref="T32:T46" si="4">R32*S32</f>
        <v>58.217705433400006</v>
      </c>
      <c r="U32" s="66">
        <v>0.55659999999999998</v>
      </c>
      <c r="V32" s="36">
        <f>'EGPJ,h'!T7</f>
        <v>50.516562</v>
      </c>
      <c r="W32" s="30">
        <f t="shared" ref="W32:W95" si="5">U32*V32</f>
        <v>28.117518409199999</v>
      </c>
      <c r="X32" s="50">
        <v>0.47610000000000002</v>
      </c>
      <c r="Y32" s="36">
        <f>'EGPJ,h'!U7</f>
        <v>130.11365799999999</v>
      </c>
      <c r="Z32" s="30">
        <f t="shared" ref="Z32:Z95" si="6">X32*Y32</f>
        <v>61.947112573799998</v>
      </c>
      <c r="AA32" s="50">
        <v>0.49409999999999998</v>
      </c>
      <c r="AB32" s="36">
        <f>'EGPJ,h'!V7</f>
        <v>202.25692800000002</v>
      </c>
      <c r="AC32" s="30">
        <f t="shared" ref="AC32:AC95" si="7">AA32*AB32</f>
        <v>99.935148124800008</v>
      </c>
      <c r="AD32" s="50">
        <v>0.28699999999999998</v>
      </c>
      <c r="AE32" s="36">
        <f>'EGPJ,h'!W7</f>
        <v>201.66374400000001</v>
      </c>
      <c r="AF32" s="45">
        <f t="shared" ref="AF32:AF95" si="8">AD32*AE32</f>
        <v>57.877494528</v>
      </c>
    </row>
    <row r="33" spans="4:32">
      <c r="D33" s="22"/>
      <c r="E33" s="14">
        <v>3</v>
      </c>
      <c r="F33" s="50">
        <v>0.55269999999999997</v>
      </c>
      <c r="G33" s="36">
        <f>'EGPJ,h'!O8</f>
        <v>16.607673999999999</v>
      </c>
      <c r="H33" s="30">
        <f t="shared" si="0"/>
        <v>9.1790614198</v>
      </c>
      <c r="I33" s="50">
        <v>0.58960000000000001</v>
      </c>
      <c r="J33" s="36">
        <f>'EGPJ,h'!P8</f>
        <v>0</v>
      </c>
      <c r="K33" s="30">
        <f t="shared" si="1"/>
        <v>0</v>
      </c>
      <c r="L33" s="51">
        <v>0.50529999999999997</v>
      </c>
      <c r="M33" s="36">
        <f>'EGPJ,h'!Q8</f>
        <v>26.377298</v>
      </c>
      <c r="N33" s="60">
        <f t="shared" si="2"/>
        <v>13.328448679399999</v>
      </c>
      <c r="O33" s="50">
        <v>0.39269999999999999</v>
      </c>
      <c r="P33" s="36">
        <f>'EGPJ,h'!R8</f>
        <v>184.875134</v>
      </c>
      <c r="Q33" s="30">
        <f t="shared" si="3"/>
        <v>72.600465121799999</v>
      </c>
      <c r="R33" s="50">
        <v>0.3513</v>
      </c>
      <c r="S33" s="36">
        <f>'EGPJ,h'!S8</f>
        <v>183.56717499999999</v>
      </c>
      <c r="T33" s="30">
        <f t="shared" si="4"/>
        <v>64.487148577499994</v>
      </c>
      <c r="U33" s="66">
        <v>0.56310000000000004</v>
      </c>
      <c r="V33" s="36">
        <f>'EGPJ,h'!T8</f>
        <v>44.313772999999998</v>
      </c>
      <c r="W33" s="30">
        <f t="shared" si="5"/>
        <v>24.953085576300001</v>
      </c>
      <c r="X33" s="50">
        <v>0.4914</v>
      </c>
      <c r="Y33" s="36">
        <f>'EGPJ,h'!U8</f>
        <v>153.92149600000002</v>
      </c>
      <c r="Z33" s="30">
        <f t="shared" si="6"/>
        <v>75.63702313440001</v>
      </c>
      <c r="AA33" s="50">
        <v>0.47720000000000001</v>
      </c>
      <c r="AB33" s="36">
        <f>'EGPJ,h'!V8</f>
        <v>202.05310299999999</v>
      </c>
      <c r="AC33" s="30">
        <f t="shared" si="7"/>
        <v>96.419740751600003</v>
      </c>
      <c r="AD33" s="50">
        <v>0.30809999999999998</v>
      </c>
      <c r="AE33" s="36">
        <f>'EGPJ,h'!W8</f>
        <v>196.46428800000001</v>
      </c>
      <c r="AF33" s="45">
        <f t="shared" si="8"/>
        <v>60.530647132799999</v>
      </c>
    </row>
    <row r="34" spans="4:32">
      <c r="D34" s="22"/>
      <c r="E34" s="14">
        <v>4</v>
      </c>
      <c r="F34" s="50">
        <v>0.55349999999999999</v>
      </c>
      <c r="G34" s="36">
        <f>'EGPJ,h'!O9</f>
        <v>14.421001</v>
      </c>
      <c r="H34" s="30">
        <f t="shared" si="0"/>
        <v>7.9820240535</v>
      </c>
      <c r="I34" s="50">
        <v>0.58240000000000003</v>
      </c>
      <c r="J34" s="36">
        <f>'EGPJ,h'!P9</f>
        <v>3.2902000000000001E-2</v>
      </c>
      <c r="K34" s="30">
        <f t="shared" si="1"/>
        <v>1.9162124800000003E-2</v>
      </c>
      <c r="L34" s="51">
        <v>0.51819999999999999</v>
      </c>
      <c r="M34" s="36">
        <f>'EGPJ,h'!Q9</f>
        <v>24.226560000000003</v>
      </c>
      <c r="N34" s="60">
        <f t="shared" si="2"/>
        <v>12.554203392000002</v>
      </c>
      <c r="O34" s="50">
        <v>0.40389999999999998</v>
      </c>
      <c r="P34" s="36">
        <f>'EGPJ,h'!R9</f>
        <v>196.44901199999998</v>
      </c>
      <c r="Q34" s="30">
        <f t="shared" si="3"/>
        <v>79.345755946799983</v>
      </c>
      <c r="R34" s="50">
        <v>0.36159999999999998</v>
      </c>
      <c r="S34" s="36">
        <f>'EGPJ,h'!S9</f>
        <v>196.743684</v>
      </c>
      <c r="T34" s="30">
        <f t="shared" si="4"/>
        <v>71.142516134399997</v>
      </c>
      <c r="U34" s="66">
        <v>0.56589999999999996</v>
      </c>
      <c r="V34" s="36">
        <f>'EGPJ,h'!T9</f>
        <v>42.549222</v>
      </c>
      <c r="W34" s="30">
        <f t="shared" si="5"/>
        <v>24.078604729799999</v>
      </c>
      <c r="X34" s="50">
        <v>0.501</v>
      </c>
      <c r="Y34" s="36">
        <f>'EGPJ,h'!U9</f>
        <v>162.78872000000001</v>
      </c>
      <c r="Z34" s="30">
        <f t="shared" si="6"/>
        <v>81.557148720000001</v>
      </c>
      <c r="AA34" s="50">
        <v>0.46750000000000003</v>
      </c>
      <c r="AB34" s="36">
        <f>'EGPJ,h'!V9</f>
        <v>202.139422</v>
      </c>
      <c r="AC34" s="30">
        <f t="shared" si="7"/>
        <v>94.500179785</v>
      </c>
      <c r="AD34" s="50">
        <v>0.31569999999999998</v>
      </c>
      <c r="AE34" s="36">
        <f>'EGPJ,h'!W9</f>
        <v>175.31721100000001</v>
      </c>
      <c r="AF34" s="45">
        <f t="shared" si="8"/>
        <v>55.347643512700003</v>
      </c>
    </row>
    <row r="35" spans="4:32">
      <c r="D35" s="22"/>
      <c r="E35" s="14">
        <v>5</v>
      </c>
      <c r="F35" s="50">
        <v>0.55689999999999995</v>
      </c>
      <c r="G35" s="36">
        <f>'EGPJ,h'!O10</f>
        <v>9.738524</v>
      </c>
      <c r="H35" s="30">
        <f t="shared" si="0"/>
        <v>5.4233840155999991</v>
      </c>
      <c r="I35" s="50">
        <v>0.58509999999999995</v>
      </c>
      <c r="J35" s="36">
        <f>'EGPJ,h'!P10</f>
        <v>9.1799999999999993E-2</v>
      </c>
      <c r="K35" s="30">
        <f t="shared" si="1"/>
        <v>5.3712179999999991E-2</v>
      </c>
      <c r="L35" s="51">
        <v>0.52739999999999998</v>
      </c>
      <c r="M35" s="36">
        <f>'EGPJ,h'!Q10</f>
        <v>25.867335000000001</v>
      </c>
      <c r="N35" s="60">
        <f t="shared" si="2"/>
        <v>13.642432479</v>
      </c>
      <c r="O35" s="50">
        <v>0.40720000000000001</v>
      </c>
      <c r="P35" s="36">
        <f>'EGPJ,h'!R10</f>
        <v>192.01480699999999</v>
      </c>
      <c r="Q35" s="30">
        <f t="shared" si="3"/>
        <v>78.188429410399991</v>
      </c>
      <c r="R35" s="50">
        <v>0.3705</v>
      </c>
      <c r="S35" s="36">
        <f>'EGPJ,h'!S10</f>
        <v>192.426312</v>
      </c>
      <c r="T35" s="30">
        <f t="shared" si="4"/>
        <v>71.293948595999993</v>
      </c>
      <c r="U35" s="66">
        <v>0.56530000000000002</v>
      </c>
      <c r="V35" s="36">
        <f>'EGPJ,h'!T10</f>
        <v>54.917062999999999</v>
      </c>
      <c r="W35" s="30">
        <f t="shared" si="5"/>
        <v>31.044615713900001</v>
      </c>
      <c r="X35" s="50">
        <v>0.50700000000000001</v>
      </c>
      <c r="Y35" s="36">
        <f>'EGPJ,h'!U10</f>
        <v>188.75497300000001</v>
      </c>
      <c r="Z35" s="30">
        <f t="shared" si="6"/>
        <v>95.698771311000002</v>
      </c>
      <c r="AA35" s="50">
        <v>0.46760000000000002</v>
      </c>
      <c r="AB35" s="36">
        <f>'EGPJ,h'!V10</f>
        <v>202.606731</v>
      </c>
      <c r="AC35" s="30">
        <f t="shared" si="7"/>
        <v>94.738907415599996</v>
      </c>
      <c r="AD35" s="50">
        <v>0.31919999999999998</v>
      </c>
      <c r="AE35" s="36">
        <f>'EGPJ,h'!W10</f>
        <v>180.24043599999999</v>
      </c>
      <c r="AF35" s="45">
        <f t="shared" si="8"/>
        <v>57.532747171199993</v>
      </c>
    </row>
    <row r="36" spans="4:32">
      <c r="D36" s="22"/>
      <c r="E36" s="14">
        <v>6</v>
      </c>
      <c r="F36" s="50">
        <v>0.56379999999999997</v>
      </c>
      <c r="G36" s="36">
        <f>'EGPJ,h'!O11</f>
        <v>10.242788000000001</v>
      </c>
      <c r="H36" s="30">
        <f t="shared" si="0"/>
        <v>5.7748838744000004</v>
      </c>
      <c r="I36" s="50">
        <v>0.58289999999999997</v>
      </c>
      <c r="J36" s="36">
        <f>'EGPJ,h'!P11</f>
        <v>5.7149429999999999</v>
      </c>
      <c r="K36" s="30">
        <f t="shared" si="1"/>
        <v>3.3312402746999998</v>
      </c>
      <c r="L36" s="51">
        <v>0.53949999999999998</v>
      </c>
      <c r="M36" s="36">
        <f>'EGPJ,h'!Q11</f>
        <v>58.942464000000001</v>
      </c>
      <c r="N36" s="60">
        <f t="shared" si="2"/>
        <v>31.799459328000001</v>
      </c>
      <c r="O36" s="50">
        <v>0.40679999999999999</v>
      </c>
      <c r="P36" s="36">
        <f>'EGPJ,h'!R11</f>
        <v>189.78621699999999</v>
      </c>
      <c r="Q36" s="30">
        <f t="shared" si="3"/>
        <v>77.205033075599999</v>
      </c>
      <c r="R36" s="50">
        <v>0.37730000000000002</v>
      </c>
      <c r="S36" s="36">
        <f>'EGPJ,h'!S11</f>
        <v>167.38558300000003</v>
      </c>
      <c r="T36" s="30">
        <f t="shared" si="4"/>
        <v>63.154580465900011</v>
      </c>
      <c r="U36" s="66">
        <v>0.56469999999999998</v>
      </c>
      <c r="V36" s="36">
        <f>'EGPJ,h'!T11</f>
        <v>62.614435</v>
      </c>
      <c r="W36" s="30">
        <f t="shared" si="5"/>
        <v>35.358371444500001</v>
      </c>
      <c r="X36" s="50">
        <v>0.48470000000000002</v>
      </c>
      <c r="Y36" s="36">
        <f>'EGPJ,h'!U11</f>
        <v>202.097183</v>
      </c>
      <c r="Z36" s="30">
        <f t="shared" si="6"/>
        <v>97.956504600100004</v>
      </c>
      <c r="AA36" s="50">
        <v>0.4672</v>
      </c>
      <c r="AB36" s="36">
        <f>'EGPJ,h'!V11</f>
        <v>202.60622599999999</v>
      </c>
      <c r="AC36" s="30">
        <f t="shared" si="7"/>
        <v>94.657628787199997</v>
      </c>
      <c r="AD36" s="50">
        <v>0.31730000000000003</v>
      </c>
      <c r="AE36" s="36">
        <f>'EGPJ,h'!W11</f>
        <v>202.34271200000001</v>
      </c>
      <c r="AF36" s="45">
        <f t="shared" si="8"/>
        <v>64.203342517600007</v>
      </c>
    </row>
    <row r="37" spans="4:32">
      <c r="D37" s="22"/>
      <c r="E37" s="14">
        <v>7</v>
      </c>
      <c r="F37" s="50">
        <v>0.56299999999999994</v>
      </c>
      <c r="G37" s="36">
        <f>'EGPJ,h'!O12</f>
        <v>40.407472999999996</v>
      </c>
      <c r="H37" s="30">
        <f t="shared" si="0"/>
        <v>22.749407298999994</v>
      </c>
      <c r="I37" s="50">
        <v>0.56469999999999998</v>
      </c>
      <c r="J37" s="36">
        <f>'EGPJ,h'!P12</f>
        <v>4.0892629999999999</v>
      </c>
      <c r="K37" s="30">
        <f t="shared" si="1"/>
        <v>2.3092068160999997</v>
      </c>
      <c r="L37" s="51">
        <v>0.56630000000000003</v>
      </c>
      <c r="M37" s="36">
        <f>'EGPJ,h'!Q12</f>
        <v>59.378701999999997</v>
      </c>
      <c r="N37" s="60">
        <f t="shared" si="2"/>
        <v>33.6261589426</v>
      </c>
      <c r="O37" s="50">
        <v>0.40679999999999999</v>
      </c>
      <c r="P37" s="36">
        <f>'EGPJ,h'!R12</f>
        <v>195.01579000000001</v>
      </c>
      <c r="Q37" s="30">
        <f t="shared" si="3"/>
        <v>79.332423372000008</v>
      </c>
      <c r="R37" s="50">
        <v>0.4002</v>
      </c>
      <c r="S37" s="36">
        <f>'EGPJ,h'!S12</f>
        <v>148.11640700000001</v>
      </c>
      <c r="T37" s="30">
        <f t="shared" si="4"/>
        <v>59.276186081400006</v>
      </c>
      <c r="U37" s="66">
        <v>0.55640000000000001</v>
      </c>
      <c r="V37" s="36">
        <f>'EGPJ,h'!T12</f>
        <v>76.716616999999999</v>
      </c>
      <c r="W37" s="30">
        <f t="shared" si="5"/>
        <v>42.6851256988</v>
      </c>
      <c r="X37" s="50">
        <v>0.46189999999999998</v>
      </c>
      <c r="Y37" s="36">
        <f>'EGPJ,h'!U12</f>
        <v>197.34173699999999</v>
      </c>
      <c r="Z37" s="30">
        <f t="shared" si="6"/>
        <v>91.152148320299986</v>
      </c>
      <c r="AA37" s="50">
        <v>0.46689999999999998</v>
      </c>
      <c r="AB37" s="36">
        <f>'EGPJ,h'!V12</f>
        <v>202.549104</v>
      </c>
      <c r="AC37" s="30">
        <f t="shared" si="7"/>
        <v>94.570176657600001</v>
      </c>
      <c r="AD37" s="50">
        <v>0.31430000000000002</v>
      </c>
      <c r="AE37" s="36">
        <f>'EGPJ,h'!W12</f>
        <v>201.97082</v>
      </c>
      <c r="AF37" s="45">
        <f t="shared" si="8"/>
        <v>63.479428726000009</v>
      </c>
    </row>
    <row r="38" spans="4:32">
      <c r="D38" s="22"/>
      <c r="E38" s="14">
        <v>8</v>
      </c>
      <c r="F38" s="50">
        <v>0.55589999999999995</v>
      </c>
      <c r="G38" s="36">
        <f>'EGPJ,h'!O13</f>
        <v>34.910299000000002</v>
      </c>
      <c r="H38" s="30">
        <f t="shared" si="0"/>
        <v>19.4066352141</v>
      </c>
      <c r="I38" s="50">
        <v>0.58199999999999996</v>
      </c>
      <c r="J38" s="36">
        <f>'EGPJ,h'!P13</f>
        <v>12.730089</v>
      </c>
      <c r="K38" s="30">
        <f t="shared" si="1"/>
        <v>7.4089117979999992</v>
      </c>
      <c r="L38" s="51">
        <v>0.56889999999999996</v>
      </c>
      <c r="M38" s="36">
        <f>'EGPJ,h'!Q13</f>
        <v>17.168345000000002</v>
      </c>
      <c r="N38" s="60">
        <f t="shared" si="2"/>
        <v>9.7670714705000012</v>
      </c>
      <c r="O38" s="50">
        <v>0.39100000000000001</v>
      </c>
      <c r="P38" s="36">
        <f>'EGPJ,h'!R13</f>
        <v>185.77548999999999</v>
      </c>
      <c r="Q38" s="30">
        <f t="shared" si="3"/>
        <v>72.638216589999999</v>
      </c>
      <c r="R38" s="50">
        <v>0.40479999999999999</v>
      </c>
      <c r="S38" s="36">
        <f>'EGPJ,h'!S13</f>
        <v>181.840598</v>
      </c>
      <c r="T38" s="30">
        <f t="shared" si="4"/>
        <v>73.609074070399998</v>
      </c>
      <c r="U38" s="66">
        <v>0.51910000000000001</v>
      </c>
      <c r="V38" s="36">
        <f>'EGPJ,h'!T13</f>
        <v>93.211808999999988</v>
      </c>
      <c r="W38" s="30">
        <f t="shared" si="5"/>
        <v>48.386250051899992</v>
      </c>
      <c r="X38" s="50">
        <v>0.43440000000000001</v>
      </c>
      <c r="Y38" s="36">
        <f>'EGPJ,h'!U13</f>
        <v>183.25394599999998</v>
      </c>
      <c r="Z38" s="30">
        <f t="shared" si="6"/>
        <v>79.605514142399997</v>
      </c>
      <c r="AA38" s="50">
        <v>0.46710000000000002</v>
      </c>
      <c r="AB38" s="36">
        <f>'EGPJ,h'!V13</f>
        <v>202.007856</v>
      </c>
      <c r="AC38" s="30">
        <f t="shared" si="7"/>
        <v>94.35786953760001</v>
      </c>
      <c r="AD38" s="50">
        <v>0.29980000000000001</v>
      </c>
      <c r="AE38" s="36">
        <f>'EGPJ,h'!W13</f>
        <v>200.46134099999998</v>
      </c>
      <c r="AF38" s="45">
        <f t="shared" si="8"/>
        <v>60.098310031799997</v>
      </c>
    </row>
    <row r="39" spans="4:32" ht="13.5" customHeight="1">
      <c r="D39" s="22"/>
      <c r="E39" s="14">
        <v>9</v>
      </c>
      <c r="F39" s="50">
        <v>0.55659999999999998</v>
      </c>
      <c r="G39" s="36">
        <f>'EGPJ,h'!O14</f>
        <v>24.958836999999999</v>
      </c>
      <c r="H39" s="30">
        <f t="shared" si="0"/>
        <v>13.892088674199998</v>
      </c>
      <c r="I39" s="50">
        <v>0.57730000000000004</v>
      </c>
      <c r="J39" s="36">
        <f>'EGPJ,h'!P14</f>
        <v>4.992178</v>
      </c>
      <c r="K39" s="30">
        <f t="shared" si="1"/>
        <v>2.8819843594000001</v>
      </c>
      <c r="L39" s="51">
        <v>0.54949999999999999</v>
      </c>
      <c r="M39" s="36">
        <f>'EGPJ,h'!Q14</f>
        <v>12.891915999999998</v>
      </c>
      <c r="N39" s="60">
        <f t="shared" si="2"/>
        <v>7.084107841999999</v>
      </c>
      <c r="O39" s="50">
        <v>0.36820000000000003</v>
      </c>
      <c r="P39" s="36">
        <f>'EGPJ,h'!R14</f>
        <v>143.64464000000001</v>
      </c>
      <c r="Q39" s="30">
        <f t="shared" si="3"/>
        <v>52.889956448000007</v>
      </c>
      <c r="R39" s="50">
        <v>0.39400000000000002</v>
      </c>
      <c r="S39" s="36">
        <f>'EGPJ,h'!S14</f>
        <v>170.18620000000001</v>
      </c>
      <c r="T39" s="30">
        <f t="shared" si="4"/>
        <v>67.053362800000002</v>
      </c>
      <c r="U39" s="66">
        <v>0.47489999999999999</v>
      </c>
      <c r="V39" s="36">
        <f>'EGPJ,h'!T14</f>
        <v>94.802839000000006</v>
      </c>
      <c r="W39" s="30">
        <f t="shared" si="5"/>
        <v>45.021868241100002</v>
      </c>
      <c r="X39" s="50">
        <v>0.40279999999999999</v>
      </c>
      <c r="Y39" s="36">
        <f>'EGPJ,h'!U14</f>
        <v>169.70124799999999</v>
      </c>
      <c r="Z39" s="30">
        <f t="shared" si="6"/>
        <v>68.355662694399996</v>
      </c>
      <c r="AA39" s="50">
        <v>0.48699999999999999</v>
      </c>
      <c r="AB39" s="36">
        <f>'EGPJ,h'!V14</f>
        <v>174.591701</v>
      </c>
      <c r="AC39" s="30">
        <f t="shared" si="7"/>
        <v>85.026158386999995</v>
      </c>
      <c r="AD39" s="50">
        <v>0.2833</v>
      </c>
      <c r="AE39" s="36">
        <f>'EGPJ,h'!W14</f>
        <v>200.28849400000001</v>
      </c>
      <c r="AF39" s="45">
        <f t="shared" si="8"/>
        <v>56.741730350200001</v>
      </c>
    </row>
    <row r="40" spans="4:32">
      <c r="D40" s="22"/>
      <c r="E40" s="14">
        <v>10</v>
      </c>
      <c r="F40" s="50">
        <v>0.55710000000000004</v>
      </c>
      <c r="G40" s="36">
        <f>'EGPJ,h'!O15</f>
        <v>17.873563999999998</v>
      </c>
      <c r="H40" s="30">
        <f t="shared" si="0"/>
        <v>9.9573625043999989</v>
      </c>
      <c r="I40" s="50">
        <v>0.58960000000000001</v>
      </c>
      <c r="J40" s="36">
        <f>'EGPJ,h'!P15</f>
        <v>1.3592E-2</v>
      </c>
      <c r="K40" s="30">
        <f t="shared" si="1"/>
        <v>8.0138432000000006E-3</v>
      </c>
      <c r="L40" s="51">
        <v>0.52890000000000004</v>
      </c>
      <c r="M40" s="36">
        <f>'EGPJ,h'!Q15</f>
        <v>0.15105099999999999</v>
      </c>
      <c r="N40" s="60">
        <f t="shared" si="2"/>
        <v>7.9890873900000006E-2</v>
      </c>
      <c r="O40" s="50">
        <v>0.35670000000000002</v>
      </c>
      <c r="P40" s="36">
        <f>'EGPJ,h'!R15</f>
        <v>138.79803700000002</v>
      </c>
      <c r="Q40" s="30">
        <f t="shared" si="3"/>
        <v>49.509259797900008</v>
      </c>
      <c r="R40" s="50">
        <v>0.3795</v>
      </c>
      <c r="S40" s="36">
        <f>'EGPJ,h'!S15</f>
        <v>152.81144899999998</v>
      </c>
      <c r="T40" s="30">
        <f t="shared" si="4"/>
        <v>57.991944895499991</v>
      </c>
      <c r="U40" s="66">
        <v>0.4592</v>
      </c>
      <c r="V40" s="36">
        <f>'EGPJ,h'!T15</f>
        <v>70.752687000000009</v>
      </c>
      <c r="W40" s="30">
        <f t="shared" si="5"/>
        <v>32.489633870400006</v>
      </c>
      <c r="X40" s="50">
        <v>0.36990000000000001</v>
      </c>
      <c r="Y40" s="36">
        <f>'EGPJ,h'!U15</f>
        <v>128.58090799999999</v>
      </c>
      <c r="Z40" s="30">
        <f t="shared" si="6"/>
        <v>47.562077869199996</v>
      </c>
      <c r="AA40" s="50">
        <v>0.4975</v>
      </c>
      <c r="AB40" s="36">
        <f>'EGPJ,h'!V15</f>
        <v>202.84720800000002</v>
      </c>
      <c r="AC40" s="30">
        <f t="shared" si="7"/>
        <v>100.91648598</v>
      </c>
      <c r="AD40" s="50">
        <v>0.27760000000000001</v>
      </c>
      <c r="AE40" s="36">
        <f>'EGPJ,h'!W15</f>
        <v>199.036813</v>
      </c>
      <c r="AF40" s="45">
        <f t="shared" si="8"/>
        <v>55.252619288799998</v>
      </c>
    </row>
    <row r="41" spans="4:32">
      <c r="D41" s="22"/>
      <c r="E41" s="14">
        <v>11</v>
      </c>
      <c r="F41" s="50">
        <v>0.5544</v>
      </c>
      <c r="G41" s="36">
        <f>'EGPJ,h'!O16</f>
        <v>10.885584999999999</v>
      </c>
      <c r="H41" s="30">
        <f t="shared" si="0"/>
        <v>6.0349683239999994</v>
      </c>
      <c r="I41" s="50">
        <v>0.58520000000000005</v>
      </c>
      <c r="J41" s="36">
        <f>'EGPJ,h'!P16</f>
        <v>1.908339</v>
      </c>
      <c r="K41" s="30">
        <f t="shared" si="1"/>
        <v>1.1167599828000001</v>
      </c>
      <c r="L41" s="51">
        <v>0.51959999999999995</v>
      </c>
      <c r="M41" s="36">
        <f>'EGPJ,h'!Q16</f>
        <v>1.2326220000000001</v>
      </c>
      <c r="N41" s="60">
        <f t="shared" si="2"/>
        <v>0.64047039120000004</v>
      </c>
      <c r="O41" s="50">
        <v>0.34520000000000001</v>
      </c>
      <c r="P41" s="36">
        <f>'EGPJ,h'!R16</f>
        <v>129.08390399999999</v>
      </c>
      <c r="Q41" s="30">
        <f t="shared" si="3"/>
        <v>44.559763660799995</v>
      </c>
      <c r="R41" s="50">
        <v>0.35249999999999998</v>
      </c>
      <c r="S41" s="36">
        <f>'EGPJ,h'!S16</f>
        <v>115.523622</v>
      </c>
      <c r="T41" s="30">
        <f t="shared" si="4"/>
        <v>40.722076754999996</v>
      </c>
      <c r="U41" s="66">
        <v>0.44569999999999999</v>
      </c>
      <c r="V41" s="36">
        <f>'EGPJ,h'!T16</f>
        <v>37.325347000000001</v>
      </c>
      <c r="W41" s="30">
        <f t="shared" si="5"/>
        <v>16.6359071579</v>
      </c>
      <c r="X41" s="50">
        <v>0.35510000000000003</v>
      </c>
      <c r="Y41" s="36">
        <f>'EGPJ,h'!U16</f>
        <v>95.082183999999998</v>
      </c>
      <c r="Z41" s="30">
        <f t="shared" si="6"/>
        <v>33.763683538400002</v>
      </c>
      <c r="AA41" s="50">
        <v>0.4995</v>
      </c>
      <c r="AB41" s="36">
        <f>'EGPJ,h'!V16</f>
        <v>202.48464799999999</v>
      </c>
      <c r="AC41" s="30">
        <f t="shared" si="7"/>
        <v>101.141081676</v>
      </c>
      <c r="AD41" s="50">
        <v>0.2757</v>
      </c>
      <c r="AE41" s="36">
        <f>'EGPJ,h'!W16</f>
        <v>199.97064</v>
      </c>
      <c r="AF41" s="45">
        <f t="shared" si="8"/>
        <v>55.131905447999998</v>
      </c>
    </row>
    <row r="42" spans="4:32">
      <c r="D42" s="22"/>
      <c r="E42" s="14">
        <v>12</v>
      </c>
      <c r="F42" s="50">
        <v>0.55410000000000004</v>
      </c>
      <c r="G42" s="36">
        <f>'EGPJ,h'!O17</f>
        <v>4.8845990000000006</v>
      </c>
      <c r="H42" s="30">
        <f t="shared" si="0"/>
        <v>2.7065563059000004</v>
      </c>
      <c r="I42" s="50">
        <v>0.58530000000000004</v>
      </c>
      <c r="J42" s="36">
        <f>'EGPJ,h'!P17</f>
        <v>1.6490000000000001E-3</v>
      </c>
      <c r="K42" s="30">
        <f t="shared" si="1"/>
        <v>9.6515970000000007E-4</v>
      </c>
      <c r="L42" s="51">
        <v>0.50870000000000004</v>
      </c>
      <c r="M42" s="36">
        <f>'EGPJ,h'!Q17</f>
        <v>2.1467E-2</v>
      </c>
      <c r="N42" s="60">
        <f t="shared" si="2"/>
        <v>1.0920262900000002E-2</v>
      </c>
      <c r="O42" s="50">
        <v>0.33679999999999999</v>
      </c>
      <c r="P42" s="36">
        <f>'EGPJ,h'!R17</f>
        <v>110.532068</v>
      </c>
      <c r="Q42" s="30">
        <f t="shared" si="3"/>
        <v>37.227200502399995</v>
      </c>
      <c r="R42" s="50">
        <v>0.33400000000000002</v>
      </c>
      <c r="S42" s="36">
        <f>'EGPJ,h'!S17</f>
        <v>86.547986999999992</v>
      </c>
      <c r="T42" s="30">
        <f t="shared" si="4"/>
        <v>28.907027658000001</v>
      </c>
      <c r="U42" s="66">
        <v>0.43519999999999998</v>
      </c>
      <c r="V42" s="36">
        <f>'EGPJ,h'!T17</f>
        <v>40.443654000000002</v>
      </c>
      <c r="W42" s="30">
        <f t="shared" si="5"/>
        <v>17.601078220800002</v>
      </c>
      <c r="X42" s="50">
        <v>0.35220000000000001</v>
      </c>
      <c r="Y42" s="36">
        <f>'EGPJ,h'!U17</f>
        <v>82.347555</v>
      </c>
      <c r="Z42" s="30">
        <f t="shared" si="6"/>
        <v>29.002808871000003</v>
      </c>
      <c r="AA42" s="50">
        <v>0.50009999999999999</v>
      </c>
      <c r="AB42" s="36">
        <f>'EGPJ,h'!V17</f>
        <v>199.869563</v>
      </c>
      <c r="AC42" s="30">
        <f t="shared" si="7"/>
        <v>99.954768456300002</v>
      </c>
      <c r="AD42" s="50">
        <v>0.27939999999999998</v>
      </c>
      <c r="AE42" s="36">
        <f>'EGPJ,h'!W17</f>
        <v>199.86933400000001</v>
      </c>
      <c r="AF42" s="45">
        <f t="shared" si="8"/>
        <v>55.843491919599998</v>
      </c>
    </row>
    <row r="43" spans="4:32">
      <c r="D43" s="22"/>
      <c r="E43" s="14">
        <v>13</v>
      </c>
      <c r="F43" s="50">
        <v>0.5575</v>
      </c>
      <c r="G43" s="36">
        <f>'EGPJ,h'!O18</f>
        <v>5.6873140000000006</v>
      </c>
      <c r="H43" s="30">
        <f t="shared" si="0"/>
        <v>3.1706775550000001</v>
      </c>
      <c r="I43" s="50">
        <v>0.58679999999999999</v>
      </c>
      <c r="J43" s="36">
        <f>'EGPJ,h'!P18</f>
        <v>7.0327000000000001E-2</v>
      </c>
      <c r="K43" s="30">
        <f t="shared" si="1"/>
        <v>4.1267883599999999E-2</v>
      </c>
      <c r="L43" s="51">
        <v>0.50649999999999995</v>
      </c>
      <c r="M43" s="36">
        <f>'EGPJ,h'!Q18</f>
        <v>0.31945299999999999</v>
      </c>
      <c r="N43" s="60">
        <f t="shared" si="2"/>
        <v>0.16180294449999999</v>
      </c>
      <c r="O43" s="50">
        <v>0.33629999999999999</v>
      </c>
      <c r="P43" s="36">
        <f>'EGPJ,h'!R18</f>
        <v>87.28886</v>
      </c>
      <c r="Q43" s="30">
        <f t="shared" si="3"/>
        <v>29.355243617999999</v>
      </c>
      <c r="R43" s="50">
        <v>0.32629999999999998</v>
      </c>
      <c r="S43" s="36">
        <f>'EGPJ,h'!S18</f>
        <v>76.346879000000001</v>
      </c>
      <c r="T43" s="30">
        <f t="shared" si="4"/>
        <v>24.911986617699998</v>
      </c>
      <c r="U43" s="66">
        <v>0.44019999999999998</v>
      </c>
      <c r="V43" s="36">
        <f>'EGPJ,h'!T18</f>
        <v>24.097894</v>
      </c>
      <c r="W43" s="30">
        <f t="shared" si="5"/>
        <v>10.607892938799999</v>
      </c>
      <c r="X43" s="50">
        <v>0.35589999999999999</v>
      </c>
      <c r="Y43" s="36">
        <f>'EGPJ,h'!U18</f>
        <v>64.118436000000003</v>
      </c>
      <c r="Z43" s="30">
        <f t="shared" si="6"/>
        <v>22.819751372399999</v>
      </c>
      <c r="AA43" s="50">
        <v>0.50039999999999996</v>
      </c>
      <c r="AB43" s="36">
        <f>'EGPJ,h'!V18</f>
        <v>197.438219</v>
      </c>
      <c r="AC43" s="30">
        <f t="shared" si="7"/>
        <v>98.79808478759999</v>
      </c>
      <c r="AD43" s="50">
        <v>0.28499999999999998</v>
      </c>
      <c r="AE43" s="36">
        <f>'EGPJ,h'!W18</f>
        <v>196.959226</v>
      </c>
      <c r="AF43" s="45">
        <f t="shared" si="8"/>
        <v>56.133379409999996</v>
      </c>
    </row>
    <row r="44" spans="4:32">
      <c r="D44" s="22"/>
      <c r="E44" s="14">
        <v>14</v>
      </c>
      <c r="F44" s="50">
        <v>0.56069999999999998</v>
      </c>
      <c r="G44" s="36">
        <f>'EGPJ,h'!O19</f>
        <v>1.462423</v>
      </c>
      <c r="H44" s="30">
        <f t="shared" si="0"/>
        <v>0.81998057609999997</v>
      </c>
      <c r="I44" s="50">
        <v>0.58730000000000004</v>
      </c>
      <c r="J44" s="36">
        <f>'EGPJ,h'!P19</f>
        <v>5.0100000000000003E-4</v>
      </c>
      <c r="K44" s="30">
        <f t="shared" si="1"/>
        <v>2.9423730000000003E-4</v>
      </c>
      <c r="L44" s="51">
        <v>0.50939999999999996</v>
      </c>
      <c r="M44" s="36">
        <f>'EGPJ,h'!Q19</f>
        <v>0.40766399999999997</v>
      </c>
      <c r="N44" s="60">
        <f t="shared" si="2"/>
        <v>0.20766404159999996</v>
      </c>
      <c r="O44" s="50">
        <v>0.31840000000000002</v>
      </c>
      <c r="P44" s="36">
        <f>'EGPJ,h'!R19</f>
        <v>84.744167000000004</v>
      </c>
      <c r="Q44" s="30">
        <f t="shared" si="3"/>
        <v>26.982542772800002</v>
      </c>
      <c r="R44" s="50">
        <v>0.32350000000000001</v>
      </c>
      <c r="S44" s="36">
        <f>'EGPJ,h'!S19</f>
        <v>72.012989000000005</v>
      </c>
      <c r="T44" s="30">
        <f t="shared" si="4"/>
        <v>23.296201941500001</v>
      </c>
      <c r="U44" s="66">
        <v>0.42620000000000002</v>
      </c>
      <c r="V44" s="36">
        <f>'EGPJ,h'!T19</f>
        <v>16.808966000000002</v>
      </c>
      <c r="W44" s="30">
        <f t="shared" si="5"/>
        <v>7.1639813092000013</v>
      </c>
      <c r="X44" s="50">
        <v>0.33929999999999999</v>
      </c>
      <c r="Y44" s="36">
        <f>'EGPJ,h'!U19</f>
        <v>32.589094000000003</v>
      </c>
      <c r="Z44" s="30">
        <f t="shared" si="6"/>
        <v>11.0574795942</v>
      </c>
      <c r="AA44" s="50">
        <v>0.50090000000000001</v>
      </c>
      <c r="AB44" s="36">
        <f>'EGPJ,h'!V19</f>
        <v>190.991996</v>
      </c>
      <c r="AC44" s="30">
        <f t="shared" si="7"/>
        <v>95.667890796400002</v>
      </c>
      <c r="AD44" s="50">
        <v>0.2727</v>
      </c>
      <c r="AE44" s="36">
        <f>'EGPJ,h'!W19</f>
        <v>191.24823699999999</v>
      </c>
      <c r="AF44" s="45">
        <f t="shared" si="8"/>
        <v>52.153394229899995</v>
      </c>
    </row>
    <row r="45" spans="4:32">
      <c r="D45" s="22"/>
      <c r="E45" s="14">
        <v>15</v>
      </c>
      <c r="F45" s="50">
        <v>0.55930000000000002</v>
      </c>
      <c r="G45" s="36">
        <f>'EGPJ,h'!O20</f>
        <v>0</v>
      </c>
      <c r="H45" s="30">
        <f t="shared" si="0"/>
        <v>0</v>
      </c>
      <c r="I45" s="50">
        <v>0.58709999999999996</v>
      </c>
      <c r="J45" s="36">
        <f>'EGPJ,h'!P20</f>
        <v>0.37083899999999997</v>
      </c>
      <c r="K45" s="30">
        <f t="shared" si="1"/>
        <v>0.21771957689999996</v>
      </c>
      <c r="L45" s="51">
        <v>0.50260000000000005</v>
      </c>
      <c r="M45" s="36">
        <f>'EGPJ,h'!Q20</f>
        <v>3.9498639999999998</v>
      </c>
      <c r="N45" s="60">
        <f t="shared" si="2"/>
        <v>1.9852016464000002</v>
      </c>
      <c r="O45" s="50">
        <v>0.30680000000000002</v>
      </c>
      <c r="P45" s="36">
        <f>'EGPJ,h'!R20</f>
        <v>76.646029999999996</v>
      </c>
      <c r="Q45" s="30">
        <f t="shared" si="3"/>
        <v>23.515002003999999</v>
      </c>
      <c r="R45" s="50">
        <v>0.32790000000000002</v>
      </c>
      <c r="S45" s="36">
        <f>'EGPJ,h'!S20</f>
        <v>71.476592999999994</v>
      </c>
      <c r="T45" s="30">
        <f t="shared" si="4"/>
        <v>23.437174844699999</v>
      </c>
      <c r="U45" s="66">
        <v>0.41399999999999998</v>
      </c>
      <c r="V45" s="36">
        <f>'EGPJ,h'!T20</f>
        <v>12.567540999999999</v>
      </c>
      <c r="W45" s="30">
        <f t="shared" si="5"/>
        <v>5.202961973999999</v>
      </c>
      <c r="X45" s="50">
        <v>0.33600000000000002</v>
      </c>
      <c r="Y45" s="36">
        <f>'EGPJ,h'!U20</f>
        <v>17.510830000000002</v>
      </c>
      <c r="Z45" s="30">
        <f t="shared" si="6"/>
        <v>5.8836388800000012</v>
      </c>
      <c r="AA45" s="50">
        <v>0.49780000000000002</v>
      </c>
      <c r="AB45" s="36">
        <f>'EGPJ,h'!V20</f>
        <v>177.370666</v>
      </c>
      <c r="AC45" s="30">
        <f t="shared" si="7"/>
        <v>88.295117534799999</v>
      </c>
      <c r="AD45" s="50">
        <v>0.26419999999999999</v>
      </c>
      <c r="AE45" s="36">
        <f>'EGPJ,h'!W20</f>
        <v>190.42679699999999</v>
      </c>
      <c r="AF45" s="45">
        <f t="shared" si="8"/>
        <v>50.310759767399993</v>
      </c>
    </row>
    <row r="46" spans="4:32">
      <c r="D46" s="22"/>
      <c r="E46" s="14">
        <v>16</v>
      </c>
      <c r="F46" s="50">
        <v>0.55689999999999995</v>
      </c>
      <c r="G46" s="36">
        <f>'EGPJ,h'!O21</f>
        <v>0</v>
      </c>
      <c r="H46" s="30">
        <f t="shared" si="0"/>
        <v>0</v>
      </c>
      <c r="I46" s="50">
        <v>0.58679999999999999</v>
      </c>
      <c r="J46" s="36">
        <f>'EGPJ,h'!P21</f>
        <v>3.8919899999999998</v>
      </c>
      <c r="K46" s="30">
        <f t="shared" si="1"/>
        <v>2.283819732</v>
      </c>
      <c r="L46" s="51">
        <v>0.49280000000000002</v>
      </c>
      <c r="M46" s="36">
        <f>'EGPJ,h'!Q21</f>
        <v>0</v>
      </c>
      <c r="N46" s="60">
        <f t="shared" si="2"/>
        <v>0</v>
      </c>
      <c r="O46" s="50">
        <v>0.30430000000000001</v>
      </c>
      <c r="P46" s="36">
        <f>'EGPJ,h'!R21</f>
        <v>88.034453999999997</v>
      </c>
      <c r="Q46" s="30">
        <f t="shared" si="3"/>
        <v>26.7888843522</v>
      </c>
      <c r="R46" s="50">
        <v>0.3271</v>
      </c>
      <c r="S46" s="36">
        <f>'EGPJ,h'!S21</f>
        <v>90.250015000000005</v>
      </c>
      <c r="T46" s="30">
        <f t="shared" si="4"/>
        <v>29.520779906500003</v>
      </c>
      <c r="U46" s="66">
        <v>0.40579999999999999</v>
      </c>
      <c r="V46" s="36">
        <f>'EGPJ,h'!T21</f>
        <v>21.596975999999998</v>
      </c>
      <c r="W46" s="30">
        <f t="shared" si="5"/>
        <v>8.7640528607999997</v>
      </c>
      <c r="X46" s="50">
        <v>0.34239999999999998</v>
      </c>
      <c r="Y46" s="36">
        <f>'EGPJ,h'!U21</f>
        <v>22.494080999999998</v>
      </c>
      <c r="Z46" s="30">
        <f t="shared" si="6"/>
        <v>7.701973334399999</v>
      </c>
      <c r="AA46" s="50">
        <v>0.48720000000000002</v>
      </c>
      <c r="AB46" s="36">
        <f>'EGPJ,h'!V21</f>
        <v>166.70619500000001</v>
      </c>
      <c r="AC46" s="30">
        <f t="shared" si="7"/>
        <v>81.219258204000013</v>
      </c>
      <c r="AD46" s="50">
        <v>0.2601</v>
      </c>
      <c r="AE46" s="36">
        <f>'EGPJ,h'!W21</f>
        <v>183.64842199999998</v>
      </c>
      <c r="AF46" s="45">
        <f t="shared" si="8"/>
        <v>47.766954562199992</v>
      </c>
    </row>
    <row r="47" spans="4:32">
      <c r="D47" s="22"/>
      <c r="E47" s="14">
        <v>17</v>
      </c>
      <c r="F47" s="50">
        <v>0.55020000000000002</v>
      </c>
      <c r="G47" s="36">
        <f>'EGPJ,h'!O22</f>
        <v>0</v>
      </c>
      <c r="H47" s="30">
        <f>F47*G47</f>
        <v>0</v>
      </c>
      <c r="I47" s="50">
        <v>0.58169999999999999</v>
      </c>
      <c r="J47" s="36">
        <f>'EGPJ,h'!P22</f>
        <v>17.206944</v>
      </c>
      <c r="K47" s="30">
        <f t="shared" si="1"/>
        <v>10.0092793248</v>
      </c>
      <c r="L47" s="51">
        <v>0.48430000000000001</v>
      </c>
      <c r="M47" s="36">
        <f>'EGPJ,h'!Q22</f>
        <v>12.58018</v>
      </c>
      <c r="N47" s="60">
        <f t="shared" si="2"/>
        <v>6.0925811740000002</v>
      </c>
      <c r="O47" s="50">
        <v>0.30280000000000001</v>
      </c>
      <c r="P47" s="36">
        <f>'EGPJ,h'!R22</f>
        <v>92.399222999999992</v>
      </c>
      <c r="Q47" s="30">
        <f t="shared" si="3"/>
        <v>27.978484724399998</v>
      </c>
      <c r="R47" s="50">
        <v>0.31330000000000002</v>
      </c>
      <c r="S47" s="36">
        <f>'EGPJ,h'!S22</f>
        <v>80.06503699999999</v>
      </c>
      <c r="T47" s="30">
        <f>R47*S47</f>
        <v>25.084376092099998</v>
      </c>
      <c r="U47" s="66">
        <v>0.4002</v>
      </c>
      <c r="V47" s="36">
        <f>'EGPJ,h'!T22</f>
        <v>14.319409</v>
      </c>
      <c r="W47" s="30">
        <f t="shared" si="5"/>
        <v>5.7306274818</v>
      </c>
      <c r="X47" s="50">
        <v>0.3367</v>
      </c>
      <c r="Y47" s="36">
        <f>'EGPJ,h'!U22</f>
        <v>20.564105999999999</v>
      </c>
      <c r="Z47" s="30">
        <f t="shared" si="6"/>
        <v>6.9239344901999997</v>
      </c>
      <c r="AA47" s="50">
        <v>0.46929999999999999</v>
      </c>
      <c r="AB47" s="36">
        <f>'EGPJ,h'!V22</f>
        <v>197.101767</v>
      </c>
      <c r="AC47" s="30">
        <f t="shared" si="7"/>
        <v>92.499859253099999</v>
      </c>
      <c r="AD47" s="50">
        <v>0.25840000000000002</v>
      </c>
      <c r="AE47" s="36">
        <f>'EGPJ,h'!W22</f>
        <v>183.69067199999998</v>
      </c>
      <c r="AF47" s="45">
        <f t="shared" si="8"/>
        <v>47.465669644799995</v>
      </c>
    </row>
    <row r="48" spans="4:32">
      <c r="D48" s="22"/>
      <c r="E48" s="14">
        <v>18</v>
      </c>
      <c r="F48" s="50">
        <v>0.54359999999999997</v>
      </c>
      <c r="G48" s="36">
        <f>'EGPJ,h'!O23</f>
        <v>0</v>
      </c>
      <c r="H48" s="30">
        <f t="shared" ref="H48:H111" si="9">F48*G48</f>
        <v>0</v>
      </c>
      <c r="I48" s="50">
        <v>0.57940000000000003</v>
      </c>
      <c r="J48" s="36">
        <f>'EGPJ,h'!P23</f>
        <v>11.800692999999999</v>
      </c>
      <c r="K48" s="30">
        <f t="shared" si="1"/>
        <v>6.8373215242000001</v>
      </c>
      <c r="L48" s="51">
        <v>0.46360000000000001</v>
      </c>
      <c r="M48" s="36">
        <f>'EGPJ,h'!Q23</f>
        <v>0.803338</v>
      </c>
      <c r="N48" s="60">
        <f t="shared" si="2"/>
        <v>0.37242749680000004</v>
      </c>
      <c r="O48" s="50">
        <v>0.30790000000000001</v>
      </c>
      <c r="P48" s="36">
        <f>'EGPJ,h'!R23</f>
        <v>74.396389999999997</v>
      </c>
      <c r="Q48" s="30">
        <f t="shared" si="3"/>
        <v>22.906648480999998</v>
      </c>
      <c r="R48" s="50">
        <v>0.28789999999999999</v>
      </c>
      <c r="S48" s="36">
        <f>'EGPJ,h'!S23</f>
        <v>85.693674000000001</v>
      </c>
      <c r="T48" s="30">
        <f t="shared" ref="T48:T111" si="10">R48*S48</f>
        <v>24.671208744600001</v>
      </c>
      <c r="U48" s="66">
        <v>0.3931</v>
      </c>
      <c r="V48" s="36">
        <f>'EGPJ,h'!T23</f>
        <v>16.711689999999997</v>
      </c>
      <c r="W48" s="30">
        <f t="shared" si="5"/>
        <v>6.5693653389999991</v>
      </c>
      <c r="X48" s="50">
        <v>0.33250000000000002</v>
      </c>
      <c r="Y48" s="36">
        <f>'EGPJ,h'!U23</f>
        <v>31.438230999999998</v>
      </c>
      <c r="Z48" s="30">
        <f t="shared" si="6"/>
        <v>10.453211807500001</v>
      </c>
      <c r="AA48" s="50">
        <v>0.42520000000000002</v>
      </c>
      <c r="AB48" s="36">
        <f>'EGPJ,h'!V23</f>
        <v>169.65820099999999</v>
      </c>
      <c r="AC48" s="30">
        <f t="shared" si="7"/>
        <v>72.138667065199996</v>
      </c>
      <c r="AD48" s="50">
        <v>0.2626</v>
      </c>
      <c r="AE48" s="36">
        <f>'EGPJ,h'!W23</f>
        <v>129.53904399999999</v>
      </c>
      <c r="AF48" s="45">
        <f t="shared" si="8"/>
        <v>34.016952954399997</v>
      </c>
    </row>
    <row r="49" spans="4:32">
      <c r="D49" s="22"/>
      <c r="E49" s="14">
        <v>19</v>
      </c>
      <c r="F49" s="50">
        <v>0.5585</v>
      </c>
      <c r="G49" s="36">
        <f>'EGPJ,h'!O24</f>
        <v>0</v>
      </c>
      <c r="H49" s="30">
        <f t="shared" si="9"/>
        <v>0</v>
      </c>
      <c r="I49" s="50">
        <v>0.57540000000000002</v>
      </c>
      <c r="J49" s="36">
        <f>'EGPJ,h'!P24</f>
        <v>18.451664000000001</v>
      </c>
      <c r="K49" s="30">
        <f t="shared" si="1"/>
        <v>10.617087465600001</v>
      </c>
      <c r="L49" s="51">
        <v>0.4264</v>
      </c>
      <c r="M49" s="36">
        <f>'EGPJ,h'!Q24</f>
        <v>0.99298199999999992</v>
      </c>
      <c r="N49" s="60">
        <f t="shared" si="2"/>
        <v>0.42340752479999999</v>
      </c>
      <c r="O49" s="50">
        <v>0.29039999999999999</v>
      </c>
      <c r="P49" s="36">
        <f>'EGPJ,h'!R24</f>
        <v>151.08138099999999</v>
      </c>
      <c r="Q49" s="30">
        <f t="shared" si="3"/>
        <v>43.874033042399994</v>
      </c>
      <c r="R49" s="50">
        <v>0.2596</v>
      </c>
      <c r="S49" s="36">
        <f>'EGPJ,h'!S24</f>
        <v>130.484632</v>
      </c>
      <c r="T49" s="30">
        <f t="shared" si="10"/>
        <v>33.873810467200002</v>
      </c>
      <c r="U49" s="66">
        <v>0.36730000000000002</v>
      </c>
      <c r="V49" s="36">
        <f>'EGPJ,h'!T24</f>
        <v>27.661771999999999</v>
      </c>
      <c r="W49" s="30">
        <f t="shared" si="5"/>
        <v>10.1601688556</v>
      </c>
      <c r="X49" s="50">
        <v>0.31059999999999999</v>
      </c>
      <c r="Y49" s="36">
        <f>'EGPJ,h'!U24</f>
        <v>61.731180999999999</v>
      </c>
      <c r="Z49" s="30">
        <f t="shared" si="6"/>
        <v>19.173704818599997</v>
      </c>
      <c r="AA49" s="50">
        <v>0.36780000000000002</v>
      </c>
      <c r="AB49" s="36">
        <f>'EGPJ,h'!V24</f>
        <v>161.97259700000001</v>
      </c>
      <c r="AC49" s="30">
        <f t="shared" si="7"/>
        <v>59.573521176600003</v>
      </c>
      <c r="AD49" s="50">
        <v>0.2346</v>
      </c>
      <c r="AE49" s="36">
        <f>'EGPJ,h'!W24</f>
        <v>108.178996</v>
      </c>
      <c r="AF49" s="45">
        <f t="shared" si="8"/>
        <v>25.3787924616</v>
      </c>
    </row>
    <row r="50" spans="4:32">
      <c r="D50" s="22"/>
      <c r="E50" s="14">
        <v>20</v>
      </c>
      <c r="F50" s="50">
        <v>0.56069999999999998</v>
      </c>
      <c r="G50" s="36">
        <f>'EGPJ,h'!O25</f>
        <v>0</v>
      </c>
      <c r="H50" s="30">
        <f t="shared" si="9"/>
        <v>0</v>
      </c>
      <c r="I50" s="50">
        <v>0.56689999999999996</v>
      </c>
      <c r="J50" s="36">
        <f>'EGPJ,h'!P25</f>
        <v>9.8790250000000004</v>
      </c>
      <c r="K50" s="30">
        <f t="shared" si="1"/>
        <v>5.6004192724999999</v>
      </c>
      <c r="L50" s="51">
        <v>0.40389999999999998</v>
      </c>
      <c r="M50" s="36">
        <f>'EGPJ,h'!Q25</f>
        <v>0</v>
      </c>
      <c r="N50" s="60">
        <f t="shared" si="2"/>
        <v>0</v>
      </c>
      <c r="O50" s="50">
        <v>0.2863</v>
      </c>
      <c r="P50" s="36">
        <f>'EGPJ,h'!R25</f>
        <v>175.077234</v>
      </c>
      <c r="Q50" s="30">
        <f t="shared" si="3"/>
        <v>50.124612094200003</v>
      </c>
      <c r="R50" s="50">
        <v>0.27100000000000002</v>
      </c>
      <c r="S50" s="36">
        <f>'EGPJ,h'!S25</f>
        <v>109.23516499999999</v>
      </c>
      <c r="T50" s="30">
        <f t="shared" si="10"/>
        <v>29.602729715000002</v>
      </c>
      <c r="U50" s="66">
        <v>0.38519999999999999</v>
      </c>
      <c r="V50" s="36">
        <f>'EGPJ,h'!T25</f>
        <v>36.005322999999997</v>
      </c>
      <c r="W50" s="30">
        <f t="shared" si="5"/>
        <v>13.869250419599998</v>
      </c>
      <c r="X50" s="50">
        <v>0.32569999999999999</v>
      </c>
      <c r="Y50" s="36">
        <f>'EGPJ,h'!U25</f>
        <v>50.885517999999998</v>
      </c>
      <c r="Z50" s="30">
        <f t="shared" si="6"/>
        <v>16.573413212599998</v>
      </c>
      <c r="AA50" s="50">
        <v>0.38140000000000002</v>
      </c>
      <c r="AB50" s="36">
        <f>'EGPJ,h'!V25</f>
        <v>191.32044399999998</v>
      </c>
      <c r="AC50" s="30">
        <f t="shared" si="7"/>
        <v>72.969617341599999</v>
      </c>
      <c r="AD50" s="50">
        <v>0.24440000000000001</v>
      </c>
      <c r="AE50" s="36">
        <f>'EGPJ,h'!W25</f>
        <v>149.145948</v>
      </c>
      <c r="AF50" s="45">
        <f t="shared" si="8"/>
        <v>36.451269691200004</v>
      </c>
    </row>
    <row r="51" spans="4:32">
      <c r="D51" s="22"/>
      <c r="E51" s="14">
        <v>21</v>
      </c>
      <c r="F51" s="50">
        <v>0.56140000000000001</v>
      </c>
      <c r="G51" s="36">
        <f>'EGPJ,h'!O26</f>
        <v>0</v>
      </c>
      <c r="H51" s="30">
        <f t="shared" si="9"/>
        <v>0</v>
      </c>
      <c r="I51" s="50">
        <v>0.57220000000000004</v>
      </c>
      <c r="J51" s="36">
        <f>'EGPJ,h'!P26</f>
        <v>46.911476</v>
      </c>
      <c r="K51" s="30">
        <f t="shared" si="1"/>
        <v>26.842746567200003</v>
      </c>
      <c r="L51" s="51">
        <v>0.40870000000000001</v>
      </c>
      <c r="M51" s="36">
        <f>'EGPJ,h'!Q26</f>
        <v>1.1300000000000001E-4</v>
      </c>
      <c r="N51" s="60">
        <f t="shared" si="2"/>
        <v>4.6183100000000002E-5</v>
      </c>
      <c r="O51" s="50">
        <v>0.29480000000000001</v>
      </c>
      <c r="P51" s="36">
        <f>'EGPJ,h'!R26</f>
        <v>138.85499100000001</v>
      </c>
      <c r="Q51" s="30">
        <f t="shared" si="3"/>
        <v>40.934451346800003</v>
      </c>
      <c r="R51" s="50">
        <v>0.28239999999999998</v>
      </c>
      <c r="S51" s="36">
        <f>'EGPJ,h'!S26</f>
        <v>117.101568</v>
      </c>
      <c r="T51" s="30">
        <f t="shared" si="10"/>
        <v>33.069482803199996</v>
      </c>
      <c r="U51" s="66">
        <v>0.40670000000000001</v>
      </c>
      <c r="V51" s="36">
        <f>'EGPJ,h'!T26</f>
        <v>51.691989</v>
      </c>
      <c r="W51" s="30">
        <f t="shared" si="5"/>
        <v>21.0231319263</v>
      </c>
      <c r="X51" s="50">
        <v>0.34560000000000002</v>
      </c>
      <c r="Y51" s="36">
        <f>'EGPJ,h'!U26</f>
        <v>49.418228000000006</v>
      </c>
      <c r="Z51" s="30">
        <f t="shared" si="6"/>
        <v>17.078939596800002</v>
      </c>
      <c r="AA51" s="50">
        <v>0.41460000000000002</v>
      </c>
      <c r="AB51" s="36">
        <f>'EGPJ,h'!V26</f>
        <v>198.98276199999998</v>
      </c>
      <c r="AC51" s="30">
        <f t="shared" si="7"/>
        <v>82.498253125199994</v>
      </c>
      <c r="AD51" s="50">
        <v>0.25669999999999998</v>
      </c>
      <c r="AE51" s="36">
        <f>'EGPJ,h'!W26</f>
        <v>185.78708300000002</v>
      </c>
      <c r="AF51" s="45">
        <f t="shared" si="8"/>
        <v>47.691544206100005</v>
      </c>
    </row>
    <row r="52" spans="4:32">
      <c r="D52" s="22"/>
      <c r="E52" s="14">
        <v>22</v>
      </c>
      <c r="F52" s="50">
        <v>0.55930000000000002</v>
      </c>
      <c r="G52" s="36">
        <f>'EGPJ,h'!O27</f>
        <v>0</v>
      </c>
      <c r="H52" s="30">
        <f t="shared" si="9"/>
        <v>0</v>
      </c>
      <c r="I52" s="50">
        <v>0.57720000000000005</v>
      </c>
      <c r="J52" s="36">
        <f>'EGPJ,h'!P27</f>
        <v>58.265087000000001</v>
      </c>
      <c r="K52" s="30">
        <f t="shared" si="1"/>
        <v>33.630608216400006</v>
      </c>
      <c r="L52" s="51">
        <v>0.41889999999999999</v>
      </c>
      <c r="M52" s="36">
        <f>'EGPJ,h'!Q27</f>
        <v>0.51593299999999997</v>
      </c>
      <c r="N52" s="60">
        <f t="shared" si="2"/>
        <v>0.21612433369999998</v>
      </c>
      <c r="O52" s="50">
        <v>0.29799999999999999</v>
      </c>
      <c r="P52" s="36">
        <f>'EGPJ,h'!R27</f>
        <v>163.450481</v>
      </c>
      <c r="Q52" s="30">
        <f t="shared" si="3"/>
        <v>48.708243337999996</v>
      </c>
      <c r="R52" s="50">
        <v>0.29210000000000003</v>
      </c>
      <c r="S52" s="36">
        <f>'EGPJ,h'!S27</f>
        <v>124.14881</v>
      </c>
      <c r="T52" s="30">
        <f t="shared" si="10"/>
        <v>36.263867401000006</v>
      </c>
      <c r="U52" s="66">
        <v>0.4209</v>
      </c>
      <c r="V52" s="36">
        <f>'EGPJ,h'!T27</f>
        <v>68.273991999999993</v>
      </c>
      <c r="W52" s="30">
        <f t="shared" si="5"/>
        <v>28.736523232799996</v>
      </c>
      <c r="X52" s="50">
        <v>0.36030000000000001</v>
      </c>
      <c r="Y52" s="36">
        <f>'EGPJ,h'!U27</f>
        <v>106.35242699999999</v>
      </c>
      <c r="Z52" s="30">
        <f t="shared" si="6"/>
        <v>38.318779448099995</v>
      </c>
      <c r="AA52" s="50">
        <v>0.44209999999999999</v>
      </c>
      <c r="AB52" s="36">
        <f>'EGPJ,h'!V27</f>
        <v>202.29292900000002</v>
      </c>
      <c r="AC52" s="30">
        <f t="shared" si="7"/>
        <v>89.433703910900007</v>
      </c>
      <c r="AD52" s="50">
        <v>0.25940000000000002</v>
      </c>
      <c r="AE52" s="36">
        <f>'EGPJ,h'!W27</f>
        <v>190.65850499999999</v>
      </c>
      <c r="AF52" s="45">
        <f t="shared" si="8"/>
        <v>49.456816197000002</v>
      </c>
    </row>
    <row r="53" spans="4:32">
      <c r="D53" s="22"/>
      <c r="E53" s="14">
        <v>23</v>
      </c>
      <c r="F53" s="50">
        <v>0.56120000000000003</v>
      </c>
      <c r="G53" s="36">
        <f>'EGPJ,h'!O28</f>
        <v>0</v>
      </c>
      <c r="H53" s="30">
        <f t="shared" si="9"/>
        <v>0</v>
      </c>
      <c r="I53" s="50">
        <v>0.58320000000000005</v>
      </c>
      <c r="J53" s="36">
        <f>'EGPJ,h'!P28</f>
        <v>80.299392999999995</v>
      </c>
      <c r="K53" s="30">
        <f t="shared" si="1"/>
        <v>46.830605997600003</v>
      </c>
      <c r="L53" s="51">
        <v>0.43120000000000003</v>
      </c>
      <c r="M53" s="36">
        <f>'EGPJ,h'!Q28</f>
        <v>2.6273429999999998</v>
      </c>
      <c r="N53" s="60">
        <f t="shared" si="2"/>
        <v>1.1329103015999999</v>
      </c>
      <c r="O53" s="50">
        <v>0.30509999999999998</v>
      </c>
      <c r="P53" s="36">
        <f>'EGPJ,h'!R28</f>
        <v>184.61181299999998</v>
      </c>
      <c r="Q53" s="30">
        <f t="shared" si="3"/>
        <v>56.325064146299994</v>
      </c>
      <c r="R53" s="50">
        <v>0.30669999999999997</v>
      </c>
      <c r="S53" s="36">
        <f>'EGPJ,h'!S28</f>
        <v>119.524136</v>
      </c>
      <c r="T53" s="30">
        <f t="shared" si="10"/>
        <v>36.658052511199998</v>
      </c>
      <c r="U53" s="66">
        <v>0.44919999999999999</v>
      </c>
      <c r="V53" s="36">
        <f>'EGPJ,h'!T28</f>
        <v>62.320658999999999</v>
      </c>
      <c r="W53" s="30">
        <f t="shared" si="5"/>
        <v>27.994440022799999</v>
      </c>
      <c r="X53" s="50">
        <v>0.38540000000000002</v>
      </c>
      <c r="Y53" s="36">
        <f>'EGPJ,h'!U28</f>
        <v>164.84134899999998</v>
      </c>
      <c r="Z53" s="30">
        <f t="shared" si="6"/>
        <v>63.529855904599998</v>
      </c>
      <c r="AA53" s="50">
        <v>0.4768</v>
      </c>
      <c r="AB53" s="36">
        <f>'EGPJ,h'!V28</f>
        <v>196.68959599999999</v>
      </c>
      <c r="AC53" s="30">
        <f t="shared" si="7"/>
        <v>93.781599372800002</v>
      </c>
      <c r="AD53" s="50">
        <v>0.27260000000000001</v>
      </c>
      <c r="AE53" s="36">
        <f>'EGPJ,h'!W28</f>
        <v>201.98719200000002</v>
      </c>
      <c r="AF53" s="45">
        <f t="shared" si="8"/>
        <v>55.061708539200005</v>
      </c>
    </row>
    <row r="54" spans="4:32">
      <c r="D54" s="22"/>
      <c r="E54" s="14">
        <v>24</v>
      </c>
      <c r="F54" s="50">
        <v>0.55530000000000002</v>
      </c>
      <c r="G54" s="36">
        <f>'EGPJ,h'!O29</f>
        <v>3.5543589999999998</v>
      </c>
      <c r="H54" s="30">
        <f t="shared" si="9"/>
        <v>1.9737355527</v>
      </c>
      <c r="I54" s="50">
        <v>0.57379999999999998</v>
      </c>
      <c r="J54" s="36">
        <f>'EGPJ,h'!P29</f>
        <v>74.192232000000004</v>
      </c>
      <c r="K54" s="30">
        <f t="shared" si="1"/>
        <v>42.571502721599998</v>
      </c>
      <c r="L54" s="51">
        <v>0.4471</v>
      </c>
      <c r="M54" s="36">
        <f>'EGPJ,h'!Q29</f>
        <v>0.91961000000000004</v>
      </c>
      <c r="N54" s="60">
        <f t="shared" si="2"/>
        <v>0.41115763100000002</v>
      </c>
      <c r="O54" s="50">
        <v>0.31580000000000003</v>
      </c>
      <c r="P54" s="36">
        <f>'EGPJ,h'!R29</f>
        <v>176.910213</v>
      </c>
      <c r="Q54" s="30">
        <f t="shared" si="3"/>
        <v>55.868245265400006</v>
      </c>
      <c r="R54" s="50">
        <v>0.32440000000000002</v>
      </c>
      <c r="S54" s="36">
        <f>'EGPJ,h'!S29</f>
        <v>117.567054</v>
      </c>
      <c r="T54" s="30">
        <f t="shared" si="10"/>
        <v>38.138752317600002</v>
      </c>
      <c r="U54" s="66">
        <v>0.48380000000000001</v>
      </c>
      <c r="V54" s="36">
        <f>'EGPJ,h'!T29</f>
        <v>74.524119000000013</v>
      </c>
      <c r="W54" s="30">
        <f t="shared" si="5"/>
        <v>36.054768772200006</v>
      </c>
      <c r="X54" s="50">
        <v>0.42109999999999997</v>
      </c>
      <c r="Y54" s="36">
        <f>'EGPJ,h'!U29</f>
        <v>184.593963</v>
      </c>
      <c r="Z54" s="30">
        <f t="shared" si="6"/>
        <v>77.7325178193</v>
      </c>
      <c r="AA54" s="50">
        <v>0.499</v>
      </c>
      <c r="AB54" s="36">
        <f>'EGPJ,h'!V29</f>
        <v>199.288374</v>
      </c>
      <c r="AC54" s="30">
        <f t="shared" si="7"/>
        <v>99.444898625999997</v>
      </c>
      <c r="AD54" s="50">
        <v>0.29870000000000002</v>
      </c>
      <c r="AE54" s="36">
        <f>'EGPJ,h'!W29</f>
        <v>177.032141</v>
      </c>
      <c r="AF54" s="45">
        <f t="shared" si="8"/>
        <v>52.879500516700006</v>
      </c>
    </row>
    <row r="55" spans="4:32">
      <c r="D55" s="34">
        <v>2</v>
      </c>
      <c r="E55" s="14">
        <v>1</v>
      </c>
      <c r="F55" s="50">
        <v>0.54679999999999995</v>
      </c>
      <c r="G55" s="36">
        <f>'EGPJ,h'!O30</f>
        <v>2.891213</v>
      </c>
      <c r="H55" s="30">
        <f t="shared" si="9"/>
        <v>1.5809152683999999</v>
      </c>
      <c r="I55" s="50">
        <v>0.58209999999999995</v>
      </c>
      <c r="J55" s="36">
        <f>'EGPJ,h'!P30</f>
        <v>115.70587699999999</v>
      </c>
      <c r="K55" s="30">
        <f t="shared" si="1"/>
        <v>67.352391001699985</v>
      </c>
      <c r="L55" s="51">
        <v>0.45379999999999998</v>
      </c>
      <c r="M55" s="36">
        <f>'EGPJ,h'!Q30</f>
        <v>0</v>
      </c>
      <c r="N55" s="60">
        <f t="shared" si="2"/>
        <v>0</v>
      </c>
      <c r="O55" s="50">
        <v>0.3372</v>
      </c>
      <c r="P55" s="36">
        <f>'EGPJ,h'!R30</f>
        <v>176.254401</v>
      </c>
      <c r="Q55" s="30">
        <f t="shared" si="3"/>
        <v>59.432984017199999</v>
      </c>
      <c r="R55" s="50">
        <v>0.31929999999999997</v>
      </c>
      <c r="S55" s="36">
        <f>'EGPJ,h'!S30</f>
        <v>136.85608199999999</v>
      </c>
      <c r="T55" s="30">
        <f t="shared" si="10"/>
        <v>43.698146982599994</v>
      </c>
      <c r="U55" s="66">
        <v>0.50390000000000001</v>
      </c>
      <c r="V55" s="36">
        <f>'EGPJ,h'!T30</f>
        <v>95.546104999999997</v>
      </c>
      <c r="W55" s="30">
        <f t="shared" si="5"/>
        <v>48.145682309500003</v>
      </c>
      <c r="X55" s="50">
        <v>0.46050000000000002</v>
      </c>
      <c r="Y55" s="36">
        <f>'EGPJ,h'!U30</f>
        <v>173.898957</v>
      </c>
      <c r="Z55" s="30">
        <f t="shared" si="6"/>
        <v>80.080469698499996</v>
      </c>
      <c r="AA55" s="50">
        <v>0.48220000000000002</v>
      </c>
      <c r="AB55" s="36">
        <f>'EGPJ,h'!V30</f>
        <v>202.473534</v>
      </c>
      <c r="AC55" s="30">
        <f t="shared" si="7"/>
        <v>97.632738094800004</v>
      </c>
      <c r="AD55" s="50">
        <v>0.32250000000000001</v>
      </c>
      <c r="AE55" s="36">
        <f>'EGPJ,h'!W30</f>
        <v>145.91654300000002</v>
      </c>
      <c r="AF55" s="45">
        <f t="shared" si="8"/>
        <v>47.058085117500006</v>
      </c>
    </row>
    <row r="56" spans="4:32">
      <c r="D56" s="22"/>
      <c r="E56" s="14">
        <v>2</v>
      </c>
      <c r="F56" s="50">
        <v>0.55479999999999996</v>
      </c>
      <c r="G56" s="36">
        <f>'EGPJ,h'!O31</f>
        <v>4.1415429999999995</v>
      </c>
      <c r="H56" s="30">
        <f t="shared" si="9"/>
        <v>2.2977280563999996</v>
      </c>
      <c r="I56" s="50">
        <v>0.59009999999999996</v>
      </c>
      <c r="J56" s="36">
        <f>'EGPJ,h'!P31</f>
        <v>39.134025000000001</v>
      </c>
      <c r="K56" s="30">
        <f t="shared" si="1"/>
        <v>23.092988152499998</v>
      </c>
      <c r="L56" s="51">
        <v>0.47439999999999999</v>
      </c>
      <c r="M56" s="36">
        <f>'EGPJ,h'!Q31</f>
        <v>0</v>
      </c>
      <c r="N56" s="60">
        <f t="shared" si="2"/>
        <v>0</v>
      </c>
      <c r="O56" s="50">
        <v>0.35709999999999997</v>
      </c>
      <c r="P56" s="36">
        <f>'EGPJ,h'!R31</f>
        <v>181.39578599999999</v>
      </c>
      <c r="Q56" s="30">
        <f t="shared" si="3"/>
        <v>64.776435180599989</v>
      </c>
      <c r="R56" s="50">
        <v>0.3322</v>
      </c>
      <c r="S56" s="36">
        <f>'EGPJ,h'!S31</f>
        <v>137.04360999999997</v>
      </c>
      <c r="T56" s="30">
        <f t="shared" si="10"/>
        <v>45.525887241999989</v>
      </c>
      <c r="U56" s="66">
        <v>0.53949999999999998</v>
      </c>
      <c r="V56" s="36">
        <f>'EGPJ,h'!T31</f>
        <v>100.143922</v>
      </c>
      <c r="W56" s="30">
        <f t="shared" si="5"/>
        <v>54.027645919000001</v>
      </c>
      <c r="X56" s="50">
        <v>0.49159999999999998</v>
      </c>
      <c r="Y56" s="36">
        <f>'EGPJ,h'!U31</f>
        <v>185.89142100000001</v>
      </c>
      <c r="Z56" s="30">
        <f t="shared" si="6"/>
        <v>91.384222563600005</v>
      </c>
      <c r="AA56" s="50">
        <v>0.46889999999999998</v>
      </c>
      <c r="AB56" s="36">
        <f>'EGPJ,h'!V31</f>
        <v>202.56324900000001</v>
      </c>
      <c r="AC56" s="30">
        <f t="shared" si="7"/>
        <v>94.981907456100004</v>
      </c>
      <c r="AD56" s="50">
        <v>0.34210000000000002</v>
      </c>
      <c r="AE56" s="36">
        <f>'EGPJ,h'!W31</f>
        <v>168.51799499999998</v>
      </c>
      <c r="AF56" s="45">
        <f t="shared" si="8"/>
        <v>57.650006089499996</v>
      </c>
    </row>
    <row r="57" spans="4:32">
      <c r="D57" s="22"/>
      <c r="E57" s="14">
        <v>3</v>
      </c>
      <c r="F57" s="50">
        <v>0.55859999999999999</v>
      </c>
      <c r="G57" s="36">
        <f>'EGPJ,h'!O32</f>
        <v>0.45493599999999995</v>
      </c>
      <c r="H57" s="30">
        <f t="shared" si="9"/>
        <v>0.25412724959999999</v>
      </c>
      <c r="I57" s="50">
        <v>0.57499999999999996</v>
      </c>
      <c r="J57" s="36">
        <f>'EGPJ,h'!P32</f>
        <v>64.055942000000002</v>
      </c>
      <c r="K57" s="30">
        <f t="shared" si="1"/>
        <v>36.832166649999998</v>
      </c>
      <c r="L57" s="51">
        <v>0.48870000000000002</v>
      </c>
      <c r="M57" s="36">
        <f>'EGPJ,h'!Q32</f>
        <v>0.91800899999999996</v>
      </c>
      <c r="N57" s="60">
        <f t="shared" si="2"/>
        <v>0.44863099830000003</v>
      </c>
      <c r="O57" s="50">
        <v>0.37490000000000001</v>
      </c>
      <c r="P57" s="36">
        <f>'EGPJ,h'!R32</f>
        <v>173.863057</v>
      </c>
      <c r="Q57" s="30">
        <f t="shared" si="3"/>
        <v>65.181260069299995</v>
      </c>
      <c r="R57" s="50">
        <v>0.35010000000000002</v>
      </c>
      <c r="S57" s="36">
        <f>'EGPJ,h'!S32</f>
        <v>165.93739099999999</v>
      </c>
      <c r="T57" s="30">
        <f t="shared" si="10"/>
        <v>58.094680589100001</v>
      </c>
      <c r="U57" s="66">
        <v>0.55700000000000005</v>
      </c>
      <c r="V57" s="36">
        <f>'EGPJ,h'!T32</f>
        <v>121.710909</v>
      </c>
      <c r="W57" s="30">
        <f t="shared" si="5"/>
        <v>67.792976313000011</v>
      </c>
      <c r="X57" s="50">
        <v>0.50939999999999996</v>
      </c>
      <c r="Y57" s="36">
        <f>'EGPJ,h'!U32</f>
        <v>198.22009800000001</v>
      </c>
      <c r="Z57" s="30">
        <f t="shared" si="6"/>
        <v>100.97331792119999</v>
      </c>
      <c r="AA57" s="50">
        <v>0.47270000000000001</v>
      </c>
      <c r="AB57" s="36">
        <f>'EGPJ,h'!V32</f>
        <v>202.574747</v>
      </c>
      <c r="AC57" s="30">
        <f t="shared" si="7"/>
        <v>95.75708290690001</v>
      </c>
      <c r="AD57" s="50">
        <v>0.35449999999999998</v>
      </c>
      <c r="AE57" s="36">
        <f>'EGPJ,h'!W32</f>
        <v>193.46835899999999</v>
      </c>
      <c r="AF57" s="45">
        <f t="shared" si="8"/>
        <v>68.584533265499999</v>
      </c>
    </row>
    <row r="58" spans="4:32">
      <c r="D58" s="22"/>
      <c r="E58" s="14">
        <v>4</v>
      </c>
      <c r="F58" s="50">
        <v>0.56200000000000006</v>
      </c>
      <c r="G58" s="36">
        <f>'EGPJ,h'!O33</f>
        <v>0</v>
      </c>
      <c r="H58" s="30">
        <f t="shared" si="9"/>
        <v>0</v>
      </c>
      <c r="I58" s="50">
        <v>0.56640000000000001</v>
      </c>
      <c r="J58" s="36">
        <f>'EGPJ,h'!P33</f>
        <v>29.924745999999999</v>
      </c>
      <c r="K58" s="30">
        <f t="shared" si="1"/>
        <v>16.949376134400001</v>
      </c>
      <c r="L58" s="51">
        <v>0.49990000000000001</v>
      </c>
      <c r="M58" s="36">
        <f>'EGPJ,h'!Q33</f>
        <v>2.4383310000000002</v>
      </c>
      <c r="N58" s="60">
        <f t="shared" si="2"/>
        <v>1.2189216669000003</v>
      </c>
      <c r="O58" s="50">
        <v>0.38819999999999999</v>
      </c>
      <c r="P58" s="36">
        <f>'EGPJ,h'!R33</f>
        <v>166.24702100000002</v>
      </c>
      <c r="Q58" s="30">
        <f t="shared" si="3"/>
        <v>64.537093552200005</v>
      </c>
      <c r="R58" s="50">
        <v>0.36309999999999998</v>
      </c>
      <c r="S58" s="36">
        <f>'EGPJ,h'!S33</f>
        <v>175.88056599999999</v>
      </c>
      <c r="T58" s="30">
        <f t="shared" si="10"/>
        <v>63.862233514599993</v>
      </c>
      <c r="U58" s="66">
        <v>0.57079999999999997</v>
      </c>
      <c r="V58" s="36">
        <f>'EGPJ,h'!T33</f>
        <v>107.14993700000001</v>
      </c>
      <c r="W58" s="30">
        <f t="shared" si="5"/>
        <v>61.161184039600002</v>
      </c>
      <c r="X58" s="50">
        <v>0.46870000000000001</v>
      </c>
      <c r="Y58" s="36">
        <f>'EGPJ,h'!U33</f>
        <v>200.78955999999999</v>
      </c>
      <c r="Z58" s="30">
        <f t="shared" si="6"/>
        <v>94.110066771999996</v>
      </c>
      <c r="AA58" s="50">
        <v>0.47460000000000002</v>
      </c>
      <c r="AB58" s="36">
        <f>'EGPJ,h'!V33</f>
        <v>202.625607</v>
      </c>
      <c r="AC58" s="30">
        <f t="shared" si="7"/>
        <v>96.166113082199999</v>
      </c>
      <c r="AD58" s="50">
        <v>0.35830000000000001</v>
      </c>
      <c r="AE58" s="36">
        <f>'EGPJ,h'!W33</f>
        <v>199.492377</v>
      </c>
      <c r="AF58" s="45">
        <f t="shared" si="8"/>
        <v>71.478118679100007</v>
      </c>
    </row>
    <row r="59" spans="4:32">
      <c r="D59" s="22"/>
      <c r="E59" s="14">
        <v>5</v>
      </c>
      <c r="F59" s="50">
        <v>0.5635</v>
      </c>
      <c r="G59" s="36">
        <f>'EGPJ,h'!O34</f>
        <v>0</v>
      </c>
      <c r="H59" s="30">
        <f t="shared" si="9"/>
        <v>0</v>
      </c>
      <c r="I59" s="50">
        <v>0.5706</v>
      </c>
      <c r="J59" s="36">
        <f>'EGPJ,h'!P34</f>
        <v>30.20684</v>
      </c>
      <c r="K59" s="30">
        <f t="shared" si="1"/>
        <v>17.236022903999999</v>
      </c>
      <c r="L59" s="51">
        <v>0.5</v>
      </c>
      <c r="M59" s="36">
        <f>'EGPJ,h'!Q34</f>
        <v>78.010323999999997</v>
      </c>
      <c r="N59" s="60">
        <f t="shared" si="2"/>
        <v>39.005161999999999</v>
      </c>
      <c r="O59" s="50">
        <v>0.3957</v>
      </c>
      <c r="P59" s="36">
        <f>'EGPJ,h'!R34</f>
        <v>138.90195399999999</v>
      </c>
      <c r="Q59" s="30">
        <f t="shared" si="3"/>
        <v>54.963503197799994</v>
      </c>
      <c r="R59" s="50">
        <v>0.36880000000000002</v>
      </c>
      <c r="S59" s="36">
        <f>'EGPJ,h'!S34</f>
        <v>156.69899900000001</v>
      </c>
      <c r="T59" s="30">
        <f t="shared" si="10"/>
        <v>57.790590831200007</v>
      </c>
      <c r="U59" s="66">
        <v>0.57199999999999995</v>
      </c>
      <c r="V59" s="36">
        <f>'EGPJ,h'!T34</f>
        <v>107.56425999999999</v>
      </c>
      <c r="W59" s="30">
        <f t="shared" si="5"/>
        <v>61.526756719999987</v>
      </c>
      <c r="X59" s="50">
        <v>0.46660000000000001</v>
      </c>
      <c r="Y59" s="36">
        <f>'EGPJ,h'!U34</f>
        <v>202.356754</v>
      </c>
      <c r="Z59" s="30">
        <f t="shared" si="6"/>
        <v>94.419661416400004</v>
      </c>
      <c r="AA59" s="50">
        <v>0.47570000000000001</v>
      </c>
      <c r="AB59" s="36">
        <f>'EGPJ,h'!V34</f>
        <v>202.618225</v>
      </c>
      <c r="AC59" s="30">
        <f t="shared" si="7"/>
        <v>96.385489632499997</v>
      </c>
      <c r="AD59" s="50">
        <v>0.33300000000000002</v>
      </c>
      <c r="AE59" s="36">
        <f>'EGPJ,h'!W34</f>
        <v>201.780711</v>
      </c>
      <c r="AF59" s="45">
        <f t="shared" si="8"/>
        <v>67.192976763000004</v>
      </c>
    </row>
    <row r="60" spans="4:32">
      <c r="D60" s="22"/>
      <c r="E60" s="14">
        <v>6</v>
      </c>
      <c r="F60" s="50">
        <v>0.56540000000000001</v>
      </c>
      <c r="G60" s="36">
        <f>'EGPJ,h'!O35</f>
        <v>6.9945999999999994E-2</v>
      </c>
      <c r="H60" s="30">
        <f t="shared" si="9"/>
        <v>3.9547468400000001E-2</v>
      </c>
      <c r="I60" s="50">
        <v>0.57569999999999999</v>
      </c>
      <c r="J60" s="36">
        <f>'EGPJ,h'!P35</f>
        <v>78.656756999999999</v>
      </c>
      <c r="K60" s="30">
        <f t="shared" si="1"/>
        <v>45.282695004899999</v>
      </c>
      <c r="L60" s="51">
        <v>0.48159999999999997</v>
      </c>
      <c r="M60" s="36">
        <f>'EGPJ,h'!Q35</f>
        <v>105.40070299999999</v>
      </c>
      <c r="N60" s="60">
        <f t="shared" si="2"/>
        <v>50.760978564799991</v>
      </c>
      <c r="O60" s="50">
        <v>0.39079999999999998</v>
      </c>
      <c r="P60" s="36">
        <f>'EGPJ,h'!R35</f>
        <v>125.343368</v>
      </c>
      <c r="Q60" s="30">
        <f t="shared" si="3"/>
        <v>48.9841882144</v>
      </c>
      <c r="R60" s="50">
        <v>0.36559999999999998</v>
      </c>
      <c r="S60" s="36">
        <f>'EGPJ,h'!S35</f>
        <v>120.458173</v>
      </c>
      <c r="T60" s="30">
        <f t="shared" si="10"/>
        <v>44.039508048800002</v>
      </c>
      <c r="U60" s="66">
        <v>0.55920000000000003</v>
      </c>
      <c r="V60" s="36">
        <f>'EGPJ,h'!T35</f>
        <v>116.40655000000001</v>
      </c>
      <c r="W60" s="30">
        <f t="shared" si="5"/>
        <v>65.09454276000001</v>
      </c>
      <c r="X60" s="50">
        <v>0.45639999999999997</v>
      </c>
      <c r="Y60" s="36">
        <f>'EGPJ,h'!U35</f>
        <v>201.54361900000001</v>
      </c>
      <c r="Z60" s="30">
        <f t="shared" si="6"/>
        <v>91.984507711600003</v>
      </c>
      <c r="AA60" s="50">
        <v>0.4768</v>
      </c>
      <c r="AB60" s="36">
        <f>'EGPJ,h'!V35</f>
        <v>202.61726400000001</v>
      </c>
      <c r="AC60" s="30">
        <f t="shared" si="7"/>
        <v>96.607911475199998</v>
      </c>
      <c r="AD60" s="50">
        <v>0.32369999999999999</v>
      </c>
      <c r="AE60" s="36">
        <f>'EGPJ,h'!W35</f>
        <v>198.54588800000002</v>
      </c>
      <c r="AF60" s="45">
        <f t="shared" si="8"/>
        <v>64.269303945600001</v>
      </c>
    </row>
    <row r="61" spans="4:32">
      <c r="D61" s="22"/>
      <c r="E61" s="14">
        <v>7</v>
      </c>
      <c r="F61" s="50">
        <v>0.56469999999999998</v>
      </c>
      <c r="G61" s="36">
        <f>'EGPJ,h'!O36</f>
        <v>0.48405000000000004</v>
      </c>
      <c r="H61" s="30">
        <f t="shared" si="9"/>
        <v>0.27334303500000001</v>
      </c>
      <c r="I61" s="50">
        <v>0.58460000000000001</v>
      </c>
      <c r="J61" s="36">
        <f>'EGPJ,h'!P36</f>
        <v>40.459797999999999</v>
      </c>
      <c r="K61" s="30">
        <f t="shared" si="1"/>
        <v>23.6527979108</v>
      </c>
      <c r="L61" s="51">
        <v>0.46029999999999999</v>
      </c>
      <c r="M61" s="36">
        <f>'EGPJ,h'!Q36</f>
        <v>31.165056</v>
      </c>
      <c r="N61" s="60">
        <f t="shared" si="2"/>
        <v>14.345275276799999</v>
      </c>
      <c r="O61" s="50">
        <v>0.3997</v>
      </c>
      <c r="P61" s="36">
        <f>'EGPJ,h'!R36</f>
        <v>103.58364599999999</v>
      </c>
      <c r="Q61" s="30">
        <f t="shared" si="3"/>
        <v>41.402383306199994</v>
      </c>
      <c r="R61" s="50">
        <v>0.36370000000000002</v>
      </c>
      <c r="S61" s="36">
        <f>'EGPJ,h'!S36</f>
        <v>74.745081999999996</v>
      </c>
      <c r="T61" s="30">
        <f t="shared" si="10"/>
        <v>27.184786323400001</v>
      </c>
      <c r="U61" s="66">
        <v>0.54300000000000004</v>
      </c>
      <c r="V61" s="36">
        <f>'EGPJ,h'!T36</f>
        <v>103.405107</v>
      </c>
      <c r="W61" s="30">
        <f t="shared" si="5"/>
        <v>56.148973101000003</v>
      </c>
      <c r="X61" s="50">
        <v>0.43409999999999999</v>
      </c>
      <c r="Y61" s="36">
        <f>'EGPJ,h'!U36</f>
        <v>188.29942700000001</v>
      </c>
      <c r="Z61" s="30">
        <f t="shared" si="6"/>
        <v>81.740781260700004</v>
      </c>
      <c r="AA61" s="50">
        <v>0.47410000000000002</v>
      </c>
      <c r="AB61" s="36">
        <f>'EGPJ,h'!V36</f>
        <v>201.004355</v>
      </c>
      <c r="AC61" s="30">
        <f t="shared" si="7"/>
        <v>95.296164705500004</v>
      </c>
      <c r="AD61" s="50">
        <v>0.31259999999999999</v>
      </c>
      <c r="AE61" s="36">
        <f>'EGPJ,h'!W36</f>
        <v>163.181712</v>
      </c>
      <c r="AF61" s="45">
        <f t="shared" si="8"/>
        <v>51.010603171199996</v>
      </c>
    </row>
    <row r="62" spans="4:32">
      <c r="D62" s="22"/>
      <c r="E62" s="14">
        <v>8</v>
      </c>
      <c r="F62" s="50">
        <v>0.55189999999999995</v>
      </c>
      <c r="G62" s="36">
        <f>'EGPJ,h'!O37</f>
        <v>4.4012399999999996</v>
      </c>
      <c r="H62" s="30">
        <f t="shared" si="9"/>
        <v>2.4290443559999995</v>
      </c>
      <c r="I62" s="50">
        <v>0.58399999999999996</v>
      </c>
      <c r="J62" s="36">
        <f>'EGPJ,h'!P37</f>
        <v>4.7747479999999998</v>
      </c>
      <c r="K62" s="30">
        <f t="shared" si="1"/>
        <v>2.7884528319999995</v>
      </c>
      <c r="L62" s="51">
        <v>0.4269</v>
      </c>
      <c r="M62" s="36">
        <f>'EGPJ,h'!Q37</f>
        <v>9.5418240000000001</v>
      </c>
      <c r="N62" s="60">
        <f t="shared" si="2"/>
        <v>4.0734046656</v>
      </c>
      <c r="O62" s="50">
        <v>0.3856</v>
      </c>
      <c r="P62" s="36">
        <f>'EGPJ,h'!R37</f>
        <v>108.513278</v>
      </c>
      <c r="Q62" s="30">
        <f t="shared" si="3"/>
        <v>41.8427199968</v>
      </c>
      <c r="R62" s="50">
        <v>0.35680000000000001</v>
      </c>
      <c r="S62" s="36">
        <f>'EGPJ,h'!S37</f>
        <v>74.73557799999999</v>
      </c>
      <c r="T62" s="30">
        <f t="shared" si="10"/>
        <v>26.665654230399998</v>
      </c>
      <c r="U62" s="66">
        <v>0.50480000000000003</v>
      </c>
      <c r="V62" s="36">
        <f>'EGPJ,h'!T37</f>
        <v>95.411253000000002</v>
      </c>
      <c r="W62" s="30">
        <f t="shared" si="5"/>
        <v>48.163600514400002</v>
      </c>
      <c r="X62" s="50">
        <v>0.40460000000000002</v>
      </c>
      <c r="Y62" s="36">
        <f>'EGPJ,h'!U37</f>
        <v>147.845753</v>
      </c>
      <c r="Z62" s="30">
        <f t="shared" si="6"/>
        <v>59.8183916638</v>
      </c>
      <c r="AA62" s="50">
        <v>0.47839999999999999</v>
      </c>
      <c r="AB62" s="36">
        <f>'EGPJ,h'!V37</f>
        <v>200.03815900000001</v>
      </c>
      <c r="AC62" s="30">
        <f t="shared" si="7"/>
        <v>95.698255265599997</v>
      </c>
      <c r="AD62" s="50">
        <v>0.29980000000000001</v>
      </c>
      <c r="AE62" s="36">
        <f>'EGPJ,h'!W37</f>
        <v>170.984883</v>
      </c>
      <c r="AF62" s="45">
        <f t="shared" si="8"/>
        <v>51.261267923399998</v>
      </c>
    </row>
    <row r="63" spans="4:32">
      <c r="D63" s="22"/>
      <c r="E63" s="14">
        <v>9</v>
      </c>
      <c r="F63" s="50">
        <v>0.55689999999999995</v>
      </c>
      <c r="G63" s="36">
        <f>'EGPJ,h'!O38</f>
        <v>9.7275159999999996</v>
      </c>
      <c r="H63" s="30">
        <f t="shared" si="9"/>
        <v>5.4172536603999992</v>
      </c>
      <c r="I63" s="50">
        <v>0.57930000000000004</v>
      </c>
      <c r="J63" s="36">
        <f>'EGPJ,h'!P38</f>
        <v>3.2525520000000001</v>
      </c>
      <c r="K63" s="30">
        <f t="shared" si="1"/>
        <v>1.8842033736000001</v>
      </c>
      <c r="L63" s="51">
        <v>0.38800000000000001</v>
      </c>
      <c r="M63" s="36">
        <f>'EGPJ,h'!Q38</f>
        <v>0.75098199999999993</v>
      </c>
      <c r="N63" s="60">
        <f t="shared" si="2"/>
        <v>0.29138101599999999</v>
      </c>
      <c r="O63" s="50">
        <v>0.35959999999999998</v>
      </c>
      <c r="P63" s="36">
        <f>'EGPJ,h'!R38</f>
        <v>94.724045000000004</v>
      </c>
      <c r="Q63" s="30">
        <f t="shared" si="3"/>
        <v>34.062766582000002</v>
      </c>
      <c r="R63" s="50">
        <v>0.34420000000000001</v>
      </c>
      <c r="S63" s="36">
        <f>'EGPJ,h'!S38</f>
        <v>111.340757</v>
      </c>
      <c r="T63" s="30">
        <f t="shared" si="10"/>
        <v>38.323488559399998</v>
      </c>
      <c r="U63" s="66">
        <v>0.47070000000000001</v>
      </c>
      <c r="V63" s="36">
        <f>'EGPJ,h'!T38</f>
        <v>74.081666999999996</v>
      </c>
      <c r="W63" s="30">
        <f t="shared" si="5"/>
        <v>34.870240656900002</v>
      </c>
      <c r="X63" s="50">
        <v>0.3775</v>
      </c>
      <c r="Y63" s="36">
        <f>'EGPJ,h'!U38</f>
        <v>108.85175100000001</v>
      </c>
      <c r="Z63" s="30">
        <f t="shared" si="6"/>
        <v>41.0915360025</v>
      </c>
      <c r="AA63" s="50">
        <v>0.47620000000000001</v>
      </c>
      <c r="AB63" s="36">
        <f>'EGPJ,h'!V38</f>
        <v>202.54655</v>
      </c>
      <c r="AC63" s="30">
        <f t="shared" si="7"/>
        <v>96.452667110000007</v>
      </c>
      <c r="AD63" s="50">
        <v>0.29699999999999999</v>
      </c>
      <c r="AE63" s="36">
        <f>'EGPJ,h'!W38</f>
        <v>195.820539</v>
      </c>
      <c r="AF63" s="45">
        <f t="shared" si="8"/>
        <v>58.158700082999999</v>
      </c>
    </row>
    <row r="64" spans="4:32">
      <c r="D64" s="22"/>
      <c r="E64" s="14">
        <v>10</v>
      </c>
      <c r="F64" s="50">
        <v>0.56479999999999997</v>
      </c>
      <c r="G64" s="36">
        <f>'EGPJ,h'!O39</f>
        <v>5.1354769999999998</v>
      </c>
      <c r="H64" s="30">
        <f t="shared" si="9"/>
        <v>2.9005174095999999</v>
      </c>
      <c r="I64" s="50">
        <v>0.57609999999999995</v>
      </c>
      <c r="J64" s="36">
        <f>'EGPJ,h'!P39</f>
        <v>38.451262999999997</v>
      </c>
      <c r="K64" s="30">
        <f t="shared" si="1"/>
        <v>22.151772614299997</v>
      </c>
      <c r="L64" s="51">
        <v>0.37240000000000001</v>
      </c>
      <c r="M64" s="36">
        <f>'EGPJ,h'!Q39</f>
        <v>1.061588</v>
      </c>
      <c r="N64" s="60">
        <f t="shared" si="2"/>
        <v>0.39533537120000001</v>
      </c>
      <c r="O64" s="50">
        <v>0.34370000000000001</v>
      </c>
      <c r="P64" s="36">
        <f>'EGPJ,h'!R39</f>
        <v>58.646414999999998</v>
      </c>
      <c r="Q64" s="30">
        <f t="shared" si="3"/>
        <v>20.1567728355</v>
      </c>
      <c r="R64" s="50">
        <v>0.33260000000000001</v>
      </c>
      <c r="S64" s="36">
        <f>'EGPJ,h'!S39</f>
        <v>99.195852000000002</v>
      </c>
      <c r="T64" s="30">
        <f t="shared" si="10"/>
        <v>32.992540375200001</v>
      </c>
      <c r="U64" s="66">
        <v>0.45119999999999999</v>
      </c>
      <c r="V64" s="36">
        <f>'EGPJ,h'!T39</f>
        <v>44.048557000000002</v>
      </c>
      <c r="W64" s="30">
        <f t="shared" si="5"/>
        <v>19.8747089184</v>
      </c>
      <c r="X64" s="50">
        <v>0.36249999999999999</v>
      </c>
      <c r="Y64" s="36">
        <f>'EGPJ,h'!U39</f>
        <v>63.510749000000004</v>
      </c>
      <c r="Z64" s="30">
        <f t="shared" si="6"/>
        <v>23.0226465125</v>
      </c>
      <c r="AA64" s="50">
        <v>0.47670000000000001</v>
      </c>
      <c r="AB64" s="36">
        <f>'EGPJ,h'!V39</f>
        <v>202.16132899999999</v>
      </c>
      <c r="AC64" s="30">
        <f t="shared" si="7"/>
        <v>96.370305534300002</v>
      </c>
      <c r="AD64" s="50">
        <v>0.28849999999999998</v>
      </c>
      <c r="AE64" s="36">
        <f>'EGPJ,h'!W39</f>
        <v>202.30682099999999</v>
      </c>
      <c r="AF64" s="45">
        <f t="shared" si="8"/>
        <v>58.365517858499992</v>
      </c>
    </row>
    <row r="65" spans="4:32">
      <c r="D65" s="22"/>
      <c r="E65" s="14">
        <v>11</v>
      </c>
      <c r="F65" s="50">
        <v>0.56069999999999998</v>
      </c>
      <c r="G65" s="36">
        <f>'EGPJ,h'!O40</f>
        <v>4.8164689999999997</v>
      </c>
      <c r="H65" s="30">
        <f t="shared" si="9"/>
        <v>2.7005941682999999</v>
      </c>
      <c r="I65" s="50">
        <v>0.57299999999999995</v>
      </c>
      <c r="J65" s="36">
        <f>'EGPJ,h'!P40</f>
        <v>3.17807</v>
      </c>
      <c r="K65" s="30">
        <f t="shared" si="1"/>
        <v>1.8210341099999998</v>
      </c>
      <c r="L65" s="51">
        <v>0.36049999999999999</v>
      </c>
      <c r="M65" s="36">
        <f>'EGPJ,h'!Q40</f>
        <v>1.6822739999999998</v>
      </c>
      <c r="N65" s="60">
        <f t="shared" si="2"/>
        <v>0.60645977699999987</v>
      </c>
      <c r="O65" s="50">
        <v>0.32819999999999999</v>
      </c>
      <c r="P65" s="36">
        <f>'EGPJ,h'!R40</f>
        <v>40.391069999999999</v>
      </c>
      <c r="Q65" s="30">
        <f t="shared" si="3"/>
        <v>13.256349173999999</v>
      </c>
      <c r="R65" s="50">
        <v>0.31740000000000002</v>
      </c>
      <c r="S65" s="36">
        <f>'EGPJ,h'!S40</f>
        <v>79.651409999999998</v>
      </c>
      <c r="T65" s="30">
        <f t="shared" si="10"/>
        <v>25.281357534000001</v>
      </c>
      <c r="U65" s="66">
        <v>0.43690000000000001</v>
      </c>
      <c r="V65" s="36">
        <f>'EGPJ,h'!T40</f>
        <v>50.651266000000007</v>
      </c>
      <c r="W65" s="30">
        <f t="shared" si="5"/>
        <v>22.129538115400003</v>
      </c>
      <c r="X65" s="50">
        <v>0.35249999999999998</v>
      </c>
      <c r="Y65" s="36">
        <f>'EGPJ,h'!U40</f>
        <v>50.989297000000001</v>
      </c>
      <c r="Z65" s="30">
        <f t="shared" si="6"/>
        <v>17.9737271925</v>
      </c>
      <c r="AA65" s="50">
        <v>0.4748</v>
      </c>
      <c r="AB65" s="36">
        <f>'EGPJ,h'!V40</f>
        <v>201.909592</v>
      </c>
      <c r="AC65" s="30">
        <f t="shared" si="7"/>
        <v>95.866674281599998</v>
      </c>
      <c r="AD65" s="50">
        <v>0.27860000000000001</v>
      </c>
      <c r="AE65" s="36">
        <f>'EGPJ,h'!W40</f>
        <v>200.587639</v>
      </c>
      <c r="AF65" s="45">
        <f t="shared" si="8"/>
        <v>55.883716225400001</v>
      </c>
    </row>
    <row r="66" spans="4:32">
      <c r="D66" s="22"/>
      <c r="E66" s="14">
        <v>12</v>
      </c>
      <c r="F66" s="50">
        <v>0.55969999999999998</v>
      </c>
      <c r="G66" s="36">
        <f>'EGPJ,h'!O41</f>
        <v>4.4865209999999998</v>
      </c>
      <c r="H66" s="30">
        <f t="shared" si="9"/>
        <v>2.5111058036999996</v>
      </c>
      <c r="I66" s="50">
        <v>0.57030000000000003</v>
      </c>
      <c r="J66" s="36">
        <f>'EGPJ,h'!P41</f>
        <v>14.642486999999999</v>
      </c>
      <c r="K66" s="30">
        <f t="shared" si="1"/>
        <v>8.3506103361000008</v>
      </c>
      <c r="L66" s="51">
        <v>0.35880000000000001</v>
      </c>
      <c r="M66" s="36">
        <f>'EGPJ,h'!Q41</f>
        <v>8.1560000000000001E-3</v>
      </c>
      <c r="N66" s="60">
        <f t="shared" si="2"/>
        <v>2.9263728000000003E-3</v>
      </c>
      <c r="O66" s="50">
        <v>0.31850000000000001</v>
      </c>
      <c r="P66" s="36">
        <f>'EGPJ,h'!R41</f>
        <v>38.237283000000005</v>
      </c>
      <c r="Q66" s="30">
        <f t="shared" si="3"/>
        <v>12.178574635500002</v>
      </c>
      <c r="R66" s="50">
        <v>0.30840000000000001</v>
      </c>
      <c r="S66" s="36">
        <f>'EGPJ,h'!S41</f>
        <v>65.959378000000001</v>
      </c>
      <c r="T66" s="30">
        <f t="shared" si="10"/>
        <v>20.341872175200002</v>
      </c>
      <c r="U66" s="66">
        <v>0.437</v>
      </c>
      <c r="V66" s="36">
        <f>'EGPJ,h'!T41</f>
        <v>42.569741999999998</v>
      </c>
      <c r="W66" s="30">
        <f t="shared" si="5"/>
        <v>18.602977253999999</v>
      </c>
      <c r="X66" s="50">
        <v>0.3503</v>
      </c>
      <c r="Y66" s="36">
        <f>'EGPJ,h'!U41</f>
        <v>52.426217999999999</v>
      </c>
      <c r="Z66" s="30">
        <f t="shared" si="6"/>
        <v>18.364904165399999</v>
      </c>
      <c r="AA66" s="50">
        <v>0.47210000000000002</v>
      </c>
      <c r="AB66" s="36">
        <f>'EGPJ,h'!V41</f>
        <v>199.22879500000002</v>
      </c>
      <c r="AC66" s="30">
        <f t="shared" si="7"/>
        <v>94.055914119500017</v>
      </c>
      <c r="AD66" s="50">
        <v>0.27810000000000001</v>
      </c>
      <c r="AE66" s="36">
        <f>'EGPJ,h'!W41</f>
        <v>202.23435999999998</v>
      </c>
      <c r="AF66" s="45">
        <f t="shared" si="8"/>
        <v>56.241375515999998</v>
      </c>
    </row>
    <row r="67" spans="4:32">
      <c r="D67" s="22"/>
      <c r="E67" s="14">
        <v>13</v>
      </c>
      <c r="F67" s="50">
        <v>0.5615</v>
      </c>
      <c r="G67" s="36">
        <f>'EGPJ,h'!O42</f>
        <v>0.94183799999999995</v>
      </c>
      <c r="H67" s="30">
        <f t="shared" si="9"/>
        <v>0.52884203699999999</v>
      </c>
      <c r="I67" s="50">
        <v>0.56850000000000001</v>
      </c>
      <c r="J67" s="36">
        <f>'EGPJ,h'!P42</f>
        <v>15.908574</v>
      </c>
      <c r="K67" s="30">
        <f t="shared" si="1"/>
        <v>9.044024319</v>
      </c>
      <c r="L67" s="51">
        <v>0.37240000000000001</v>
      </c>
      <c r="M67" s="36">
        <f>'EGPJ,h'!Q42</f>
        <v>0.415244</v>
      </c>
      <c r="N67" s="60">
        <f t="shared" si="2"/>
        <v>0.15463686560000001</v>
      </c>
      <c r="O67" s="50">
        <v>0.3175</v>
      </c>
      <c r="P67" s="36">
        <f>'EGPJ,h'!R42</f>
        <v>30.954765999999999</v>
      </c>
      <c r="Q67" s="30">
        <f t="shared" si="3"/>
        <v>9.8281382050000001</v>
      </c>
      <c r="R67" s="50">
        <v>0.30120000000000002</v>
      </c>
      <c r="S67" s="36">
        <f>'EGPJ,h'!S42</f>
        <v>38.759375999999996</v>
      </c>
      <c r="T67" s="30">
        <f t="shared" si="10"/>
        <v>11.674324051199999</v>
      </c>
      <c r="U67" s="66">
        <v>0.44419999999999998</v>
      </c>
      <c r="V67" s="36">
        <f>'EGPJ,h'!T42</f>
        <v>27.523541000000002</v>
      </c>
      <c r="W67" s="30">
        <f t="shared" si="5"/>
        <v>12.225956912200001</v>
      </c>
      <c r="X67" s="50">
        <v>0.3543</v>
      </c>
      <c r="Y67" s="36">
        <f>'EGPJ,h'!U42</f>
        <v>50.911406999999997</v>
      </c>
      <c r="Z67" s="30">
        <f t="shared" si="6"/>
        <v>18.037911500099998</v>
      </c>
      <c r="AA67" s="50">
        <v>0.4718</v>
      </c>
      <c r="AB67" s="36">
        <f>'EGPJ,h'!V42</f>
        <v>198.08635200000001</v>
      </c>
      <c r="AC67" s="30">
        <f t="shared" si="7"/>
        <v>93.457140873599997</v>
      </c>
      <c r="AD67" s="50">
        <v>0.2878</v>
      </c>
      <c r="AE67" s="36">
        <f>'EGPJ,h'!W42</f>
        <v>199.28726500000002</v>
      </c>
      <c r="AF67" s="45">
        <f t="shared" si="8"/>
        <v>57.354874867000007</v>
      </c>
    </row>
    <row r="68" spans="4:32">
      <c r="D68" s="22"/>
      <c r="E68" s="14">
        <v>14</v>
      </c>
      <c r="F68" s="50">
        <v>0.55730000000000002</v>
      </c>
      <c r="G68" s="36">
        <f>'EGPJ,h'!O43</f>
        <v>2.3889420000000001</v>
      </c>
      <c r="H68" s="30">
        <f t="shared" si="9"/>
        <v>1.3313573766000002</v>
      </c>
      <c r="I68" s="50">
        <v>0.56630000000000003</v>
      </c>
      <c r="J68" s="36">
        <f>'EGPJ,h'!P43</f>
        <v>7.6541600000000001</v>
      </c>
      <c r="K68" s="30">
        <f t="shared" si="1"/>
        <v>4.3345508080000004</v>
      </c>
      <c r="L68" s="51">
        <v>0.36120000000000002</v>
      </c>
      <c r="M68" s="36">
        <f>'EGPJ,h'!Q43</f>
        <v>1.959916</v>
      </c>
      <c r="N68" s="60">
        <f t="shared" si="2"/>
        <v>0.70792165920000005</v>
      </c>
      <c r="O68" s="50">
        <v>0.30659999999999998</v>
      </c>
      <c r="P68" s="36">
        <f>'EGPJ,h'!R43</f>
        <v>42.148785000000004</v>
      </c>
      <c r="Q68" s="30">
        <f t="shared" si="3"/>
        <v>12.922817481000001</v>
      </c>
      <c r="R68" s="50">
        <v>0.29659999999999997</v>
      </c>
      <c r="S68" s="36">
        <f>'EGPJ,h'!S43</f>
        <v>24.024363000000001</v>
      </c>
      <c r="T68" s="30">
        <f t="shared" si="10"/>
        <v>7.1256260657999997</v>
      </c>
      <c r="U68" s="66">
        <v>0.42649999999999999</v>
      </c>
      <c r="V68" s="36">
        <f>'EGPJ,h'!T43</f>
        <v>20.956778</v>
      </c>
      <c r="W68" s="30">
        <f t="shared" si="5"/>
        <v>8.938065817</v>
      </c>
      <c r="X68" s="50">
        <v>0.33810000000000001</v>
      </c>
      <c r="Y68" s="36">
        <f>'EGPJ,h'!U43</f>
        <v>30.871359999999999</v>
      </c>
      <c r="Z68" s="30">
        <f t="shared" si="6"/>
        <v>10.437606816000001</v>
      </c>
      <c r="AA68" s="50">
        <v>0.47210000000000002</v>
      </c>
      <c r="AB68" s="36">
        <f>'EGPJ,h'!V43</f>
        <v>191.75358199999999</v>
      </c>
      <c r="AC68" s="30">
        <f t="shared" si="7"/>
        <v>90.5268660622</v>
      </c>
      <c r="AD68" s="50">
        <v>0.28050000000000003</v>
      </c>
      <c r="AE68" s="36">
        <f>'EGPJ,h'!W43</f>
        <v>165.646108</v>
      </c>
      <c r="AF68" s="45">
        <f t="shared" si="8"/>
        <v>46.463733294000001</v>
      </c>
    </row>
    <row r="69" spans="4:32">
      <c r="D69" s="22"/>
      <c r="E69" s="14">
        <v>15</v>
      </c>
      <c r="F69" s="50">
        <v>0.55500000000000005</v>
      </c>
      <c r="G69" s="36">
        <f>'EGPJ,h'!O44</f>
        <v>4.0864820000000002</v>
      </c>
      <c r="H69" s="30">
        <f t="shared" si="9"/>
        <v>2.2679975100000003</v>
      </c>
      <c r="I69" s="50">
        <v>0.56789999999999996</v>
      </c>
      <c r="J69" s="36">
        <f>'EGPJ,h'!P44</f>
        <v>12.396015</v>
      </c>
      <c r="K69" s="30">
        <f t="shared" si="1"/>
        <v>7.0396969184999998</v>
      </c>
      <c r="L69" s="51">
        <v>0.35149999999999998</v>
      </c>
      <c r="M69" s="36">
        <f>'EGPJ,h'!Q44</f>
        <v>5.9415279999999999</v>
      </c>
      <c r="N69" s="60">
        <f t="shared" si="2"/>
        <v>2.088447092</v>
      </c>
      <c r="O69" s="50">
        <v>0.29730000000000001</v>
      </c>
      <c r="P69" s="36">
        <f>'EGPJ,h'!R44</f>
        <v>63.136369999999999</v>
      </c>
      <c r="Q69" s="30">
        <f t="shared" si="3"/>
        <v>18.770442801000002</v>
      </c>
      <c r="R69" s="50">
        <v>0.29480000000000001</v>
      </c>
      <c r="S69" s="36">
        <f>'EGPJ,h'!S44</f>
        <v>16.047308999999998</v>
      </c>
      <c r="T69" s="30">
        <f t="shared" si="10"/>
        <v>4.7307466931999995</v>
      </c>
      <c r="U69" s="66">
        <v>0.41489999999999999</v>
      </c>
      <c r="V69" s="36">
        <f>'EGPJ,h'!T44</f>
        <v>5.3166409999999997</v>
      </c>
      <c r="W69" s="30">
        <f t="shared" si="5"/>
        <v>2.2058743508999998</v>
      </c>
      <c r="X69" s="50">
        <v>0.3276</v>
      </c>
      <c r="Y69" s="36">
        <f>'EGPJ,h'!U44</f>
        <v>15.496122</v>
      </c>
      <c r="Z69" s="30">
        <f t="shared" si="6"/>
        <v>5.0765295671999997</v>
      </c>
      <c r="AA69" s="50">
        <v>0.47189999999999999</v>
      </c>
      <c r="AB69" s="36">
        <f>'EGPJ,h'!V44</f>
        <v>174.52784500000001</v>
      </c>
      <c r="AC69" s="30">
        <f t="shared" si="7"/>
        <v>82.35969005550001</v>
      </c>
      <c r="AD69" s="50">
        <v>0.27779999999999999</v>
      </c>
      <c r="AE69" s="36">
        <f>'EGPJ,h'!W44</f>
        <v>140.302358</v>
      </c>
      <c r="AF69" s="45">
        <f t="shared" si="8"/>
        <v>38.975995052399995</v>
      </c>
    </row>
    <row r="70" spans="4:32">
      <c r="D70" s="22"/>
      <c r="E70" s="14">
        <v>16</v>
      </c>
      <c r="F70" s="50">
        <v>0.55530000000000002</v>
      </c>
      <c r="G70" s="36">
        <f>'EGPJ,h'!O45</f>
        <v>25.210523000000002</v>
      </c>
      <c r="H70" s="30">
        <f t="shared" si="9"/>
        <v>13.999403421900002</v>
      </c>
      <c r="I70" s="50">
        <v>0.56779999999999997</v>
      </c>
      <c r="J70" s="36">
        <f>'EGPJ,h'!P45</f>
        <v>15.412915999999999</v>
      </c>
      <c r="K70" s="30">
        <f t="shared" si="1"/>
        <v>8.7514537047999994</v>
      </c>
      <c r="L70" s="51">
        <v>0.3543</v>
      </c>
      <c r="M70" s="36">
        <f>'EGPJ,h'!Q45</f>
        <v>10.305572</v>
      </c>
      <c r="N70" s="60">
        <f t="shared" si="2"/>
        <v>3.6512641595999997</v>
      </c>
      <c r="O70" s="50">
        <v>0.29670000000000002</v>
      </c>
      <c r="P70" s="36">
        <f>'EGPJ,h'!R45</f>
        <v>51.378278999999999</v>
      </c>
      <c r="Q70" s="30">
        <f t="shared" si="3"/>
        <v>15.2439353793</v>
      </c>
      <c r="R70" s="50">
        <v>0.28860000000000002</v>
      </c>
      <c r="S70" s="36">
        <f>'EGPJ,h'!S45</f>
        <v>14.549564</v>
      </c>
      <c r="T70" s="30">
        <f t="shared" si="10"/>
        <v>4.1990041704000003</v>
      </c>
      <c r="U70" s="66">
        <v>0.40720000000000001</v>
      </c>
      <c r="V70" s="36">
        <f>'EGPJ,h'!T45</f>
        <v>0.14904900000000001</v>
      </c>
      <c r="W70" s="30">
        <f t="shared" si="5"/>
        <v>6.0692752800000006E-2</v>
      </c>
      <c r="X70" s="50">
        <v>0.32400000000000001</v>
      </c>
      <c r="Y70" s="36">
        <f>'EGPJ,h'!U45</f>
        <v>13.400497</v>
      </c>
      <c r="Z70" s="30">
        <f t="shared" si="6"/>
        <v>4.3417610279999996</v>
      </c>
      <c r="AA70" s="50">
        <v>0.47699999999999998</v>
      </c>
      <c r="AB70" s="36">
        <f>'EGPJ,h'!V45</f>
        <v>172.85142100000002</v>
      </c>
      <c r="AC70" s="30">
        <f t="shared" si="7"/>
        <v>82.450127817000009</v>
      </c>
      <c r="AD70" s="50">
        <v>0.27800000000000002</v>
      </c>
      <c r="AE70" s="36">
        <f>'EGPJ,h'!W45</f>
        <v>145.37781000000001</v>
      </c>
      <c r="AF70" s="45">
        <f t="shared" si="8"/>
        <v>40.415031180000007</v>
      </c>
    </row>
    <row r="71" spans="4:32">
      <c r="D71" s="22"/>
      <c r="E71" s="14">
        <v>17</v>
      </c>
      <c r="F71" s="50">
        <v>0.55859999999999999</v>
      </c>
      <c r="G71" s="36">
        <f>'EGPJ,h'!O46</f>
        <v>63.394877999999999</v>
      </c>
      <c r="H71" s="30">
        <f t="shared" si="9"/>
        <v>35.412378850799996</v>
      </c>
      <c r="I71" s="50">
        <v>0.56759999999999999</v>
      </c>
      <c r="J71" s="36">
        <f>'EGPJ,h'!P46</f>
        <v>40.070644000000001</v>
      </c>
      <c r="K71" s="30">
        <f t="shared" si="1"/>
        <v>22.744097534400002</v>
      </c>
      <c r="L71" s="51">
        <v>0.35570000000000002</v>
      </c>
      <c r="M71" s="36">
        <f>'EGPJ,h'!Q46</f>
        <v>0</v>
      </c>
      <c r="N71" s="60">
        <f t="shared" si="2"/>
        <v>0</v>
      </c>
      <c r="O71" s="50">
        <v>0.29920000000000002</v>
      </c>
      <c r="P71" s="36">
        <f>'EGPJ,h'!R46</f>
        <v>54.539152999999999</v>
      </c>
      <c r="Q71" s="30">
        <f t="shared" si="3"/>
        <v>16.318114577599999</v>
      </c>
      <c r="R71" s="50">
        <v>0.2792</v>
      </c>
      <c r="S71" s="36">
        <f>'EGPJ,h'!S46</f>
        <v>23.324677999999999</v>
      </c>
      <c r="T71" s="30">
        <f t="shared" si="10"/>
        <v>6.5122500976</v>
      </c>
      <c r="U71" s="66">
        <v>0.39489999999999997</v>
      </c>
      <c r="V71" s="36">
        <f>'EGPJ,h'!T46</f>
        <v>2.4506790000000001</v>
      </c>
      <c r="W71" s="30">
        <f t="shared" si="5"/>
        <v>0.9677731370999999</v>
      </c>
      <c r="X71" s="50">
        <v>0.31609999999999999</v>
      </c>
      <c r="Y71" s="36">
        <f>'EGPJ,h'!U46</f>
        <v>14.53467</v>
      </c>
      <c r="Z71" s="30">
        <f t="shared" si="6"/>
        <v>4.5944091870000001</v>
      </c>
      <c r="AA71" s="50">
        <v>0.50209999999999999</v>
      </c>
      <c r="AB71" s="36">
        <f>'EGPJ,h'!V46</f>
        <v>164.27770100000001</v>
      </c>
      <c r="AC71" s="30">
        <f t="shared" si="7"/>
        <v>82.483833672100005</v>
      </c>
      <c r="AD71" s="50">
        <v>0.27550000000000002</v>
      </c>
      <c r="AE71" s="36">
        <f>'EGPJ,h'!W46</f>
        <v>166.80278099999998</v>
      </c>
      <c r="AF71" s="45">
        <f t="shared" si="8"/>
        <v>45.954166165499998</v>
      </c>
    </row>
    <row r="72" spans="4:32">
      <c r="D72" s="22"/>
      <c r="E72" s="14">
        <v>18</v>
      </c>
      <c r="F72" s="50">
        <v>0.56369999999999998</v>
      </c>
      <c r="G72" s="36">
        <f>'EGPJ,h'!O47</f>
        <v>31.125104999999998</v>
      </c>
      <c r="H72" s="30">
        <f t="shared" si="9"/>
        <v>17.5452216885</v>
      </c>
      <c r="I72" s="50">
        <v>0.5877</v>
      </c>
      <c r="J72" s="36">
        <f>'EGPJ,h'!P47</f>
        <v>28.040544999999998</v>
      </c>
      <c r="K72" s="30">
        <f t="shared" si="1"/>
        <v>16.4794282965</v>
      </c>
      <c r="L72" s="51">
        <v>0.37530000000000002</v>
      </c>
      <c r="M72" s="36">
        <f>'EGPJ,h'!Q47</f>
        <v>24.428810000000002</v>
      </c>
      <c r="N72" s="60">
        <f t="shared" si="2"/>
        <v>9.1681323930000005</v>
      </c>
      <c r="O72" s="50">
        <v>0.307</v>
      </c>
      <c r="P72" s="36">
        <f>'EGPJ,h'!R47</f>
        <v>53.845340999999998</v>
      </c>
      <c r="Q72" s="30">
        <f t="shared" si="3"/>
        <v>16.530519686999998</v>
      </c>
      <c r="R72" s="50">
        <v>0.25509999999999999</v>
      </c>
      <c r="S72" s="36">
        <f>'EGPJ,h'!S47</f>
        <v>31.950047999999999</v>
      </c>
      <c r="T72" s="30">
        <f t="shared" si="10"/>
        <v>8.1504572448000001</v>
      </c>
      <c r="U72" s="66">
        <v>0.38119999999999998</v>
      </c>
      <c r="V72" s="36">
        <f>'EGPJ,h'!T47</f>
        <v>16.957881</v>
      </c>
      <c r="W72" s="30">
        <f t="shared" si="5"/>
        <v>6.4643442371999997</v>
      </c>
      <c r="X72" s="50">
        <v>0.30980000000000002</v>
      </c>
      <c r="Y72" s="36">
        <f>'EGPJ,h'!U47</f>
        <v>35.505830000000003</v>
      </c>
      <c r="Z72" s="30">
        <f t="shared" si="6"/>
        <v>10.999706134000002</v>
      </c>
      <c r="AA72" s="50">
        <v>0.47410000000000002</v>
      </c>
      <c r="AB72" s="36">
        <f>'EGPJ,h'!V47</f>
        <v>159.51765</v>
      </c>
      <c r="AC72" s="30">
        <f t="shared" si="7"/>
        <v>75.627317865000009</v>
      </c>
      <c r="AD72" s="50">
        <v>0.2797</v>
      </c>
      <c r="AE72" s="36">
        <f>'EGPJ,h'!W47</f>
        <v>179.980481</v>
      </c>
      <c r="AF72" s="45">
        <f t="shared" si="8"/>
        <v>50.340540535700001</v>
      </c>
    </row>
    <row r="73" spans="4:32">
      <c r="D73" s="22"/>
      <c r="E73" s="14">
        <v>19</v>
      </c>
      <c r="F73" s="50">
        <v>0.56510000000000005</v>
      </c>
      <c r="G73" s="36">
        <f>'EGPJ,h'!O48</f>
        <v>27.224440999999999</v>
      </c>
      <c r="H73" s="30">
        <f t="shared" si="9"/>
        <v>15.3845316091</v>
      </c>
      <c r="I73" s="50">
        <v>0.57399999999999995</v>
      </c>
      <c r="J73" s="36">
        <f>'EGPJ,h'!P48</f>
        <v>19.778866000000001</v>
      </c>
      <c r="K73" s="30">
        <f t="shared" si="1"/>
        <v>11.353069083999999</v>
      </c>
      <c r="L73" s="51">
        <v>0.3765</v>
      </c>
      <c r="M73" s="36">
        <f>'EGPJ,h'!Q48</f>
        <v>45.302076</v>
      </c>
      <c r="N73" s="60">
        <f t="shared" si="2"/>
        <v>17.056231614000001</v>
      </c>
      <c r="O73" s="50">
        <v>0.28760000000000002</v>
      </c>
      <c r="P73" s="36">
        <f>'EGPJ,h'!R48</f>
        <v>63.084241999999996</v>
      </c>
      <c r="Q73" s="30">
        <f t="shared" si="3"/>
        <v>18.143027999200001</v>
      </c>
      <c r="R73" s="50">
        <v>0.22819999999999999</v>
      </c>
      <c r="S73" s="36">
        <f>'EGPJ,h'!S48</f>
        <v>40.941358000000001</v>
      </c>
      <c r="T73" s="30">
        <f t="shared" si="10"/>
        <v>9.3428178955999996</v>
      </c>
      <c r="U73" s="66">
        <v>0.36649999999999999</v>
      </c>
      <c r="V73" s="36">
        <f>'EGPJ,h'!T48</f>
        <v>28.496074</v>
      </c>
      <c r="W73" s="30">
        <f t="shared" si="5"/>
        <v>10.443811121</v>
      </c>
      <c r="X73" s="50">
        <v>0.28960000000000002</v>
      </c>
      <c r="Y73" s="36">
        <f>'EGPJ,h'!U48</f>
        <v>71.331340999999995</v>
      </c>
      <c r="Z73" s="30">
        <f t="shared" si="6"/>
        <v>20.6575563536</v>
      </c>
      <c r="AA73" s="50">
        <v>0.39360000000000001</v>
      </c>
      <c r="AB73" s="36">
        <f>'EGPJ,h'!V48</f>
        <v>161.14095499999999</v>
      </c>
      <c r="AC73" s="30">
        <f t="shared" si="7"/>
        <v>63.425079887999999</v>
      </c>
      <c r="AD73" s="50">
        <v>0.2482</v>
      </c>
      <c r="AE73" s="36">
        <f>'EGPJ,h'!W48</f>
        <v>125.94606200000001</v>
      </c>
      <c r="AF73" s="45">
        <f t="shared" si="8"/>
        <v>31.259812588400003</v>
      </c>
    </row>
    <row r="74" spans="4:32">
      <c r="D74" s="22"/>
      <c r="E74" s="14">
        <v>20</v>
      </c>
      <c r="F74" s="50">
        <v>0.55669999999999997</v>
      </c>
      <c r="G74" s="36">
        <f>'EGPJ,h'!O49</f>
        <v>43.751521999999994</v>
      </c>
      <c r="H74" s="30">
        <f t="shared" si="9"/>
        <v>24.356472297399996</v>
      </c>
      <c r="I74" s="50">
        <v>0.58109999999999995</v>
      </c>
      <c r="J74" s="36">
        <f>'EGPJ,h'!P49</f>
        <v>27.486116000000003</v>
      </c>
      <c r="K74" s="30">
        <f t="shared" si="1"/>
        <v>15.972182007600001</v>
      </c>
      <c r="L74" s="51">
        <v>0.35620000000000002</v>
      </c>
      <c r="M74" s="36">
        <f>'EGPJ,h'!Q49</f>
        <v>51.286525999999995</v>
      </c>
      <c r="N74" s="60">
        <f t="shared" si="2"/>
        <v>18.268260561199998</v>
      </c>
      <c r="O74" s="50">
        <v>0.28310000000000002</v>
      </c>
      <c r="P74" s="36">
        <f>'EGPJ,h'!R49</f>
        <v>71.873947999999999</v>
      </c>
      <c r="Q74" s="30">
        <f t="shared" si="3"/>
        <v>20.3475146788</v>
      </c>
      <c r="R74" s="50">
        <v>0.23319999999999999</v>
      </c>
      <c r="S74" s="36">
        <f>'EGPJ,h'!S49</f>
        <v>46.182425000000002</v>
      </c>
      <c r="T74" s="30">
        <f t="shared" si="10"/>
        <v>10.769741509999999</v>
      </c>
      <c r="U74" s="66">
        <v>0.38629999999999998</v>
      </c>
      <c r="V74" s="36">
        <f>'EGPJ,h'!T49</f>
        <v>40.356042000000002</v>
      </c>
      <c r="W74" s="30">
        <f t="shared" si="5"/>
        <v>15.589539024600001</v>
      </c>
      <c r="X74" s="50">
        <v>0.29809999999999998</v>
      </c>
      <c r="Y74" s="36">
        <f>'EGPJ,h'!U49</f>
        <v>76.273246999999998</v>
      </c>
      <c r="Z74" s="30">
        <f t="shared" si="6"/>
        <v>22.737054930699998</v>
      </c>
      <c r="AA74" s="50">
        <v>0.40539999999999998</v>
      </c>
      <c r="AB74" s="36">
        <f>'EGPJ,h'!V49</f>
        <v>186.09015299999999</v>
      </c>
      <c r="AC74" s="30">
        <f t="shared" si="7"/>
        <v>75.44094802619999</v>
      </c>
      <c r="AD74" s="50">
        <v>0.24909999999999999</v>
      </c>
      <c r="AE74" s="36">
        <f>'EGPJ,h'!W49</f>
        <v>83.109179999999995</v>
      </c>
      <c r="AF74" s="45">
        <f t="shared" si="8"/>
        <v>20.702496737999997</v>
      </c>
    </row>
    <row r="75" spans="4:32">
      <c r="D75" s="22"/>
      <c r="E75" s="14">
        <v>21</v>
      </c>
      <c r="F75" s="50">
        <v>0.55430000000000001</v>
      </c>
      <c r="G75" s="36">
        <f>'EGPJ,h'!O50</f>
        <v>20.796748000000001</v>
      </c>
      <c r="H75" s="30">
        <f t="shared" si="9"/>
        <v>11.527637416400001</v>
      </c>
      <c r="I75" s="50">
        <v>0.58030000000000004</v>
      </c>
      <c r="J75" s="36">
        <f>'EGPJ,h'!P50</f>
        <v>13.25531</v>
      </c>
      <c r="K75" s="30">
        <f t="shared" si="1"/>
        <v>7.6920563930000005</v>
      </c>
      <c r="L75" s="51">
        <v>0.35659999999999997</v>
      </c>
      <c r="M75" s="36">
        <f>'EGPJ,h'!Q50</f>
        <v>14.465752</v>
      </c>
      <c r="N75" s="60">
        <f t="shared" si="2"/>
        <v>5.1584871631999993</v>
      </c>
      <c r="O75" s="50">
        <v>0.29020000000000001</v>
      </c>
      <c r="P75" s="36">
        <f>'EGPJ,h'!R50</f>
        <v>67.932849000000004</v>
      </c>
      <c r="Q75" s="30">
        <f t="shared" si="3"/>
        <v>19.714112779800001</v>
      </c>
      <c r="R75" s="50">
        <v>0.24859999999999999</v>
      </c>
      <c r="S75" s="36">
        <f>'EGPJ,h'!S50</f>
        <v>61.461745000000001</v>
      </c>
      <c r="T75" s="30">
        <f t="shared" si="10"/>
        <v>15.279389806999999</v>
      </c>
      <c r="U75" s="66">
        <v>0.4037</v>
      </c>
      <c r="V75" s="36">
        <f>'EGPJ,h'!T50</f>
        <v>40.751879000000002</v>
      </c>
      <c r="W75" s="30">
        <f t="shared" si="5"/>
        <v>16.451533552300003</v>
      </c>
      <c r="X75" s="50">
        <v>0.31440000000000001</v>
      </c>
      <c r="Y75" s="36">
        <f>'EGPJ,h'!U50</f>
        <v>86.38002800000001</v>
      </c>
      <c r="Z75" s="30">
        <f t="shared" si="6"/>
        <v>27.157880803200005</v>
      </c>
      <c r="AA75" s="50">
        <v>0.44740000000000002</v>
      </c>
      <c r="AB75" s="36">
        <f>'EGPJ,h'!V50</f>
        <v>180.38018199999999</v>
      </c>
      <c r="AC75" s="30">
        <f t="shared" si="7"/>
        <v>80.702093426800005</v>
      </c>
      <c r="AD75" s="50">
        <v>0.26</v>
      </c>
      <c r="AE75" s="36">
        <f>'EGPJ,h'!W50</f>
        <v>149.16702799999999</v>
      </c>
      <c r="AF75" s="45">
        <f t="shared" si="8"/>
        <v>38.783427279999998</v>
      </c>
    </row>
    <row r="76" spans="4:32">
      <c r="D76" s="22"/>
      <c r="E76" s="14">
        <v>22</v>
      </c>
      <c r="F76" s="50">
        <v>0.55330000000000001</v>
      </c>
      <c r="G76" s="36">
        <f>'EGPJ,h'!O51</f>
        <v>3.7618909999999999</v>
      </c>
      <c r="H76" s="30">
        <f t="shared" si="9"/>
        <v>2.0814542903</v>
      </c>
      <c r="I76" s="50">
        <v>0.58050000000000002</v>
      </c>
      <c r="J76" s="36">
        <f>'EGPJ,h'!P51</f>
        <v>6.6191400000000007</v>
      </c>
      <c r="K76" s="30">
        <f t="shared" si="1"/>
        <v>3.8424107700000003</v>
      </c>
      <c r="L76" s="51">
        <v>0.35539999999999999</v>
      </c>
      <c r="M76" s="36">
        <f>'EGPJ,h'!Q51</f>
        <v>9.3169810000000002</v>
      </c>
      <c r="N76" s="60">
        <f t="shared" si="2"/>
        <v>3.3112550474</v>
      </c>
      <c r="O76" s="50">
        <v>0.28889999999999999</v>
      </c>
      <c r="P76" s="36">
        <f>'EGPJ,h'!R51</f>
        <v>73.51427000000001</v>
      </c>
      <c r="Q76" s="30">
        <f t="shared" si="3"/>
        <v>21.238272603000002</v>
      </c>
      <c r="R76" s="50">
        <v>0.2616</v>
      </c>
      <c r="S76" s="36">
        <f>'EGPJ,h'!S51</f>
        <v>52.557344000000001</v>
      </c>
      <c r="T76" s="30">
        <f t="shared" si="10"/>
        <v>13.7490011904</v>
      </c>
      <c r="U76" s="66">
        <v>0.41010000000000002</v>
      </c>
      <c r="V76" s="36">
        <f>'EGPJ,h'!T51</f>
        <v>37.254588000000005</v>
      </c>
      <c r="W76" s="30">
        <f t="shared" si="5"/>
        <v>15.278106538800003</v>
      </c>
      <c r="X76" s="50">
        <v>0.32269999999999999</v>
      </c>
      <c r="Y76" s="36">
        <f>'EGPJ,h'!U51</f>
        <v>115.39202400000001</v>
      </c>
      <c r="Z76" s="30">
        <f t="shared" si="6"/>
        <v>37.237006144799999</v>
      </c>
      <c r="AA76" s="50">
        <v>0.47949999999999998</v>
      </c>
      <c r="AB76" s="36">
        <f>'EGPJ,h'!V51</f>
        <v>184.93633700000001</v>
      </c>
      <c r="AC76" s="30">
        <f t="shared" si="7"/>
        <v>88.676973591500001</v>
      </c>
      <c r="AD76" s="50">
        <v>0.26619999999999999</v>
      </c>
      <c r="AE76" s="36">
        <f>'EGPJ,h'!W51</f>
        <v>152.00251500000002</v>
      </c>
      <c r="AF76" s="45">
        <f t="shared" si="8"/>
        <v>40.463069493000006</v>
      </c>
    </row>
    <row r="77" spans="4:32">
      <c r="D77" s="22"/>
      <c r="E77" s="14">
        <v>23</v>
      </c>
      <c r="F77" s="50">
        <v>0.55689999999999995</v>
      </c>
      <c r="G77" s="36">
        <f>'EGPJ,h'!O52</f>
        <v>0</v>
      </c>
      <c r="H77" s="30">
        <f t="shared" si="9"/>
        <v>0</v>
      </c>
      <c r="I77" s="50">
        <v>0.57999999999999996</v>
      </c>
      <c r="J77" s="36">
        <f>'EGPJ,h'!P52</f>
        <v>7.7750649999999997</v>
      </c>
      <c r="K77" s="30">
        <f t="shared" si="1"/>
        <v>4.5095376999999992</v>
      </c>
      <c r="L77" s="51">
        <v>0.37109999999999999</v>
      </c>
      <c r="M77" s="36">
        <f>'EGPJ,h'!Q52</f>
        <v>6.4676559999999998</v>
      </c>
      <c r="N77" s="60">
        <f t="shared" si="2"/>
        <v>2.4001471415999998</v>
      </c>
      <c r="O77" s="50">
        <v>0.29570000000000002</v>
      </c>
      <c r="P77" s="36">
        <f>'EGPJ,h'!R52</f>
        <v>88.218834000000001</v>
      </c>
      <c r="Q77" s="30">
        <f t="shared" si="3"/>
        <v>26.086309213800003</v>
      </c>
      <c r="R77" s="50">
        <v>0.27689999999999998</v>
      </c>
      <c r="S77" s="36">
        <f>'EGPJ,h'!S52</f>
        <v>42.569127000000002</v>
      </c>
      <c r="T77" s="30">
        <f t="shared" si="10"/>
        <v>11.7873912663</v>
      </c>
      <c r="U77" s="66">
        <v>0.42399999999999999</v>
      </c>
      <c r="V77" s="36">
        <f>'EGPJ,h'!T52</f>
        <v>35.808832000000002</v>
      </c>
      <c r="W77" s="30">
        <f t="shared" si="5"/>
        <v>15.182944768</v>
      </c>
      <c r="X77" s="50">
        <v>0.34339999999999998</v>
      </c>
      <c r="Y77" s="36">
        <f>'EGPJ,h'!U52</f>
        <v>164.22976500000001</v>
      </c>
      <c r="Z77" s="30">
        <f t="shared" si="6"/>
        <v>56.396501301000001</v>
      </c>
      <c r="AA77" s="50">
        <v>0.49170000000000003</v>
      </c>
      <c r="AB77" s="36">
        <f>'EGPJ,h'!V52</f>
        <v>183.82456999999999</v>
      </c>
      <c r="AC77" s="30">
        <f t="shared" si="7"/>
        <v>90.386541069000003</v>
      </c>
      <c r="AD77" s="50">
        <v>0.2843</v>
      </c>
      <c r="AE77" s="36">
        <f>'EGPJ,h'!W52</f>
        <v>164.64284499999999</v>
      </c>
      <c r="AF77" s="45">
        <f t="shared" si="8"/>
        <v>46.807960833499997</v>
      </c>
    </row>
    <row r="78" spans="4:32">
      <c r="D78" s="22"/>
      <c r="E78" s="14">
        <v>24</v>
      </c>
      <c r="F78" s="50">
        <v>0.55679999999999996</v>
      </c>
      <c r="G78" s="36">
        <f>'EGPJ,h'!O53</f>
        <v>0</v>
      </c>
      <c r="H78" s="30">
        <f t="shared" si="9"/>
        <v>0</v>
      </c>
      <c r="I78" s="50">
        <v>0.57120000000000004</v>
      </c>
      <c r="J78" s="36">
        <f>'EGPJ,h'!P53</f>
        <v>10.99474</v>
      </c>
      <c r="K78" s="30">
        <f t="shared" si="1"/>
        <v>6.2801954880000004</v>
      </c>
      <c r="L78" s="51">
        <v>0.3952</v>
      </c>
      <c r="M78" s="36">
        <f>'EGPJ,h'!Q53</f>
        <v>6.3096549999999993</v>
      </c>
      <c r="N78" s="60">
        <f t="shared" si="2"/>
        <v>2.4935756559999995</v>
      </c>
      <c r="O78" s="50">
        <v>0.31180000000000002</v>
      </c>
      <c r="P78" s="36">
        <f>'EGPJ,h'!R53</f>
        <v>82.983267999999995</v>
      </c>
      <c r="Q78" s="30">
        <f t="shared" si="3"/>
        <v>25.874182962399999</v>
      </c>
      <c r="R78" s="50">
        <v>0.29570000000000002</v>
      </c>
      <c r="S78" s="36">
        <f>'EGPJ,h'!S53</f>
        <v>54.310555999999998</v>
      </c>
      <c r="T78" s="30">
        <f t="shared" si="10"/>
        <v>16.059631409200001</v>
      </c>
      <c r="U78" s="66">
        <v>0.4597</v>
      </c>
      <c r="V78" s="36">
        <f>'EGPJ,h'!T53</f>
        <v>45.617410999999997</v>
      </c>
      <c r="W78" s="30">
        <f t="shared" si="5"/>
        <v>20.970323836699997</v>
      </c>
      <c r="X78" s="50">
        <v>0.3407</v>
      </c>
      <c r="Y78" s="36">
        <f>'EGPJ,h'!U53</f>
        <v>184.16526099999999</v>
      </c>
      <c r="Z78" s="30">
        <f t="shared" si="6"/>
        <v>62.745104422699995</v>
      </c>
      <c r="AA78" s="50">
        <v>0.47249999999999998</v>
      </c>
      <c r="AB78" s="36">
        <f>'EGPJ,h'!V53</f>
        <v>140.277525</v>
      </c>
      <c r="AC78" s="30">
        <f t="shared" si="7"/>
        <v>66.281130562499996</v>
      </c>
      <c r="AD78" s="50">
        <v>0.3196</v>
      </c>
      <c r="AE78" s="36">
        <f>'EGPJ,h'!W53</f>
        <v>200.495194</v>
      </c>
      <c r="AF78" s="45">
        <f t="shared" si="8"/>
        <v>64.078264002400005</v>
      </c>
    </row>
    <row r="79" spans="4:32">
      <c r="D79" s="34">
        <v>3</v>
      </c>
      <c r="E79" s="14">
        <v>1</v>
      </c>
      <c r="F79" s="50">
        <v>0.54479999999999995</v>
      </c>
      <c r="G79" s="36">
        <f>'EGPJ,h'!O54</f>
        <v>0</v>
      </c>
      <c r="H79" s="30">
        <f t="shared" si="9"/>
        <v>0</v>
      </c>
      <c r="I79" s="50">
        <v>0.5806</v>
      </c>
      <c r="J79" s="36">
        <f>'EGPJ,h'!P54</f>
        <v>3.2398670000000003</v>
      </c>
      <c r="K79" s="30">
        <f t="shared" si="1"/>
        <v>1.8810667802000001</v>
      </c>
      <c r="L79" s="51">
        <v>0.41299999999999998</v>
      </c>
      <c r="M79" s="36">
        <f>'EGPJ,h'!Q54</f>
        <v>5.9242240000000006</v>
      </c>
      <c r="N79" s="60">
        <f t="shared" si="2"/>
        <v>2.4467045120000002</v>
      </c>
      <c r="O79" s="50">
        <v>0.32990000000000003</v>
      </c>
      <c r="P79" s="36">
        <f>'EGPJ,h'!R54</f>
        <v>123.39687699999999</v>
      </c>
      <c r="Q79" s="30">
        <f t="shared" si="3"/>
        <v>40.708629722300003</v>
      </c>
      <c r="R79" s="50">
        <v>0.32019999999999998</v>
      </c>
      <c r="S79" s="36">
        <f>'EGPJ,h'!S54</f>
        <v>97.586821</v>
      </c>
      <c r="T79" s="30">
        <f t="shared" si="10"/>
        <v>31.247300084199999</v>
      </c>
      <c r="U79" s="66">
        <v>0.50060000000000004</v>
      </c>
      <c r="V79" s="36">
        <f>'EGPJ,h'!T54</f>
        <v>97.731066999999996</v>
      </c>
      <c r="W79" s="30">
        <f t="shared" si="5"/>
        <v>48.9241721402</v>
      </c>
      <c r="X79" s="50">
        <v>0.3553</v>
      </c>
      <c r="Y79" s="36">
        <f>'EGPJ,h'!U54</f>
        <v>199.00055799999998</v>
      </c>
      <c r="Z79" s="30">
        <f t="shared" si="6"/>
        <v>70.704898257399989</v>
      </c>
      <c r="AA79" s="50">
        <v>0.46429999999999999</v>
      </c>
      <c r="AB79" s="36">
        <f>'EGPJ,h'!V54</f>
        <v>109.099068</v>
      </c>
      <c r="AC79" s="30">
        <f t="shared" si="7"/>
        <v>50.6546972724</v>
      </c>
      <c r="AD79" s="50">
        <v>0.34449999999999997</v>
      </c>
      <c r="AE79" s="36">
        <f>'EGPJ,h'!W54</f>
        <v>202.336219</v>
      </c>
      <c r="AF79" s="45">
        <f t="shared" si="8"/>
        <v>69.704827445500001</v>
      </c>
    </row>
    <row r="80" spans="4:32">
      <c r="D80" s="22"/>
      <c r="E80" s="14">
        <v>2</v>
      </c>
      <c r="F80" s="50">
        <v>0.55359999999999998</v>
      </c>
      <c r="G80" s="36">
        <f>'EGPJ,h'!O55</f>
        <v>0</v>
      </c>
      <c r="H80" s="30">
        <f t="shared" si="9"/>
        <v>0</v>
      </c>
      <c r="I80" s="50">
        <v>0.58760000000000001</v>
      </c>
      <c r="J80" s="36">
        <f>'EGPJ,h'!P55</f>
        <v>0.82943600000000006</v>
      </c>
      <c r="K80" s="30">
        <f t="shared" si="1"/>
        <v>0.48737659360000002</v>
      </c>
      <c r="L80" s="51">
        <v>0.40589999999999998</v>
      </c>
      <c r="M80" s="36">
        <f>'EGPJ,h'!Q55</f>
        <v>10.771884</v>
      </c>
      <c r="N80" s="60">
        <f t="shared" si="2"/>
        <v>4.3723077155999999</v>
      </c>
      <c r="O80" s="50">
        <v>0.35349999999999998</v>
      </c>
      <c r="P80" s="36">
        <f>'EGPJ,h'!R55</f>
        <v>144.19603099999998</v>
      </c>
      <c r="Q80" s="30">
        <f t="shared" si="3"/>
        <v>50.973296958499986</v>
      </c>
      <c r="R80" s="50">
        <v>0.3392</v>
      </c>
      <c r="S80" s="36">
        <f>'EGPJ,h'!S55</f>
        <v>93.172797000000003</v>
      </c>
      <c r="T80" s="30">
        <f t="shared" si="10"/>
        <v>31.604212742400001</v>
      </c>
      <c r="U80" s="66">
        <v>0.53900000000000003</v>
      </c>
      <c r="V80" s="36">
        <f>'EGPJ,h'!T55</f>
        <v>129.422698</v>
      </c>
      <c r="W80" s="30">
        <f t="shared" si="5"/>
        <v>69.758834222000004</v>
      </c>
      <c r="X80" s="50">
        <v>0.3775</v>
      </c>
      <c r="Y80" s="36">
        <f>'EGPJ,h'!U55</f>
        <v>201.52507800000001</v>
      </c>
      <c r="Z80" s="30">
        <f t="shared" si="6"/>
        <v>76.075716944999996</v>
      </c>
      <c r="AA80" s="50">
        <v>0.46779999999999999</v>
      </c>
      <c r="AB80" s="36">
        <f>'EGPJ,h'!V55</f>
        <v>125.88302800000001</v>
      </c>
      <c r="AC80" s="30">
        <f t="shared" si="7"/>
        <v>58.888080498400001</v>
      </c>
      <c r="AD80" s="50">
        <v>0.3654</v>
      </c>
      <c r="AE80" s="36">
        <f>'EGPJ,h'!W55</f>
        <v>182.49169800000001</v>
      </c>
      <c r="AF80" s="45">
        <f t="shared" si="8"/>
        <v>66.682466449200007</v>
      </c>
    </row>
    <row r="81" spans="4:32">
      <c r="D81" s="22"/>
      <c r="E81" s="14">
        <v>3</v>
      </c>
      <c r="F81" s="50">
        <v>0.5585</v>
      </c>
      <c r="G81" s="36">
        <f>'EGPJ,h'!O56</f>
        <v>0.73378700000000008</v>
      </c>
      <c r="H81" s="30">
        <f t="shared" si="9"/>
        <v>0.40982003950000007</v>
      </c>
      <c r="I81" s="50">
        <v>0.57030000000000003</v>
      </c>
      <c r="J81" s="36">
        <f>'EGPJ,h'!P56</f>
        <v>0.14482800000000001</v>
      </c>
      <c r="K81" s="30">
        <f t="shared" si="1"/>
        <v>8.2595408400000014E-2</v>
      </c>
      <c r="L81" s="51">
        <v>0.41739999999999999</v>
      </c>
      <c r="M81" s="36">
        <f>'EGPJ,h'!Q56</f>
        <v>10.744886000000001</v>
      </c>
      <c r="N81" s="60">
        <f t="shared" si="2"/>
        <v>4.4849154164000007</v>
      </c>
      <c r="O81" s="50">
        <v>0.37119999999999997</v>
      </c>
      <c r="P81" s="36">
        <f>'EGPJ,h'!R56</f>
        <v>160.90588699999998</v>
      </c>
      <c r="Q81" s="30">
        <f t="shared" si="3"/>
        <v>59.728265254399986</v>
      </c>
      <c r="R81" s="50">
        <v>0.35399999999999998</v>
      </c>
      <c r="S81" s="36">
        <f>'EGPJ,h'!S56</f>
        <v>67.342335999999989</v>
      </c>
      <c r="T81" s="30">
        <f t="shared" si="10"/>
        <v>23.839186943999994</v>
      </c>
      <c r="U81" s="66">
        <v>0.5645</v>
      </c>
      <c r="V81" s="36">
        <f>'EGPJ,h'!T56</f>
        <v>136.19409999999999</v>
      </c>
      <c r="W81" s="30">
        <f t="shared" si="5"/>
        <v>76.881569450000001</v>
      </c>
      <c r="X81" s="50">
        <v>0.40529999999999999</v>
      </c>
      <c r="Y81" s="36">
        <f>'EGPJ,h'!U56</f>
        <v>200.892089</v>
      </c>
      <c r="Z81" s="30">
        <f t="shared" si="6"/>
        <v>81.4215636717</v>
      </c>
      <c r="AA81" s="50">
        <v>0.46989999999999998</v>
      </c>
      <c r="AB81" s="36">
        <f>'EGPJ,h'!V56</f>
        <v>141.603126</v>
      </c>
      <c r="AC81" s="30">
        <f t="shared" si="7"/>
        <v>66.539308907399999</v>
      </c>
      <c r="AD81" s="50">
        <v>0.38429999999999997</v>
      </c>
      <c r="AE81" s="36">
        <f>'EGPJ,h'!W56</f>
        <v>189.531013</v>
      </c>
      <c r="AF81" s="45">
        <f t="shared" si="8"/>
        <v>72.836768295900001</v>
      </c>
    </row>
    <row r="82" spans="4:32">
      <c r="D82" s="22"/>
      <c r="E82" s="14">
        <v>4</v>
      </c>
      <c r="F82" s="50">
        <v>0.5605</v>
      </c>
      <c r="G82" s="36">
        <f>'EGPJ,h'!O57</f>
        <v>0</v>
      </c>
      <c r="H82" s="30">
        <f t="shared" si="9"/>
        <v>0</v>
      </c>
      <c r="I82" s="50">
        <v>0.5645</v>
      </c>
      <c r="J82" s="36">
        <f>'EGPJ,h'!P57</f>
        <v>5.4451689999999999</v>
      </c>
      <c r="K82" s="30">
        <f t="shared" si="1"/>
        <v>3.0737979004999998</v>
      </c>
      <c r="L82" s="51">
        <v>0.42409999999999998</v>
      </c>
      <c r="M82" s="36">
        <f>'EGPJ,h'!Q57</f>
        <v>3.5193400000000001</v>
      </c>
      <c r="N82" s="60">
        <f t="shared" si="2"/>
        <v>1.4925520939999999</v>
      </c>
      <c r="O82" s="50">
        <v>0.38190000000000002</v>
      </c>
      <c r="P82" s="36">
        <f>'EGPJ,h'!R57</f>
        <v>163.202146</v>
      </c>
      <c r="Q82" s="30">
        <f t="shared" si="3"/>
        <v>62.326899557400004</v>
      </c>
      <c r="R82" s="50">
        <v>0.35880000000000001</v>
      </c>
      <c r="S82" s="36">
        <f>'EGPJ,h'!S57</f>
        <v>52.474603000000002</v>
      </c>
      <c r="T82" s="30">
        <f t="shared" si="10"/>
        <v>18.8278875564</v>
      </c>
      <c r="U82" s="66">
        <v>0.57140000000000002</v>
      </c>
      <c r="V82" s="36">
        <f>'EGPJ,h'!T57</f>
        <v>139.41215199999999</v>
      </c>
      <c r="W82" s="30">
        <f t="shared" si="5"/>
        <v>79.660103652800004</v>
      </c>
      <c r="X82" s="50">
        <v>0.44369999999999998</v>
      </c>
      <c r="Y82" s="36">
        <f>'EGPJ,h'!U57</f>
        <v>199.92673199999999</v>
      </c>
      <c r="Z82" s="30">
        <f t="shared" si="6"/>
        <v>88.707490988399996</v>
      </c>
      <c r="AA82" s="50">
        <v>0.47070000000000001</v>
      </c>
      <c r="AB82" s="36">
        <f>'EGPJ,h'!V57</f>
        <v>196.794636</v>
      </c>
      <c r="AC82" s="30">
        <f t="shared" si="7"/>
        <v>92.631235165199996</v>
      </c>
      <c r="AD82" s="50">
        <v>0.3901</v>
      </c>
      <c r="AE82" s="36">
        <f>'EGPJ,h'!W57</f>
        <v>188.73152199999998</v>
      </c>
      <c r="AF82" s="45">
        <f t="shared" si="8"/>
        <v>73.624166732199996</v>
      </c>
    </row>
    <row r="83" spans="4:32">
      <c r="D83" s="22"/>
      <c r="E83" s="14">
        <v>5</v>
      </c>
      <c r="F83" s="50">
        <v>0.56120000000000003</v>
      </c>
      <c r="G83" s="36">
        <f>'EGPJ,h'!O58</f>
        <v>0</v>
      </c>
      <c r="H83" s="30">
        <f t="shared" si="9"/>
        <v>0</v>
      </c>
      <c r="I83" s="50">
        <v>0.56159999999999999</v>
      </c>
      <c r="J83" s="36">
        <f>'EGPJ,h'!P58</f>
        <v>24.357478</v>
      </c>
      <c r="K83" s="30">
        <f t="shared" si="1"/>
        <v>13.6791596448</v>
      </c>
      <c r="L83" s="51">
        <v>0.42559999999999998</v>
      </c>
      <c r="M83" s="36">
        <f>'EGPJ,h'!Q58</f>
        <v>0.92618100000000003</v>
      </c>
      <c r="N83" s="60">
        <f t="shared" si="2"/>
        <v>0.3941826336</v>
      </c>
      <c r="O83" s="50">
        <v>0.38669999999999999</v>
      </c>
      <c r="P83" s="36">
        <f>'EGPJ,h'!R58</f>
        <v>151.11048399999999</v>
      </c>
      <c r="Q83" s="30">
        <f t="shared" si="3"/>
        <v>58.434424162799992</v>
      </c>
      <c r="R83" s="50">
        <v>0.35799999999999998</v>
      </c>
      <c r="S83" s="36">
        <f>'EGPJ,h'!S58</f>
        <v>40.743196000000005</v>
      </c>
      <c r="T83" s="30">
        <f t="shared" si="10"/>
        <v>14.586064168000002</v>
      </c>
      <c r="U83" s="66">
        <v>0.57630000000000003</v>
      </c>
      <c r="V83" s="36">
        <f>'EGPJ,h'!T58</f>
        <v>133.34846999999999</v>
      </c>
      <c r="W83" s="30">
        <f t="shared" si="5"/>
        <v>76.848723261000004</v>
      </c>
      <c r="X83" s="50">
        <v>0.46560000000000001</v>
      </c>
      <c r="Y83" s="36">
        <f>'EGPJ,h'!U58</f>
        <v>197.64607999999998</v>
      </c>
      <c r="Z83" s="30">
        <f t="shared" si="6"/>
        <v>92.024014847999993</v>
      </c>
      <c r="AA83" s="50">
        <v>0.4703</v>
      </c>
      <c r="AB83" s="36">
        <f>'EGPJ,h'!V58</f>
        <v>200.008398</v>
      </c>
      <c r="AC83" s="30">
        <f t="shared" si="7"/>
        <v>94.063949579400003</v>
      </c>
      <c r="AD83" s="50">
        <v>0.38769999999999999</v>
      </c>
      <c r="AE83" s="36">
        <f>'EGPJ,h'!W58</f>
        <v>186.66797700000001</v>
      </c>
      <c r="AF83" s="45">
        <f t="shared" si="8"/>
        <v>72.371174682900005</v>
      </c>
    </row>
    <row r="84" spans="4:32">
      <c r="D84" s="22"/>
      <c r="E84" s="14">
        <v>6</v>
      </c>
      <c r="F84" s="50">
        <v>0.56540000000000001</v>
      </c>
      <c r="G84" s="36">
        <f>'EGPJ,h'!O59</f>
        <v>0</v>
      </c>
      <c r="H84" s="30">
        <f t="shared" si="9"/>
        <v>0</v>
      </c>
      <c r="I84" s="50">
        <v>0.57269999999999999</v>
      </c>
      <c r="J84" s="36">
        <f>'EGPJ,h'!P59</f>
        <v>27.985688</v>
      </c>
      <c r="K84" s="30">
        <f t="shared" si="1"/>
        <v>16.0274035176</v>
      </c>
      <c r="L84" s="51">
        <v>0.41320000000000001</v>
      </c>
      <c r="M84" s="36">
        <f>'EGPJ,h'!Q59</f>
        <v>5.5967030000000006</v>
      </c>
      <c r="N84" s="60">
        <f t="shared" si="2"/>
        <v>2.3125576796000002</v>
      </c>
      <c r="O84" s="50">
        <v>0.38700000000000001</v>
      </c>
      <c r="P84" s="36">
        <f>'EGPJ,h'!R59</f>
        <v>152.752501</v>
      </c>
      <c r="Q84" s="30">
        <f t="shared" si="3"/>
        <v>59.115217887</v>
      </c>
      <c r="R84" s="50">
        <v>0.36070000000000002</v>
      </c>
      <c r="S84" s="36">
        <f>'EGPJ,h'!S59</f>
        <v>40.745131000000001</v>
      </c>
      <c r="T84" s="30">
        <f t="shared" si="10"/>
        <v>14.696768751700001</v>
      </c>
      <c r="U84" s="66">
        <v>0.56899999999999995</v>
      </c>
      <c r="V84" s="36">
        <f>'EGPJ,h'!T59</f>
        <v>129.024461</v>
      </c>
      <c r="W84" s="30">
        <f t="shared" si="5"/>
        <v>73.414918309000001</v>
      </c>
      <c r="X84" s="50">
        <v>0.46500000000000002</v>
      </c>
      <c r="Y84" s="36">
        <f>'EGPJ,h'!U59</f>
        <v>201.894633</v>
      </c>
      <c r="Z84" s="30">
        <f t="shared" si="6"/>
        <v>93.881004345000008</v>
      </c>
      <c r="AA84" s="50">
        <v>0.46739999999999998</v>
      </c>
      <c r="AB84" s="36">
        <f>'EGPJ,h'!V59</f>
        <v>202.391595</v>
      </c>
      <c r="AC84" s="30">
        <f t="shared" si="7"/>
        <v>94.597831502999995</v>
      </c>
      <c r="AD84" s="50">
        <v>0.37659999999999999</v>
      </c>
      <c r="AE84" s="36">
        <f>'EGPJ,h'!W59</f>
        <v>163.97005100000001</v>
      </c>
      <c r="AF84" s="45">
        <f t="shared" si="8"/>
        <v>61.751121206600004</v>
      </c>
    </row>
    <row r="85" spans="4:32">
      <c r="D85" s="22"/>
      <c r="E85" s="14">
        <v>7</v>
      </c>
      <c r="F85" s="50">
        <v>0.56579999999999997</v>
      </c>
      <c r="G85" s="36">
        <f>'EGPJ,h'!O60</f>
        <v>4.4672290000000006</v>
      </c>
      <c r="H85" s="30">
        <f t="shared" si="9"/>
        <v>2.5275581682000001</v>
      </c>
      <c r="I85" s="50">
        <v>0.58189999999999997</v>
      </c>
      <c r="J85" s="36">
        <f>'EGPJ,h'!P60</f>
        <v>31.503164999999999</v>
      </c>
      <c r="K85" s="30">
        <f t="shared" si="1"/>
        <v>18.3316917135</v>
      </c>
      <c r="L85" s="51">
        <v>0.39639999999999997</v>
      </c>
      <c r="M85" s="36">
        <f>'EGPJ,h'!Q60</f>
        <v>1.083566</v>
      </c>
      <c r="N85" s="60">
        <f t="shared" si="2"/>
        <v>0.4295255624</v>
      </c>
      <c r="O85" s="50">
        <v>0.39610000000000001</v>
      </c>
      <c r="P85" s="36">
        <f>'EGPJ,h'!R60</f>
        <v>158.175309</v>
      </c>
      <c r="Q85" s="30">
        <f t="shared" si="3"/>
        <v>62.653239894900004</v>
      </c>
      <c r="R85" s="50">
        <v>0.373</v>
      </c>
      <c r="S85" s="36">
        <f>'EGPJ,h'!S60</f>
        <v>33.396106000000003</v>
      </c>
      <c r="T85" s="30">
        <f t="shared" si="10"/>
        <v>12.456747538000002</v>
      </c>
      <c r="U85" s="66">
        <v>0.55169999999999997</v>
      </c>
      <c r="V85" s="36">
        <f>'EGPJ,h'!T60</f>
        <v>167.83649800000001</v>
      </c>
      <c r="W85" s="30">
        <f t="shared" si="5"/>
        <v>92.595395946599993</v>
      </c>
      <c r="X85" s="50">
        <v>0.4456</v>
      </c>
      <c r="Y85" s="36">
        <f>'EGPJ,h'!U60</f>
        <v>201.85553899999999</v>
      </c>
      <c r="Z85" s="30">
        <f t="shared" si="6"/>
        <v>89.946828178399997</v>
      </c>
      <c r="AA85" s="50">
        <v>0.46360000000000001</v>
      </c>
      <c r="AB85" s="36">
        <f>'EGPJ,h'!V60</f>
        <v>202.37303599999998</v>
      </c>
      <c r="AC85" s="30">
        <f t="shared" si="7"/>
        <v>93.820139489599995</v>
      </c>
      <c r="AD85" s="50">
        <v>0.36899999999999999</v>
      </c>
      <c r="AE85" s="36">
        <f>'EGPJ,h'!W60</f>
        <v>157.349739</v>
      </c>
      <c r="AF85" s="45">
        <f t="shared" si="8"/>
        <v>58.062053690999996</v>
      </c>
    </row>
    <row r="86" spans="4:32">
      <c r="D86" s="22"/>
      <c r="E86" s="14">
        <v>8</v>
      </c>
      <c r="F86" s="50">
        <v>0.5554</v>
      </c>
      <c r="G86" s="36">
        <f>'EGPJ,h'!O61</f>
        <v>6.1064239999999996</v>
      </c>
      <c r="H86" s="30">
        <f t="shared" si="9"/>
        <v>3.3915078895999997</v>
      </c>
      <c r="I86" s="50">
        <v>0.57389999999999997</v>
      </c>
      <c r="J86" s="36">
        <f>'EGPJ,h'!P61</f>
        <v>40.323489000000002</v>
      </c>
      <c r="K86" s="30">
        <f t="shared" si="1"/>
        <v>23.1416503371</v>
      </c>
      <c r="L86" s="51">
        <v>0.37030000000000002</v>
      </c>
      <c r="M86" s="36">
        <f>'EGPJ,h'!Q61</f>
        <v>8.5311450000000004</v>
      </c>
      <c r="N86" s="60">
        <f t="shared" si="2"/>
        <v>3.1590829935000002</v>
      </c>
      <c r="O86" s="50">
        <v>0.37540000000000001</v>
      </c>
      <c r="P86" s="36">
        <f>'EGPJ,h'!R61</f>
        <v>131.12051</v>
      </c>
      <c r="Q86" s="30">
        <f t="shared" si="3"/>
        <v>49.222639454000003</v>
      </c>
      <c r="R86" s="50">
        <v>0.37659999999999999</v>
      </c>
      <c r="S86" s="36">
        <f>'EGPJ,h'!S61</f>
        <v>20.764878</v>
      </c>
      <c r="T86" s="30">
        <f t="shared" si="10"/>
        <v>7.8200530547999998</v>
      </c>
      <c r="U86" s="66">
        <v>0.501</v>
      </c>
      <c r="V86" s="36">
        <f>'EGPJ,h'!T61</f>
        <v>170.86388500000001</v>
      </c>
      <c r="W86" s="30">
        <f t="shared" si="5"/>
        <v>85.602806385000008</v>
      </c>
      <c r="X86" s="50">
        <v>0.41959999999999997</v>
      </c>
      <c r="Y86" s="36">
        <f>'EGPJ,h'!U61</f>
        <v>191.62676199999999</v>
      </c>
      <c r="Z86" s="30">
        <f t="shared" si="6"/>
        <v>80.406589335199982</v>
      </c>
      <c r="AA86" s="50">
        <v>0.48680000000000001</v>
      </c>
      <c r="AB86" s="36">
        <f>'EGPJ,h'!V61</f>
        <v>201.554958</v>
      </c>
      <c r="AC86" s="30">
        <f t="shared" si="7"/>
        <v>98.116953554399998</v>
      </c>
      <c r="AD86" s="50">
        <v>0.34649999999999997</v>
      </c>
      <c r="AE86" s="36">
        <f>'EGPJ,h'!W61</f>
        <v>156.07452600000002</v>
      </c>
      <c r="AF86" s="45">
        <f t="shared" si="8"/>
        <v>54.079823259000001</v>
      </c>
    </row>
    <row r="87" spans="4:32">
      <c r="D87" s="22"/>
      <c r="E87" s="14">
        <v>9</v>
      </c>
      <c r="F87" s="50">
        <v>0.54410000000000003</v>
      </c>
      <c r="G87" s="36">
        <f>'EGPJ,h'!O62</f>
        <v>0.111512</v>
      </c>
      <c r="H87" s="30">
        <f t="shared" si="9"/>
        <v>6.0673679200000004E-2</v>
      </c>
      <c r="I87" s="50">
        <v>0.58099999999999996</v>
      </c>
      <c r="J87" s="36">
        <f>'EGPJ,h'!P62</f>
        <v>69.245209000000003</v>
      </c>
      <c r="K87" s="30">
        <f t="shared" si="1"/>
        <v>40.231466429000001</v>
      </c>
      <c r="L87" s="51">
        <v>0.34110000000000001</v>
      </c>
      <c r="M87" s="36">
        <f>'EGPJ,h'!Q62</f>
        <v>6.0613380000000001</v>
      </c>
      <c r="N87" s="60">
        <f t="shared" si="2"/>
        <v>2.0675223918000003</v>
      </c>
      <c r="O87" s="50">
        <v>0.34860000000000002</v>
      </c>
      <c r="P87" s="36">
        <f>'EGPJ,h'!R62</f>
        <v>95.864052000000001</v>
      </c>
      <c r="Q87" s="30">
        <f t="shared" si="3"/>
        <v>33.418208527200001</v>
      </c>
      <c r="R87" s="50">
        <v>0.37819999999999998</v>
      </c>
      <c r="S87" s="36">
        <f>'EGPJ,h'!S62</f>
        <v>37.101146</v>
      </c>
      <c r="T87" s="30">
        <f t="shared" si="10"/>
        <v>14.031653417199999</v>
      </c>
      <c r="U87" s="66">
        <v>0.46589999999999998</v>
      </c>
      <c r="V87" s="36">
        <f>'EGPJ,h'!T62</f>
        <v>128.94163</v>
      </c>
      <c r="W87" s="30">
        <f t="shared" si="5"/>
        <v>60.073905416999999</v>
      </c>
      <c r="X87" s="50">
        <v>0.39550000000000002</v>
      </c>
      <c r="Y87" s="36">
        <f>'EGPJ,h'!U62</f>
        <v>187.28403500000002</v>
      </c>
      <c r="Z87" s="30">
        <f t="shared" si="6"/>
        <v>74.070835842500017</v>
      </c>
      <c r="AA87" s="50">
        <v>0.49540000000000001</v>
      </c>
      <c r="AB87" s="36">
        <f>'EGPJ,h'!V62</f>
        <v>202.17025000000001</v>
      </c>
      <c r="AC87" s="30">
        <f t="shared" si="7"/>
        <v>100.15514185000001</v>
      </c>
      <c r="AD87" s="50">
        <v>0.3236</v>
      </c>
      <c r="AE87" s="36">
        <f>'EGPJ,h'!W62</f>
        <v>155.18691899999999</v>
      </c>
      <c r="AF87" s="45">
        <f t="shared" si="8"/>
        <v>50.218486988399995</v>
      </c>
    </row>
    <row r="88" spans="4:32">
      <c r="D88" s="22"/>
      <c r="E88" s="14">
        <v>10</v>
      </c>
      <c r="F88" s="50">
        <v>0.55289999999999995</v>
      </c>
      <c r="G88" s="36">
        <f>'EGPJ,h'!O63</f>
        <v>0</v>
      </c>
      <c r="H88" s="30">
        <f t="shared" si="9"/>
        <v>0</v>
      </c>
      <c r="I88" s="50">
        <v>0.57740000000000002</v>
      </c>
      <c r="J88" s="36">
        <f>'EGPJ,h'!P63</f>
        <v>61.270944</v>
      </c>
      <c r="K88" s="30">
        <f t="shared" si="1"/>
        <v>35.377843065600004</v>
      </c>
      <c r="L88" s="51">
        <v>0.32790000000000002</v>
      </c>
      <c r="M88" s="36">
        <f>'EGPJ,h'!Q63</f>
        <v>1.1516729999999999</v>
      </c>
      <c r="N88" s="60">
        <f t="shared" si="2"/>
        <v>0.37763357670000003</v>
      </c>
      <c r="O88" s="50">
        <v>0.33289999999999997</v>
      </c>
      <c r="P88" s="36">
        <f>'EGPJ,h'!R63</f>
        <v>61.503618000000003</v>
      </c>
      <c r="Q88" s="30">
        <f t="shared" si="3"/>
        <v>20.474554432199998</v>
      </c>
      <c r="R88" s="50">
        <v>0.35420000000000001</v>
      </c>
      <c r="S88" s="36">
        <f>'EGPJ,h'!S63</f>
        <v>54.477240999999999</v>
      </c>
      <c r="T88" s="30">
        <f t="shared" si="10"/>
        <v>19.295838762199999</v>
      </c>
      <c r="U88" s="66">
        <v>0.45</v>
      </c>
      <c r="V88" s="36">
        <f>'EGPJ,h'!T63</f>
        <v>107.481633</v>
      </c>
      <c r="W88" s="30">
        <f t="shared" si="5"/>
        <v>48.36673485</v>
      </c>
      <c r="X88" s="50">
        <v>0.3861</v>
      </c>
      <c r="Y88" s="36">
        <f>'EGPJ,h'!U63</f>
        <v>184.112695</v>
      </c>
      <c r="Z88" s="30">
        <f t="shared" si="6"/>
        <v>71.085911539500003</v>
      </c>
      <c r="AA88" s="50">
        <v>0.46989999999999998</v>
      </c>
      <c r="AB88" s="36">
        <f>'EGPJ,h'!V63</f>
        <v>202.190191</v>
      </c>
      <c r="AC88" s="30">
        <f t="shared" si="7"/>
        <v>95.009170750899997</v>
      </c>
      <c r="AD88" s="50">
        <v>0.31069999999999998</v>
      </c>
      <c r="AE88" s="36">
        <f>'EGPJ,h'!W63</f>
        <v>171.52855</v>
      </c>
      <c r="AF88" s="45">
        <f t="shared" si="8"/>
        <v>53.293920484999994</v>
      </c>
    </row>
    <row r="89" spans="4:32">
      <c r="D89" s="22"/>
      <c r="E89" s="14">
        <v>11</v>
      </c>
      <c r="F89" s="50">
        <v>0.56120000000000003</v>
      </c>
      <c r="G89" s="36">
        <f>'EGPJ,h'!O64</f>
        <v>0</v>
      </c>
      <c r="H89" s="30">
        <f t="shared" si="9"/>
        <v>0</v>
      </c>
      <c r="I89" s="50">
        <v>0.57550000000000001</v>
      </c>
      <c r="J89" s="36">
        <f>'EGPJ,h'!P64</f>
        <v>45.939287999999998</v>
      </c>
      <c r="K89" s="30">
        <f t="shared" si="1"/>
        <v>26.438060243999999</v>
      </c>
      <c r="L89" s="51">
        <v>0.3201</v>
      </c>
      <c r="M89" s="36">
        <f>'EGPJ,h'!Q64</f>
        <v>3.003755</v>
      </c>
      <c r="N89" s="60">
        <f t="shared" si="2"/>
        <v>0.96150197549999994</v>
      </c>
      <c r="O89" s="50">
        <v>0.32300000000000001</v>
      </c>
      <c r="P89" s="36">
        <f>'EGPJ,h'!R64</f>
        <v>49.004185</v>
      </c>
      <c r="Q89" s="30">
        <f t="shared" si="3"/>
        <v>15.828351755</v>
      </c>
      <c r="R89" s="50">
        <v>0.33489999999999998</v>
      </c>
      <c r="S89" s="36">
        <f>'EGPJ,h'!S64</f>
        <v>40.721398000000001</v>
      </c>
      <c r="T89" s="30">
        <f t="shared" si="10"/>
        <v>13.6375961902</v>
      </c>
      <c r="U89" s="66">
        <v>0.43590000000000001</v>
      </c>
      <c r="V89" s="36">
        <f>'EGPJ,h'!T64</f>
        <v>118.77566499999999</v>
      </c>
      <c r="W89" s="30">
        <f t="shared" si="5"/>
        <v>51.774312373499995</v>
      </c>
      <c r="X89" s="50">
        <v>0.37540000000000001</v>
      </c>
      <c r="Y89" s="36">
        <f>'EGPJ,h'!U64</f>
        <v>152.69511300000002</v>
      </c>
      <c r="Z89" s="30">
        <f t="shared" si="6"/>
        <v>57.32174542020001</v>
      </c>
      <c r="AA89" s="50">
        <v>0.44850000000000001</v>
      </c>
      <c r="AB89" s="36">
        <f>'EGPJ,h'!V64</f>
        <v>200.02911600000002</v>
      </c>
      <c r="AC89" s="30">
        <f t="shared" si="7"/>
        <v>89.713058526000012</v>
      </c>
      <c r="AD89" s="50">
        <v>0.3004</v>
      </c>
      <c r="AE89" s="36">
        <f>'EGPJ,h'!W64</f>
        <v>163.47310099999999</v>
      </c>
      <c r="AF89" s="45">
        <f t="shared" si="8"/>
        <v>49.107319540399999</v>
      </c>
    </row>
    <row r="90" spans="4:32">
      <c r="D90" s="22"/>
      <c r="E90" s="14">
        <v>12</v>
      </c>
      <c r="F90" s="50">
        <v>0.56069999999999998</v>
      </c>
      <c r="G90" s="36">
        <f>'EGPJ,h'!O65</f>
        <v>5.363499</v>
      </c>
      <c r="H90" s="30">
        <f t="shared" si="9"/>
        <v>3.0073138892999998</v>
      </c>
      <c r="I90" s="50">
        <v>0.57489999999999997</v>
      </c>
      <c r="J90" s="36">
        <f>'EGPJ,h'!P65</f>
        <v>28.17868</v>
      </c>
      <c r="K90" s="30">
        <f t="shared" si="1"/>
        <v>16.199923131999999</v>
      </c>
      <c r="L90" s="51">
        <v>0.31340000000000001</v>
      </c>
      <c r="M90" s="36">
        <f>'EGPJ,h'!Q65</f>
        <v>2.822708</v>
      </c>
      <c r="N90" s="60">
        <f t="shared" si="2"/>
        <v>0.88463668719999999</v>
      </c>
      <c r="O90" s="50">
        <v>0.318</v>
      </c>
      <c r="P90" s="36">
        <f>'EGPJ,h'!R65</f>
        <v>51.099964</v>
      </c>
      <c r="Q90" s="30">
        <f t="shared" si="3"/>
        <v>16.249788552000002</v>
      </c>
      <c r="R90" s="50">
        <v>0.32079999999999997</v>
      </c>
      <c r="S90" s="36">
        <f>'EGPJ,h'!S65</f>
        <v>36.531697999999999</v>
      </c>
      <c r="T90" s="30">
        <f t="shared" si="10"/>
        <v>11.719368718399998</v>
      </c>
      <c r="U90" s="66">
        <v>0.43569999999999998</v>
      </c>
      <c r="V90" s="36">
        <f>'EGPJ,h'!T65</f>
        <v>96.947776000000005</v>
      </c>
      <c r="W90" s="30">
        <f t="shared" si="5"/>
        <v>42.240146003200003</v>
      </c>
      <c r="X90" s="50">
        <v>0.37230000000000002</v>
      </c>
      <c r="Y90" s="36">
        <f>'EGPJ,h'!U65</f>
        <v>114.50601899999999</v>
      </c>
      <c r="Z90" s="30">
        <f t="shared" si="6"/>
        <v>42.630590873700001</v>
      </c>
      <c r="AA90" s="50">
        <v>0.44340000000000002</v>
      </c>
      <c r="AB90" s="36">
        <f>'EGPJ,h'!V65</f>
        <v>198.99167300000002</v>
      </c>
      <c r="AC90" s="30">
        <f t="shared" si="7"/>
        <v>88.232907808200011</v>
      </c>
      <c r="AD90" s="50">
        <v>0.29389999999999999</v>
      </c>
      <c r="AE90" s="36">
        <f>'EGPJ,h'!W65</f>
        <v>149.26957099999998</v>
      </c>
      <c r="AF90" s="45">
        <f t="shared" si="8"/>
        <v>43.870326916899998</v>
      </c>
    </row>
    <row r="91" spans="4:32">
      <c r="D91" s="22"/>
      <c r="E91" s="14">
        <v>13</v>
      </c>
      <c r="F91" s="50">
        <v>0.55940000000000001</v>
      </c>
      <c r="G91" s="36">
        <f>'EGPJ,h'!O66</f>
        <v>24.922339999999998</v>
      </c>
      <c r="H91" s="30">
        <f t="shared" si="9"/>
        <v>13.941556995999999</v>
      </c>
      <c r="I91" s="50">
        <v>0.57530000000000003</v>
      </c>
      <c r="J91" s="36">
        <f>'EGPJ,h'!P66</f>
        <v>8.0948429999999991</v>
      </c>
      <c r="K91" s="30">
        <f t="shared" si="1"/>
        <v>4.6569631778999998</v>
      </c>
      <c r="L91" s="51">
        <v>0.32090000000000002</v>
      </c>
      <c r="M91" s="36">
        <f>'EGPJ,h'!Q66</f>
        <v>1.8699159999999999</v>
      </c>
      <c r="N91" s="60">
        <f t="shared" si="2"/>
        <v>0.60005604440000004</v>
      </c>
      <c r="O91" s="50">
        <v>0.32319999999999999</v>
      </c>
      <c r="P91" s="36">
        <f>'EGPJ,h'!R66</f>
        <v>14.557855</v>
      </c>
      <c r="Q91" s="30">
        <f t="shared" si="3"/>
        <v>4.7050987360000001</v>
      </c>
      <c r="R91" s="50">
        <v>0.317</v>
      </c>
      <c r="S91" s="36">
        <f>'EGPJ,h'!S66</f>
        <v>22.681367999999999</v>
      </c>
      <c r="T91" s="30">
        <f t="shared" si="10"/>
        <v>7.1899936559999995</v>
      </c>
      <c r="U91" s="66">
        <v>0.44</v>
      </c>
      <c r="V91" s="36">
        <f>'EGPJ,h'!T66</f>
        <v>76.336168000000001</v>
      </c>
      <c r="W91" s="30">
        <f t="shared" si="5"/>
        <v>33.587913919999998</v>
      </c>
      <c r="X91" s="50">
        <v>0.37459999999999999</v>
      </c>
      <c r="Y91" s="36">
        <f>'EGPJ,h'!U66</f>
        <v>89.886485000000008</v>
      </c>
      <c r="Z91" s="30">
        <f t="shared" si="6"/>
        <v>33.671477281000001</v>
      </c>
      <c r="AA91" s="50">
        <v>0.4471</v>
      </c>
      <c r="AB91" s="36">
        <f>'EGPJ,h'!V66</f>
        <v>196.71966399999999</v>
      </c>
      <c r="AC91" s="30">
        <f t="shared" si="7"/>
        <v>87.953361774399994</v>
      </c>
      <c r="AD91" s="50">
        <v>0.29149999999999998</v>
      </c>
      <c r="AE91" s="36">
        <f>'EGPJ,h'!W66</f>
        <v>140.853714</v>
      </c>
      <c r="AF91" s="45">
        <f t="shared" si="8"/>
        <v>41.058857630999995</v>
      </c>
    </row>
    <row r="92" spans="4:32">
      <c r="D92" s="22"/>
      <c r="E92" s="14">
        <v>14</v>
      </c>
      <c r="F92" s="50">
        <v>0.56210000000000004</v>
      </c>
      <c r="G92" s="36">
        <f>'EGPJ,h'!O67</f>
        <v>11.694109000000001</v>
      </c>
      <c r="H92" s="30">
        <f t="shared" si="9"/>
        <v>6.5732586689000012</v>
      </c>
      <c r="I92" s="50">
        <v>0.57350000000000001</v>
      </c>
      <c r="J92" s="36">
        <f>'EGPJ,h'!P67</f>
        <v>3.6826110000000001</v>
      </c>
      <c r="K92" s="30">
        <f t="shared" si="1"/>
        <v>2.1119774085</v>
      </c>
      <c r="L92" s="51">
        <v>0.31019999999999998</v>
      </c>
      <c r="M92" s="36">
        <f>'EGPJ,h'!Q67</f>
        <v>0</v>
      </c>
      <c r="N92" s="60">
        <f t="shared" si="2"/>
        <v>0</v>
      </c>
      <c r="O92" s="50">
        <v>0.31409999999999999</v>
      </c>
      <c r="P92" s="36">
        <f>'EGPJ,h'!R67</f>
        <v>5.7883869999999993</v>
      </c>
      <c r="Q92" s="30">
        <f t="shared" si="3"/>
        <v>1.8181323566999996</v>
      </c>
      <c r="R92" s="50">
        <v>0.31719999999999998</v>
      </c>
      <c r="S92" s="36">
        <f>'EGPJ,h'!S67</f>
        <v>12.916919999999999</v>
      </c>
      <c r="T92" s="30">
        <f t="shared" si="10"/>
        <v>4.0972470239999996</v>
      </c>
      <c r="U92" s="66">
        <v>0.41320000000000001</v>
      </c>
      <c r="V92" s="36">
        <f>'EGPJ,h'!T67</f>
        <v>51.793205999999998</v>
      </c>
      <c r="W92" s="30">
        <f t="shared" si="5"/>
        <v>21.400952719199999</v>
      </c>
      <c r="X92" s="50">
        <v>0.35830000000000001</v>
      </c>
      <c r="Y92" s="36">
        <f>'EGPJ,h'!U67</f>
        <v>90.793686000000008</v>
      </c>
      <c r="Z92" s="30">
        <f t="shared" si="6"/>
        <v>32.531377693800003</v>
      </c>
      <c r="AA92" s="50">
        <v>0.42520000000000002</v>
      </c>
      <c r="AB92" s="36">
        <f>'EGPJ,h'!V67</f>
        <v>191.196563</v>
      </c>
      <c r="AC92" s="30">
        <f t="shared" si="7"/>
        <v>81.296778587600002</v>
      </c>
      <c r="AD92" s="50">
        <v>0.26550000000000001</v>
      </c>
      <c r="AE92" s="36">
        <f>'EGPJ,h'!W67</f>
        <v>125.21915300000001</v>
      </c>
      <c r="AF92" s="45">
        <f t="shared" si="8"/>
        <v>33.245685121500003</v>
      </c>
    </row>
    <row r="93" spans="4:32">
      <c r="D93" s="22"/>
      <c r="E93" s="14">
        <v>15</v>
      </c>
      <c r="F93" s="50">
        <v>0.56210000000000004</v>
      </c>
      <c r="G93" s="36">
        <f>'EGPJ,h'!O68</f>
        <v>21.596754000000001</v>
      </c>
      <c r="H93" s="30">
        <f t="shared" si="9"/>
        <v>12.139535423400002</v>
      </c>
      <c r="I93" s="50">
        <v>0.55489999999999995</v>
      </c>
      <c r="J93" s="36">
        <f>'EGPJ,h'!P68</f>
        <v>2.3310169999999997</v>
      </c>
      <c r="K93" s="30">
        <f t="shared" si="1"/>
        <v>1.2934813332999997</v>
      </c>
      <c r="L93" s="51">
        <v>0.30209999999999998</v>
      </c>
      <c r="M93" s="36">
        <f>'EGPJ,h'!Q68</f>
        <v>10.675936999999999</v>
      </c>
      <c r="N93" s="60">
        <f t="shared" si="2"/>
        <v>3.2252005676999995</v>
      </c>
      <c r="O93" s="50">
        <v>0.30730000000000002</v>
      </c>
      <c r="P93" s="36">
        <f>'EGPJ,h'!R68</f>
        <v>1.618377</v>
      </c>
      <c r="Q93" s="30">
        <f t="shared" si="3"/>
        <v>0.49732725210000001</v>
      </c>
      <c r="R93" s="50">
        <v>0.31609999999999999</v>
      </c>
      <c r="S93" s="36">
        <f>'EGPJ,h'!S68</f>
        <v>11.909521</v>
      </c>
      <c r="T93" s="30">
        <f t="shared" si="10"/>
        <v>3.7645995880999998</v>
      </c>
      <c r="U93" s="66">
        <v>0.41399999999999998</v>
      </c>
      <c r="V93" s="36">
        <f>'EGPJ,h'!T68</f>
        <v>46.174993000000001</v>
      </c>
      <c r="W93" s="30">
        <f t="shared" si="5"/>
        <v>19.116447101999999</v>
      </c>
      <c r="X93" s="50">
        <v>0.3478</v>
      </c>
      <c r="Y93" s="36">
        <f>'EGPJ,h'!U68</f>
        <v>78.374714000000012</v>
      </c>
      <c r="Z93" s="30">
        <f t="shared" si="6"/>
        <v>27.258725529200003</v>
      </c>
      <c r="AA93" s="50">
        <v>0.40970000000000001</v>
      </c>
      <c r="AB93" s="36">
        <f>'EGPJ,h'!V68</f>
        <v>190.08923000000001</v>
      </c>
      <c r="AC93" s="30">
        <f t="shared" si="7"/>
        <v>77.879557531000003</v>
      </c>
      <c r="AD93" s="50">
        <v>0.25829999999999997</v>
      </c>
      <c r="AE93" s="36">
        <f>'EGPJ,h'!W68</f>
        <v>105.69566499999999</v>
      </c>
      <c r="AF93" s="45">
        <f t="shared" si="8"/>
        <v>27.301190269499994</v>
      </c>
    </row>
    <row r="94" spans="4:32">
      <c r="D94" s="22"/>
      <c r="E94" s="14">
        <v>16</v>
      </c>
      <c r="F94" s="50">
        <v>0.55959999999999999</v>
      </c>
      <c r="G94" s="36">
        <f>'EGPJ,h'!O69</f>
        <v>18.940994</v>
      </c>
      <c r="H94" s="30">
        <f t="shared" si="9"/>
        <v>10.599380242400001</v>
      </c>
      <c r="I94" s="50">
        <v>0.56369999999999998</v>
      </c>
      <c r="J94" s="36">
        <f>'EGPJ,h'!P69</f>
        <v>6.2870959999999991</v>
      </c>
      <c r="K94" s="30">
        <f t="shared" si="1"/>
        <v>3.5440360151999992</v>
      </c>
      <c r="L94" s="51">
        <v>0.30209999999999998</v>
      </c>
      <c r="M94" s="36">
        <f>'EGPJ,h'!Q69</f>
        <v>12.491312000000001</v>
      </c>
      <c r="N94" s="60">
        <f t="shared" si="2"/>
        <v>3.7736253552000001</v>
      </c>
      <c r="O94" s="50">
        <v>0.3085</v>
      </c>
      <c r="P94" s="36">
        <f>'EGPJ,h'!R69</f>
        <v>2.4202000000000001E-2</v>
      </c>
      <c r="Q94" s="30">
        <f t="shared" si="3"/>
        <v>7.4663170000000001E-3</v>
      </c>
      <c r="R94" s="50">
        <v>0.30869999999999997</v>
      </c>
      <c r="S94" s="36">
        <f>'EGPJ,h'!S69</f>
        <v>15.656798</v>
      </c>
      <c r="T94" s="30">
        <f t="shared" si="10"/>
        <v>4.8332535425999996</v>
      </c>
      <c r="U94" s="66">
        <v>0.41349999999999998</v>
      </c>
      <c r="V94" s="36">
        <f>'EGPJ,h'!T69</f>
        <v>47.282899999999998</v>
      </c>
      <c r="W94" s="30">
        <f t="shared" si="5"/>
        <v>19.551479149999999</v>
      </c>
      <c r="X94" s="50">
        <v>0.34360000000000002</v>
      </c>
      <c r="Y94" s="36">
        <f>'EGPJ,h'!U69</f>
        <v>52.859960000000001</v>
      </c>
      <c r="Z94" s="30">
        <f t="shared" si="6"/>
        <v>18.162682256</v>
      </c>
      <c r="AA94" s="50">
        <v>0.39979999999999999</v>
      </c>
      <c r="AB94" s="36">
        <f>'EGPJ,h'!V69</f>
        <v>192.299171</v>
      </c>
      <c r="AC94" s="30">
        <f t="shared" si="7"/>
        <v>76.881208565799994</v>
      </c>
      <c r="AD94" s="50">
        <v>0.25690000000000002</v>
      </c>
      <c r="AE94" s="36">
        <f>'EGPJ,h'!W69</f>
        <v>116.43917500000001</v>
      </c>
      <c r="AF94" s="45">
        <f t="shared" si="8"/>
        <v>29.913224057500003</v>
      </c>
    </row>
    <row r="95" spans="4:32">
      <c r="D95" s="22"/>
      <c r="E95" s="14">
        <v>17</v>
      </c>
      <c r="F95" s="50">
        <v>0.55879999999999996</v>
      </c>
      <c r="G95" s="36">
        <f>'EGPJ,h'!O70</f>
        <v>9.0505899999999997</v>
      </c>
      <c r="H95" s="30">
        <f t="shared" si="9"/>
        <v>5.0574696919999997</v>
      </c>
      <c r="I95" s="50">
        <v>0.57769999999999999</v>
      </c>
      <c r="J95" s="36">
        <f>'EGPJ,h'!P70</f>
        <v>11.855065</v>
      </c>
      <c r="K95" s="30">
        <f t="shared" si="1"/>
        <v>6.8486710505000001</v>
      </c>
      <c r="L95" s="51">
        <v>0.3034</v>
      </c>
      <c r="M95" s="36">
        <f>'EGPJ,h'!Q70</f>
        <v>8.0752590000000009</v>
      </c>
      <c r="N95" s="60">
        <f t="shared" si="2"/>
        <v>2.4500335806000004</v>
      </c>
      <c r="O95" s="50">
        <v>0.31900000000000001</v>
      </c>
      <c r="P95" s="36">
        <f>'EGPJ,h'!R70</f>
        <v>7.8999999999999996E-5</v>
      </c>
      <c r="Q95" s="30">
        <f t="shared" si="3"/>
        <v>2.5200999999999998E-5</v>
      </c>
      <c r="R95" s="50">
        <v>0.2959</v>
      </c>
      <c r="S95" s="36">
        <f>'EGPJ,h'!S70</f>
        <v>20.384059000000001</v>
      </c>
      <c r="T95" s="30">
        <f t="shared" si="10"/>
        <v>6.0316430581000002</v>
      </c>
      <c r="U95" s="66">
        <v>0.40100000000000002</v>
      </c>
      <c r="V95" s="36">
        <f>'EGPJ,h'!T70</f>
        <v>46.180433000000001</v>
      </c>
      <c r="W95" s="30">
        <f t="shared" si="5"/>
        <v>18.518353633</v>
      </c>
      <c r="X95" s="50">
        <v>0.34420000000000001</v>
      </c>
      <c r="Y95" s="36">
        <f>'EGPJ,h'!U70</f>
        <v>42.928805999999994</v>
      </c>
      <c r="Z95" s="30">
        <f t="shared" si="6"/>
        <v>14.776095025199998</v>
      </c>
      <c r="AA95" s="50">
        <v>0.38929999999999998</v>
      </c>
      <c r="AB95" s="36">
        <f>'EGPJ,h'!V70</f>
        <v>192.52726899999999</v>
      </c>
      <c r="AC95" s="30">
        <f t="shared" si="7"/>
        <v>74.950865821699992</v>
      </c>
      <c r="AD95" s="50">
        <v>0.26129999999999998</v>
      </c>
      <c r="AE95" s="36">
        <f>'EGPJ,h'!W70</f>
        <v>120.670102</v>
      </c>
      <c r="AF95" s="45">
        <f t="shared" si="8"/>
        <v>31.531097652599996</v>
      </c>
    </row>
    <row r="96" spans="4:32">
      <c r="D96" s="22"/>
      <c r="E96" s="14">
        <v>18</v>
      </c>
      <c r="F96" s="50">
        <v>0.55610000000000004</v>
      </c>
      <c r="G96" s="36">
        <f>'EGPJ,h'!O71</f>
        <v>0.44942100000000001</v>
      </c>
      <c r="H96" s="30">
        <f t="shared" si="9"/>
        <v>0.24992301810000003</v>
      </c>
      <c r="I96" s="50">
        <v>0.58630000000000004</v>
      </c>
      <c r="J96" s="36">
        <f>'EGPJ,h'!P71</f>
        <v>2.4978600000000002</v>
      </c>
      <c r="K96" s="30">
        <f t="shared" ref="K96:K159" si="11">I96*J96</f>
        <v>1.4644953180000002</v>
      </c>
      <c r="L96" s="51">
        <v>0.31969999999999998</v>
      </c>
      <c r="M96" s="36">
        <f>'EGPJ,h'!Q71</f>
        <v>0.81636300000000006</v>
      </c>
      <c r="N96" s="60">
        <f t="shared" ref="N96:N159" si="12">L96*M96</f>
        <v>0.26099125109999999</v>
      </c>
      <c r="O96" s="50">
        <v>0.32629999999999998</v>
      </c>
      <c r="P96" s="36">
        <f>'EGPJ,h'!R71</f>
        <v>8.3199999999999995E-4</v>
      </c>
      <c r="Q96" s="30">
        <f t="shared" ref="Q96:Q159" si="13">O96*P96</f>
        <v>2.7148159999999995E-4</v>
      </c>
      <c r="R96" s="50">
        <v>0.23810000000000001</v>
      </c>
      <c r="S96" s="36">
        <f>'EGPJ,h'!S71</f>
        <v>19.729400000000002</v>
      </c>
      <c r="T96" s="30">
        <f t="shared" si="10"/>
        <v>4.6975701400000007</v>
      </c>
      <c r="U96" s="66">
        <v>0.39179999999999998</v>
      </c>
      <c r="V96" s="36">
        <f>'EGPJ,h'!T71</f>
        <v>59.919336999999999</v>
      </c>
      <c r="W96" s="30">
        <f t="shared" ref="W96:W159" si="14">U96*V96</f>
        <v>23.476396236599999</v>
      </c>
      <c r="X96" s="50">
        <v>0.34150000000000003</v>
      </c>
      <c r="Y96" s="36">
        <f>'EGPJ,h'!U71</f>
        <v>74.443816000000012</v>
      </c>
      <c r="Z96" s="30">
        <f t="shared" ref="Z96:Z159" si="15">X96*Y96</f>
        <v>25.422563164000007</v>
      </c>
      <c r="AA96" s="50">
        <v>0.38479999999999998</v>
      </c>
      <c r="AB96" s="36">
        <f>'EGPJ,h'!V71</f>
        <v>199.757271</v>
      </c>
      <c r="AC96" s="30">
        <f t="shared" ref="AC96:AC159" si="16">AA96*AB96</f>
        <v>76.866597880800001</v>
      </c>
      <c r="AD96" s="50">
        <v>0.27950000000000003</v>
      </c>
      <c r="AE96" s="36">
        <f>'EGPJ,h'!W71</f>
        <v>128.221644</v>
      </c>
      <c r="AF96" s="45">
        <f t="shared" ref="AF96:AF159" si="17">AD96*AE96</f>
        <v>35.837949498</v>
      </c>
    </row>
    <row r="97" spans="4:32">
      <c r="D97" s="22"/>
      <c r="E97" s="14">
        <v>19</v>
      </c>
      <c r="F97" s="50">
        <v>0.55989999999999995</v>
      </c>
      <c r="G97" s="36">
        <f>'EGPJ,h'!O72</f>
        <v>0</v>
      </c>
      <c r="H97" s="30">
        <f t="shared" si="9"/>
        <v>0</v>
      </c>
      <c r="I97" s="50">
        <v>0.59140000000000004</v>
      </c>
      <c r="J97" s="36">
        <f>'EGPJ,h'!P72</f>
        <v>7.188555</v>
      </c>
      <c r="K97" s="30">
        <f t="shared" si="11"/>
        <v>4.2513114270000001</v>
      </c>
      <c r="L97" s="51">
        <v>0.31830000000000003</v>
      </c>
      <c r="M97" s="36">
        <f>'EGPJ,h'!Q72</f>
        <v>0</v>
      </c>
      <c r="N97" s="60">
        <f t="shared" si="12"/>
        <v>0</v>
      </c>
      <c r="O97" s="50">
        <v>0.28360000000000002</v>
      </c>
      <c r="P97" s="36">
        <f>'EGPJ,h'!R72</f>
        <v>0</v>
      </c>
      <c r="Q97" s="30">
        <f t="shared" si="13"/>
        <v>0</v>
      </c>
      <c r="R97" s="50">
        <v>0.2046</v>
      </c>
      <c r="S97" s="36">
        <f>'EGPJ,h'!S72</f>
        <v>34.721994000000002</v>
      </c>
      <c r="T97" s="30">
        <f t="shared" si="10"/>
        <v>7.1041199724000004</v>
      </c>
      <c r="U97" s="66">
        <v>0.37340000000000001</v>
      </c>
      <c r="V97" s="36">
        <f>'EGPJ,h'!T72</f>
        <v>110.233307</v>
      </c>
      <c r="W97" s="30">
        <f t="shared" si="14"/>
        <v>41.161116833800001</v>
      </c>
      <c r="X97" s="50">
        <v>0.3206</v>
      </c>
      <c r="Y97" s="36">
        <f>'EGPJ,h'!U72</f>
        <v>110.567916</v>
      </c>
      <c r="Z97" s="30">
        <f t="shared" si="15"/>
        <v>35.448073869600002</v>
      </c>
      <c r="AA97" s="50">
        <v>0.34770000000000001</v>
      </c>
      <c r="AB97" s="36">
        <f>'EGPJ,h'!V72</f>
        <v>199.28478099999998</v>
      </c>
      <c r="AC97" s="30">
        <f t="shared" si="16"/>
        <v>69.291318353699992</v>
      </c>
      <c r="AD97" s="50">
        <v>0.26860000000000001</v>
      </c>
      <c r="AE97" s="36">
        <f>'EGPJ,h'!W72</f>
        <v>129.04149200000001</v>
      </c>
      <c r="AF97" s="45">
        <f t="shared" si="17"/>
        <v>34.6605447512</v>
      </c>
    </row>
    <row r="98" spans="4:32">
      <c r="D98" s="22"/>
      <c r="E98" s="14">
        <v>20</v>
      </c>
      <c r="F98" s="50">
        <v>0.55479999999999996</v>
      </c>
      <c r="G98" s="36">
        <f>'EGPJ,h'!O73</f>
        <v>22.417381000000002</v>
      </c>
      <c r="H98" s="30">
        <f t="shared" si="9"/>
        <v>12.4371629788</v>
      </c>
      <c r="I98" s="50">
        <v>0.58609999999999995</v>
      </c>
      <c r="J98" s="36">
        <f>'EGPJ,h'!P73</f>
        <v>33.047269999999997</v>
      </c>
      <c r="K98" s="30">
        <f t="shared" si="11"/>
        <v>19.369004946999997</v>
      </c>
      <c r="L98" s="51">
        <v>0.30170000000000002</v>
      </c>
      <c r="M98" s="36">
        <f>'EGPJ,h'!Q73</f>
        <v>0</v>
      </c>
      <c r="N98" s="60">
        <f t="shared" si="12"/>
        <v>0</v>
      </c>
      <c r="O98" s="50">
        <v>0.2767</v>
      </c>
      <c r="P98" s="36">
        <f>'EGPJ,h'!R73</f>
        <v>0</v>
      </c>
      <c r="Q98" s="30">
        <f t="shared" si="13"/>
        <v>0</v>
      </c>
      <c r="R98" s="50">
        <v>0.22</v>
      </c>
      <c r="S98" s="36">
        <f>'EGPJ,h'!S73</f>
        <v>40.957785999999999</v>
      </c>
      <c r="T98" s="30">
        <f t="shared" si="10"/>
        <v>9.0107129199999996</v>
      </c>
      <c r="U98" s="66">
        <v>0.39479999999999998</v>
      </c>
      <c r="V98" s="36">
        <f>'EGPJ,h'!T73</f>
        <v>125.054455</v>
      </c>
      <c r="W98" s="30">
        <f t="shared" si="14"/>
        <v>49.371498834</v>
      </c>
      <c r="X98" s="50">
        <v>0.34770000000000001</v>
      </c>
      <c r="Y98" s="36">
        <f>'EGPJ,h'!U73</f>
        <v>141.412002</v>
      </c>
      <c r="Z98" s="30">
        <f t="shared" si="15"/>
        <v>49.168953095399999</v>
      </c>
      <c r="AA98" s="50">
        <v>0.35980000000000001</v>
      </c>
      <c r="AB98" s="36">
        <f>'EGPJ,h'!V73</f>
        <v>196.02212100000003</v>
      </c>
      <c r="AC98" s="30">
        <f t="shared" si="16"/>
        <v>70.528759135800016</v>
      </c>
      <c r="AD98" s="50">
        <v>0.27600000000000002</v>
      </c>
      <c r="AE98" s="36">
        <f>'EGPJ,h'!W73</f>
        <v>155.447744</v>
      </c>
      <c r="AF98" s="45">
        <f t="shared" si="17"/>
        <v>42.903577344000006</v>
      </c>
    </row>
    <row r="99" spans="4:32">
      <c r="D99" s="22"/>
      <c r="E99" s="14">
        <v>21</v>
      </c>
      <c r="F99" s="50">
        <v>0.55249999999999999</v>
      </c>
      <c r="G99" s="36">
        <f>'EGPJ,h'!O74</f>
        <v>13.973953999999999</v>
      </c>
      <c r="H99" s="30">
        <f t="shared" si="9"/>
        <v>7.7206095849999992</v>
      </c>
      <c r="I99" s="50">
        <v>0.58420000000000005</v>
      </c>
      <c r="J99" s="36">
        <f>'EGPJ,h'!P74</f>
        <v>43.097819000000001</v>
      </c>
      <c r="K99" s="30">
        <f t="shared" si="11"/>
        <v>25.177745859800002</v>
      </c>
      <c r="L99" s="51">
        <v>0.30420000000000003</v>
      </c>
      <c r="M99" s="36">
        <f>'EGPJ,h'!Q74</f>
        <v>0</v>
      </c>
      <c r="N99" s="60">
        <f t="shared" si="12"/>
        <v>0</v>
      </c>
      <c r="O99" s="50">
        <v>0.28770000000000001</v>
      </c>
      <c r="P99" s="36">
        <f>'EGPJ,h'!R74</f>
        <v>0</v>
      </c>
      <c r="Q99" s="30">
        <f t="shared" si="13"/>
        <v>0</v>
      </c>
      <c r="R99" s="50">
        <v>0.23630000000000001</v>
      </c>
      <c r="S99" s="36">
        <f>'EGPJ,h'!S74</f>
        <v>63.60998</v>
      </c>
      <c r="T99" s="30">
        <f t="shared" si="10"/>
        <v>15.031038274</v>
      </c>
      <c r="U99" s="66">
        <v>0.41460000000000002</v>
      </c>
      <c r="V99" s="36">
        <f>'EGPJ,h'!T74</f>
        <v>114.119514</v>
      </c>
      <c r="W99" s="30">
        <f t="shared" si="14"/>
        <v>47.313950504399997</v>
      </c>
      <c r="X99" s="50">
        <v>0.37540000000000001</v>
      </c>
      <c r="Y99" s="36">
        <f>'EGPJ,h'!U74</f>
        <v>150.19528599999998</v>
      </c>
      <c r="Z99" s="30">
        <f t="shared" si="15"/>
        <v>56.383310364399996</v>
      </c>
      <c r="AA99" s="50">
        <v>0.3831</v>
      </c>
      <c r="AB99" s="36">
        <f>'EGPJ,h'!V74</f>
        <v>199.42113899999998</v>
      </c>
      <c r="AC99" s="30">
        <f t="shared" si="16"/>
        <v>76.398238350899987</v>
      </c>
      <c r="AD99" s="50">
        <v>0.28970000000000001</v>
      </c>
      <c r="AE99" s="36">
        <f>'EGPJ,h'!W74</f>
        <v>189.230401</v>
      </c>
      <c r="AF99" s="45">
        <f t="shared" si="17"/>
        <v>54.820047169700004</v>
      </c>
    </row>
    <row r="100" spans="4:32">
      <c r="D100" s="22"/>
      <c r="E100" s="14">
        <v>22</v>
      </c>
      <c r="F100" s="50">
        <v>0.5524</v>
      </c>
      <c r="G100" s="36">
        <f>'EGPJ,h'!O75</f>
        <v>3.6965999999999999E-2</v>
      </c>
      <c r="H100" s="30">
        <f t="shared" si="9"/>
        <v>2.04200184E-2</v>
      </c>
      <c r="I100" s="50">
        <v>0.58079999999999998</v>
      </c>
      <c r="J100" s="36">
        <f>'EGPJ,h'!P75</f>
        <v>16.901973000000002</v>
      </c>
      <c r="K100" s="30">
        <f t="shared" si="11"/>
        <v>9.8166659184</v>
      </c>
      <c r="L100" s="51">
        <v>0.30259999999999998</v>
      </c>
      <c r="M100" s="36">
        <f>'EGPJ,h'!Q75</f>
        <v>0</v>
      </c>
      <c r="N100" s="60">
        <f t="shared" si="12"/>
        <v>0</v>
      </c>
      <c r="O100" s="50">
        <v>0.27729999999999999</v>
      </c>
      <c r="P100" s="36">
        <f>'EGPJ,h'!R75</f>
        <v>0</v>
      </c>
      <c r="Q100" s="30">
        <f t="shared" si="13"/>
        <v>0</v>
      </c>
      <c r="R100" s="50">
        <v>0.25430000000000003</v>
      </c>
      <c r="S100" s="36">
        <f>'EGPJ,h'!S75</f>
        <v>95.433908000000002</v>
      </c>
      <c r="T100" s="30">
        <f t="shared" si="10"/>
        <v>24.268842804400002</v>
      </c>
      <c r="U100" s="66">
        <v>0.4234</v>
      </c>
      <c r="V100" s="36">
        <f>'EGPJ,h'!T75</f>
        <v>142.60697399999998</v>
      </c>
      <c r="W100" s="30">
        <f t="shared" si="14"/>
        <v>60.379792791599989</v>
      </c>
      <c r="X100" s="50">
        <v>0.38900000000000001</v>
      </c>
      <c r="Y100" s="36">
        <f>'EGPJ,h'!U75</f>
        <v>192.947497</v>
      </c>
      <c r="Z100" s="30">
        <f t="shared" si="15"/>
        <v>75.056576332999995</v>
      </c>
      <c r="AA100" s="50">
        <v>0.39350000000000002</v>
      </c>
      <c r="AB100" s="36">
        <f>'EGPJ,h'!V75</f>
        <v>193.675737</v>
      </c>
      <c r="AC100" s="30">
        <f t="shared" si="16"/>
        <v>76.211402509500004</v>
      </c>
      <c r="AD100" s="50">
        <v>0.28720000000000001</v>
      </c>
      <c r="AE100" s="36">
        <f>'EGPJ,h'!W75</f>
        <v>192.754434</v>
      </c>
      <c r="AF100" s="45">
        <f t="shared" si="17"/>
        <v>55.359073444800003</v>
      </c>
    </row>
    <row r="101" spans="4:32">
      <c r="D101" s="22"/>
      <c r="E101" s="14">
        <v>23</v>
      </c>
      <c r="F101" s="50">
        <v>0.55800000000000005</v>
      </c>
      <c r="G101" s="36">
        <f>'EGPJ,h'!O76</f>
        <v>0</v>
      </c>
      <c r="H101" s="30">
        <f t="shared" si="9"/>
        <v>0</v>
      </c>
      <c r="I101" s="50">
        <v>0.58620000000000005</v>
      </c>
      <c r="J101" s="36">
        <f>'EGPJ,h'!P76</f>
        <v>6.4333370000000007</v>
      </c>
      <c r="K101" s="30">
        <f t="shared" si="11"/>
        <v>3.7712221494000007</v>
      </c>
      <c r="L101" s="51">
        <v>0.31590000000000001</v>
      </c>
      <c r="M101" s="36">
        <f>'EGPJ,h'!Q76</f>
        <v>1.6900000000000002E-4</v>
      </c>
      <c r="N101" s="60">
        <f t="shared" si="12"/>
        <v>5.3387100000000009E-5</v>
      </c>
      <c r="O101" s="50">
        <v>0.2712</v>
      </c>
      <c r="P101" s="36">
        <f>'EGPJ,h'!R76</f>
        <v>0</v>
      </c>
      <c r="Q101" s="30">
        <f t="shared" si="13"/>
        <v>0</v>
      </c>
      <c r="R101" s="50">
        <v>0.26790000000000003</v>
      </c>
      <c r="S101" s="36">
        <f>'EGPJ,h'!S76</f>
        <v>133.38818499999999</v>
      </c>
      <c r="T101" s="30">
        <f t="shared" si="10"/>
        <v>35.734694761500002</v>
      </c>
      <c r="U101" s="66">
        <v>0.45129999999999998</v>
      </c>
      <c r="V101" s="36">
        <f>'EGPJ,h'!T76</f>
        <v>178.915819</v>
      </c>
      <c r="W101" s="30">
        <f t="shared" si="14"/>
        <v>80.744709114700001</v>
      </c>
      <c r="X101" s="50">
        <v>0.41339999999999999</v>
      </c>
      <c r="Y101" s="36">
        <f>'EGPJ,h'!U76</f>
        <v>193.567173</v>
      </c>
      <c r="Z101" s="30">
        <f t="shared" si="15"/>
        <v>80.020669318199992</v>
      </c>
      <c r="AA101" s="50">
        <v>0.42309999999999998</v>
      </c>
      <c r="AB101" s="36">
        <f>'EGPJ,h'!V76</f>
        <v>197.583834</v>
      </c>
      <c r="AC101" s="30">
        <f t="shared" si="16"/>
        <v>83.597720165399991</v>
      </c>
      <c r="AD101" s="50">
        <v>0.29649999999999999</v>
      </c>
      <c r="AE101" s="36">
        <f>'EGPJ,h'!W76</f>
        <v>198.71578400000001</v>
      </c>
      <c r="AF101" s="45">
        <f t="shared" si="17"/>
        <v>58.919229956000002</v>
      </c>
    </row>
    <row r="102" spans="4:32">
      <c r="D102" s="22"/>
      <c r="E102" s="14">
        <v>24</v>
      </c>
      <c r="F102" s="50">
        <v>0.55479999999999996</v>
      </c>
      <c r="G102" s="36">
        <f>'EGPJ,h'!O77</f>
        <v>0</v>
      </c>
      <c r="H102" s="30">
        <f t="shared" si="9"/>
        <v>0</v>
      </c>
      <c r="I102" s="50">
        <v>0.5877</v>
      </c>
      <c r="J102" s="36">
        <f>'EGPJ,h'!P77</f>
        <v>8.5946380000000016</v>
      </c>
      <c r="K102" s="30">
        <f t="shared" si="11"/>
        <v>5.0510687526000009</v>
      </c>
      <c r="L102" s="51">
        <v>0.32519999999999999</v>
      </c>
      <c r="M102" s="36">
        <f>'EGPJ,h'!Q77</f>
        <v>0</v>
      </c>
      <c r="N102" s="60">
        <f t="shared" si="12"/>
        <v>0</v>
      </c>
      <c r="O102" s="50">
        <v>0.27910000000000001</v>
      </c>
      <c r="P102" s="36">
        <f>'EGPJ,h'!R77</f>
        <v>0</v>
      </c>
      <c r="Q102" s="30">
        <f t="shared" si="13"/>
        <v>0</v>
      </c>
      <c r="R102" s="50">
        <v>0.28660000000000002</v>
      </c>
      <c r="S102" s="36">
        <f>'EGPJ,h'!S77</f>
        <v>151.08200200000002</v>
      </c>
      <c r="T102" s="30">
        <f t="shared" si="10"/>
        <v>43.300101773200005</v>
      </c>
      <c r="U102" s="66">
        <v>0.4924</v>
      </c>
      <c r="V102" s="36">
        <f>'EGPJ,h'!T77</f>
        <v>158.21776800000001</v>
      </c>
      <c r="W102" s="30">
        <f t="shared" si="14"/>
        <v>77.9064289632</v>
      </c>
      <c r="X102" s="50">
        <v>0.45369999999999999</v>
      </c>
      <c r="Y102" s="36">
        <f>'EGPJ,h'!U77</f>
        <v>185.399135</v>
      </c>
      <c r="Z102" s="30">
        <f t="shared" si="15"/>
        <v>84.115587549500006</v>
      </c>
      <c r="AA102" s="50">
        <v>0.46689999999999998</v>
      </c>
      <c r="AB102" s="36">
        <f>'EGPJ,h'!V77</f>
        <v>199.94118799999998</v>
      </c>
      <c r="AC102" s="30">
        <f t="shared" si="16"/>
        <v>93.352540677199983</v>
      </c>
      <c r="AD102" s="50">
        <v>0.3211</v>
      </c>
      <c r="AE102" s="36">
        <f>'EGPJ,h'!W77</f>
        <v>200.31528800000001</v>
      </c>
      <c r="AF102" s="45">
        <f t="shared" si="17"/>
        <v>64.321238976800004</v>
      </c>
    </row>
    <row r="103" spans="4:32">
      <c r="D103" s="34">
        <v>4</v>
      </c>
      <c r="E103" s="14">
        <v>1</v>
      </c>
      <c r="F103" s="50">
        <v>0.54710000000000003</v>
      </c>
      <c r="G103" s="36">
        <f>'EGPJ,h'!O78</f>
        <v>1.8017190000000001</v>
      </c>
      <c r="H103" s="30">
        <f t="shared" si="9"/>
        <v>0.98572046490000009</v>
      </c>
      <c r="I103" s="50">
        <v>0.57950000000000002</v>
      </c>
      <c r="J103" s="36">
        <f>'EGPJ,h'!P78</f>
        <v>16.380783999999998</v>
      </c>
      <c r="K103" s="30">
        <f t="shared" si="11"/>
        <v>9.492664328</v>
      </c>
      <c r="L103" s="51">
        <v>0.31190000000000001</v>
      </c>
      <c r="M103" s="36">
        <f>'EGPJ,h'!Q78</f>
        <v>0.408557</v>
      </c>
      <c r="N103" s="60">
        <f t="shared" si="12"/>
        <v>0.12742892829999999</v>
      </c>
      <c r="O103" s="50">
        <v>0.26989999999999997</v>
      </c>
      <c r="P103" s="36">
        <f>'EGPJ,h'!R78</f>
        <v>0</v>
      </c>
      <c r="Q103" s="30">
        <f t="shared" si="13"/>
        <v>0</v>
      </c>
      <c r="R103" s="50">
        <v>0.30470000000000003</v>
      </c>
      <c r="S103" s="36">
        <f>'EGPJ,h'!S78</f>
        <v>131.653356</v>
      </c>
      <c r="T103" s="30">
        <f t="shared" si="10"/>
        <v>40.114777573200001</v>
      </c>
      <c r="U103" s="66">
        <v>0.52549999999999997</v>
      </c>
      <c r="V103" s="36">
        <f>'EGPJ,h'!T78</f>
        <v>182.89374600000002</v>
      </c>
      <c r="W103" s="30">
        <f t="shared" si="14"/>
        <v>96.110663522999999</v>
      </c>
      <c r="X103" s="50">
        <v>0.49980000000000002</v>
      </c>
      <c r="Y103" s="36">
        <f>'EGPJ,h'!U78</f>
        <v>199.511279</v>
      </c>
      <c r="Z103" s="30">
        <f t="shared" si="15"/>
        <v>99.7157372442</v>
      </c>
      <c r="AA103" s="50">
        <v>0.49719999999999998</v>
      </c>
      <c r="AB103" s="36">
        <f>'EGPJ,h'!V78</f>
        <v>200.37292400000001</v>
      </c>
      <c r="AC103" s="30">
        <f t="shared" si="16"/>
        <v>99.625417812799995</v>
      </c>
      <c r="AD103" s="50">
        <v>0.35460000000000003</v>
      </c>
      <c r="AE103" s="36">
        <f>'EGPJ,h'!W78</f>
        <v>202.26685599999999</v>
      </c>
      <c r="AF103" s="45">
        <f t="shared" si="17"/>
        <v>71.723827137599997</v>
      </c>
    </row>
    <row r="104" spans="4:32">
      <c r="D104" s="22"/>
      <c r="E104" s="14">
        <v>2</v>
      </c>
      <c r="F104" s="50">
        <v>0.55800000000000005</v>
      </c>
      <c r="G104" s="36">
        <f>'EGPJ,h'!O79</f>
        <v>0.20427999999999999</v>
      </c>
      <c r="H104" s="30">
        <f t="shared" si="9"/>
        <v>0.11398824</v>
      </c>
      <c r="I104" s="50">
        <v>0.58779999999999999</v>
      </c>
      <c r="J104" s="36">
        <f>'EGPJ,h'!P79</f>
        <v>28.957920999999999</v>
      </c>
      <c r="K104" s="30">
        <f t="shared" si="11"/>
        <v>17.021465963800001</v>
      </c>
      <c r="L104" s="51">
        <v>0.317</v>
      </c>
      <c r="M104" s="36">
        <f>'EGPJ,h'!Q79</f>
        <v>1.4301379999999999</v>
      </c>
      <c r="N104" s="60">
        <f t="shared" si="12"/>
        <v>0.453353746</v>
      </c>
      <c r="O104" s="50">
        <v>0.27410000000000001</v>
      </c>
      <c r="P104" s="36">
        <f>'EGPJ,h'!R79</f>
        <v>0</v>
      </c>
      <c r="Q104" s="30">
        <f t="shared" si="13"/>
        <v>0</v>
      </c>
      <c r="R104" s="50">
        <v>0.32300000000000001</v>
      </c>
      <c r="S104" s="36">
        <f>'EGPJ,h'!S79</f>
        <v>131.65073100000001</v>
      </c>
      <c r="T104" s="30">
        <f t="shared" si="10"/>
        <v>42.523186113000001</v>
      </c>
      <c r="U104" s="66">
        <v>0.55640000000000001</v>
      </c>
      <c r="V104" s="36">
        <f>'EGPJ,h'!T79</f>
        <v>176.832481</v>
      </c>
      <c r="W104" s="30">
        <f t="shared" si="14"/>
        <v>98.389592428400007</v>
      </c>
      <c r="X104" s="50">
        <v>0.53200000000000003</v>
      </c>
      <c r="Y104" s="36">
        <f>'EGPJ,h'!U79</f>
        <v>193.02376500000003</v>
      </c>
      <c r="Z104" s="30">
        <f t="shared" si="15"/>
        <v>102.68864298000003</v>
      </c>
      <c r="AA104" s="50">
        <v>0.49170000000000003</v>
      </c>
      <c r="AB104" s="36">
        <f>'EGPJ,h'!V79</f>
        <v>202.53543400000001</v>
      </c>
      <c r="AC104" s="30">
        <f t="shared" si="16"/>
        <v>99.586672897800014</v>
      </c>
      <c r="AD104" s="50">
        <v>0.38329999999999997</v>
      </c>
      <c r="AE104" s="36">
        <f>'EGPJ,h'!W79</f>
        <v>202.26166800000001</v>
      </c>
      <c r="AF104" s="45">
        <f t="shared" si="17"/>
        <v>77.526897344399998</v>
      </c>
    </row>
    <row r="105" spans="4:32">
      <c r="D105" s="22"/>
      <c r="E105" s="14">
        <v>3</v>
      </c>
      <c r="F105" s="50">
        <v>0.56020000000000003</v>
      </c>
      <c r="G105" s="36">
        <f>'EGPJ,h'!O80</f>
        <v>0</v>
      </c>
      <c r="H105" s="30">
        <f t="shared" si="9"/>
        <v>0</v>
      </c>
      <c r="I105" s="50">
        <v>0.58730000000000004</v>
      </c>
      <c r="J105" s="36">
        <f>'EGPJ,h'!P80</f>
        <v>46.370609999999999</v>
      </c>
      <c r="K105" s="30">
        <f t="shared" si="11"/>
        <v>27.233459253000003</v>
      </c>
      <c r="L105" s="51">
        <v>0.32819999999999999</v>
      </c>
      <c r="M105" s="36">
        <f>'EGPJ,h'!Q80</f>
        <v>4.0034700000000001</v>
      </c>
      <c r="N105" s="60">
        <f t="shared" si="12"/>
        <v>1.3139388540000001</v>
      </c>
      <c r="O105" s="50">
        <v>0.28710000000000002</v>
      </c>
      <c r="P105" s="36">
        <f>'EGPJ,h'!R80</f>
        <v>0</v>
      </c>
      <c r="Q105" s="30">
        <f t="shared" si="13"/>
        <v>0</v>
      </c>
      <c r="R105" s="50">
        <v>0.3352</v>
      </c>
      <c r="S105" s="36">
        <f>'EGPJ,h'!S80</f>
        <v>131.643711</v>
      </c>
      <c r="T105" s="30">
        <f t="shared" si="10"/>
        <v>44.126971927199996</v>
      </c>
      <c r="U105" s="66">
        <v>0.57469999999999999</v>
      </c>
      <c r="V105" s="36">
        <f>'EGPJ,h'!T80</f>
        <v>176.436679</v>
      </c>
      <c r="W105" s="30">
        <f t="shared" si="14"/>
        <v>101.39815942129999</v>
      </c>
      <c r="X105" s="50">
        <v>0.55800000000000005</v>
      </c>
      <c r="Y105" s="36">
        <f>'EGPJ,h'!U80</f>
        <v>187.50084200000001</v>
      </c>
      <c r="Z105" s="30">
        <f t="shared" si="15"/>
        <v>104.62546983600001</v>
      </c>
      <c r="AA105" s="50">
        <v>0.47439999999999999</v>
      </c>
      <c r="AB105" s="36">
        <f>'EGPJ,h'!V80</f>
        <v>202.51546100000002</v>
      </c>
      <c r="AC105" s="30">
        <f t="shared" si="16"/>
        <v>96.073334698400004</v>
      </c>
      <c r="AD105" s="50">
        <v>0.4007</v>
      </c>
      <c r="AE105" s="36">
        <f>'EGPJ,h'!W80</f>
        <v>201.67407999999998</v>
      </c>
      <c r="AF105" s="45">
        <f t="shared" si="17"/>
        <v>80.810803855999993</v>
      </c>
    </row>
    <row r="106" spans="4:32">
      <c r="D106" s="22"/>
      <c r="E106" s="14">
        <v>4</v>
      </c>
      <c r="F106" s="50">
        <v>0.5635</v>
      </c>
      <c r="G106" s="36">
        <f>'EGPJ,h'!O81</f>
        <v>0</v>
      </c>
      <c r="H106" s="30">
        <f t="shared" si="9"/>
        <v>0</v>
      </c>
      <c r="I106" s="50">
        <v>0.58830000000000005</v>
      </c>
      <c r="J106" s="36">
        <f>'EGPJ,h'!P81</f>
        <v>28.482851</v>
      </c>
      <c r="K106" s="30">
        <f t="shared" si="11"/>
        <v>16.756461243300002</v>
      </c>
      <c r="L106" s="51">
        <v>0.34250000000000003</v>
      </c>
      <c r="M106" s="36">
        <f>'EGPJ,h'!Q81</f>
        <v>2.5361590000000001</v>
      </c>
      <c r="N106" s="60">
        <f t="shared" si="12"/>
        <v>0.86863445750000012</v>
      </c>
      <c r="O106" s="50">
        <v>0.29609999999999997</v>
      </c>
      <c r="P106" s="36">
        <f>'EGPJ,h'!R81</f>
        <v>0</v>
      </c>
      <c r="Q106" s="30">
        <f t="shared" si="13"/>
        <v>0</v>
      </c>
      <c r="R106" s="50">
        <v>0.33639999999999998</v>
      </c>
      <c r="S106" s="36">
        <f>'EGPJ,h'!S81</f>
        <v>112.661541</v>
      </c>
      <c r="T106" s="30">
        <f t="shared" si="10"/>
        <v>37.899342392399994</v>
      </c>
      <c r="U106" s="66">
        <v>0.57730000000000004</v>
      </c>
      <c r="V106" s="36">
        <f>'EGPJ,h'!T81</f>
        <v>160.99307099999999</v>
      </c>
      <c r="W106" s="30">
        <f t="shared" si="14"/>
        <v>92.941299888299994</v>
      </c>
      <c r="X106" s="50">
        <v>0.57010000000000005</v>
      </c>
      <c r="Y106" s="36">
        <f>'EGPJ,h'!U81</f>
        <v>198.99669900000001</v>
      </c>
      <c r="Z106" s="30">
        <f t="shared" si="15"/>
        <v>113.44801809990001</v>
      </c>
      <c r="AA106" s="50">
        <v>0.46760000000000002</v>
      </c>
      <c r="AB106" s="36">
        <f>'EGPJ,h'!V81</f>
        <v>200.379718</v>
      </c>
      <c r="AC106" s="30">
        <f t="shared" si="16"/>
        <v>93.697556136800003</v>
      </c>
      <c r="AD106" s="50">
        <v>0.40660000000000002</v>
      </c>
      <c r="AE106" s="36">
        <f>'EGPJ,h'!W81</f>
        <v>199.47468000000001</v>
      </c>
      <c r="AF106" s="45">
        <f t="shared" si="17"/>
        <v>81.106404888</v>
      </c>
    </row>
    <row r="107" spans="4:32">
      <c r="D107" s="22"/>
      <c r="E107" s="14">
        <v>5</v>
      </c>
      <c r="F107" s="50">
        <v>0.56530000000000002</v>
      </c>
      <c r="G107" s="36">
        <f>'EGPJ,h'!O82</f>
        <v>0</v>
      </c>
      <c r="H107" s="30">
        <f t="shared" si="9"/>
        <v>0</v>
      </c>
      <c r="I107" s="50">
        <v>0.58560000000000001</v>
      </c>
      <c r="J107" s="36">
        <f>'EGPJ,h'!P82</f>
        <v>9.5356119999999986</v>
      </c>
      <c r="K107" s="30">
        <f t="shared" si="11"/>
        <v>5.5840543871999992</v>
      </c>
      <c r="L107" s="51">
        <v>0.33600000000000002</v>
      </c>
      <c r="M107" s="36">
        <f>'EGPJ,h'!Q82</f>
        <v>3.4861350000000004</v>
      </c>
      <c r="N107" s="60">
        <f t="shared" si="12"/>
        <v>1.1713413600000002</v>
      </c>
      <c r="O107" s="50">
        <v>0.30149999999999999</v>
      </c>
      <c r="P107" s="36">
        <f>'EGPJ,h'!R82</f>
        <v>0</v>
      </c>
      <c r="Q107" s="30">
        <f t="shared" si="13"/>
        <v>0</v>
      </c>
      <c r="R107" s="50">
        <v>0.33260000000000001</v>
      </c>
      <c r="S107" s="36">
        <f>'EGPJ,h'!S82</f>
        <v>86.727114</v>
      </c>
      <c r="T107" s="30">
        <f t="shared" si="10"/>
        <v>28.8454381164</v>
      </c>
      <c r="U107" s="66">
        <v>0.57689999999999997</v>
      </c>
      <c r="V107" s="36">
        <f>'EGPJ,h'!T82</f>
        <v>147.77472399999999</v>
      </c>
      <c r="W107" s="30">
        <f t="shared" si="14"/>
        <v>85.251238275599988</v>
      </c>
      <c r="X107" s="50">
        <v>0.56910000000000005</v>
      </c>
      <c r="Y107" s="36">
        <f>'EGPJ,h'!U82</f>
        <v>195.58789199999998</v>
      </c>
      <c r="Z107" s="30">
        <f t="shared" si="15"/>
        <v>111.3090693372</v>
      </c>
      <c r="AA107" s="50">
        <v>0.46850000000000003</v>
      </c>
      <c r="AB107" s="36">
        <f>'EGPJ,h'!V82</f>
        <v>199.66403299999999</v>
      </c>
      <c r="AC107" s="30">
        <f t="shared" si="16"/>
        <v>93.5425994605</v>
      </c>
      <c r="AD107" s="50">
        <v>0.40570000000000001</v>
      </c>
      <c r="AE107" s="36">
        <f>'EGPJ,h'!W82</f>
        <v>200.35955799999999</v>
      </c>
      <c r="AF107" s="45">
        <f t="shared" si="17"/>
        <v>81.285872680599994</v>
      </c>
    </row>
    <row r="108" spans="4:32">
      <c r="D108" s="22"/>
      <c r="E108" s="14">
        <v>6</v>
      </c>
      <c r="F108" s="50">
        <v>0.57079999999999997</v>
      </c>
      <c r="G108" s="36">
        <f>'EGPJ,h'!O83</f>
        <v>0</v>
      </c>
      <c r="H108" s="30">
        <f t="shared" si="9"/>
        <v>0</v>
      </c>
      <c r="I108" s="50">
        <v>0.59619999999999995</v>
      </c>
      <c r="J108" s="36">
        <f>'EGPJ,h'!P83</f>
        <v>4.4686999999999998E-2</v>
      </c>
      <c r="K108" s="30">
        <f t="shared" si="11"/>
        <v>2.6642389399999997E-2</v>
      </c>
      <c r="L108" s="51">
        <v>0.32100000000000001</v>
      </c>
      <c r="M108" s="36">
        <f>'EGPJ,h'!Q83</f>
        <v>0</v>
      </c>
      <c r="N108" s="60">
        <f t="shared" si="12"/>
        <v>0</v>
      </c>
      <c r="O108" s="50">
        <v>0.31180000000000002</v>
      </c>
      <c r="P108" s="36">
        <f>'EGPJ,h'!R83</f>
        <v>0.53992399999999996</v>
      </c>
      <c r="Q108" s="30">
        <f t="shared" si="13"/>
        <v>0.16834830319999999</v>
      </c>
      <c r="R108" s="50">
        <v>0.3221</v>
      </c>
      <c r="S108" s="36">
        <f>'EGPJ,h'!S83</f>
        <v>86.723339999999993</v>
      </c>
      <c r="T108" s="30">
        <f t="shared" si="10"/>
        <v>27.933587813999999</v>
      </c>
      <c r="U108" s="66">
        <v>0.56710000000000005</v>
      </c>
      <c r="V108" s="36">
        <f>'EGPJ,h'!T83</f>
        <v>125.457629</v>
      </c>
      <c r="W108" s="30">
        <f t="shared" si="14"/>
        <v>71.147021405900006</v>
      </c>
      <c r="X108" s="50">
        <v>0.5645</v>
      </c>
      <c r="Y108" s="36">
        <f>'EGPJ,h'!U83</f>
        <v>198.53465100000003</v>
      </c>
      <c r="Z108" s="30">
        <f t="shared" si="15"/>
        <v>112.07281048950001</v>
      </c>
      <c r="AA108" s="50">
        <v>0.48170000000000002</v>
      </c>
      <c r="AB108" s="36">
        <f>'EGPJ,h'!V83</f>
        <v>198.32963000000001</v>
      </c>
      <c r="AC108" s="30">
        <f t="shared" si="16"/>
        <v>95.535382771000002</v>
      </c>
      <c r="AD108" s="50">
        <v>0.37880000000000003</v>
      </c>
      <c r="AE108" s="36">
        <f>'EGPJ,h'!W83</f>
        <v>201.25437100000002</v>
      </c>
      <c r="AF108" s="45">
        <f t="shared" si="17"/>
        <v>76.235155734800017</v>
      </c>
    </row>
    <row r="109" spans="4:32">
      <c r="D109" s="22"/>
      <c r="E109" s="14">
        <v>7</v>
      </c>
      <c r="F109" s="50">
        <v>0.5766</v>
      </c>
      <c r="G109" s="36">
        <f>'EGPJ,h'!O84</f>
        <v>0</v>
      </c>
      <c r="H109" s="30">
        <f t="shared" si="9"/>
        <v>0</v>
      </c>
      <c r="I109" s="50">
        <v>0.59409999999999996</v>
      </c>
      <c r="J109" s="36">
        <f>'EGPJ,h'!P84</f>
        <v>7.9652439999999993</v>
      </c>
      <c r="K109" s="30">
        <f t="shared" si="11"/>
        <v>4.732151460399999</v>
      </c>
      <c r="L109" s="51">
        <v>0.312</v>
      </c>
      <c r="M109" s="36">
        <f>'EGPJ,h'!Q84</f>
        <v>4.7059430000000004</v>
      </c>
      <c r="N109" s="60">
        <f t="shared" si="12"/>
        <v>1.4682542160000001</v>
      </c>
      <c r="O109" s="50">
        <v>0.34039999999999998</v>
      </c>
      <c r="P109" s="36">
        <f>'EGPJ,h'!R84</f>
        <v>2.3494630000000001</v>
      </c>
      <c r="Q109" s="30">
        <f t="shared" si="13"/>
        <v>0.79975720519999993</v>
      </c>
      <c r="R109" s="50">
        <v>0.31380000000000002</v>
      </c>
      <c r="S109" s="36">
        <f>'EGPJ,h'!S84</f>
        <v>137.11672399999998</v>
      </c>
      <c r="T109" s="30">
        <f t="shared" si="10"/>
        <v>43.027227991199993</v>
      </c>
      <c r="U109" s="66">
        <v>0.5454</v>
      </c>
      <c r="V109" s="36">
        <f>'EGPJ,h'!T84</f>
        <v>131.64824299999998</v>
      </c>
      <c r="W109" s="30">
        <f t="shared" si="14"/>
        <v>71.800951732199991</v>
      </c>
      <c r="X109" s="50">
        <v>0.56420000000000003</v>
      </c>
      <c r="Y109" s="36">
        <f>'EGPJ,h'!U84</f>
        <v>199.30902600000002</v>
      </c>
      <c r="Z109" s="30">
        <f t="shared" si="15"/>
        <v>112.45015246920002</v>
      </c>
      <c r="AA109" s="50">
        <v>0.4945</v>
      </c>
      <c r="AB109" s="36">
        <f>'EGPJ,h'!V84</f>
        <v>199.22118700000001</v>
      </c>
      <c r="AC109" s="30">
        <f t="shared" si="16"/>
        <v>98.514876971500001</v>
      </c>
      <c r="AD109" s="50">
        <v>0.36199999999999999</v>
      </c>
      <c r="AE109" s="36">
        <f>'EGPJ,h'!W84</f>
        <v>199.22703700000002</v>
      </c>
      <c r="AF109" s="45">
        <f t="shared" si="17"/>
        <v>72.120187394000013</v>
      </c>
    </row>
    <row r="110" spans="4:32">
      <c r="D110" s="22"/>
      <c r="E110" s="14">
        <v>8</v>
      </c>
      <c r="F110" s="50">
        <v>0.56859999999999999</v>
      </c>
      <c r="G110" s="36">
        <f>'EGPJ,h'!O85</f>
        <v>0</v>
      </c>
      <c r="H110" s="30">
        <f t="shared" si="9"/>
        <v>0</v>
      </c>
      <c r="I110" s="50">
        <v>0.57989999999999997</v>
      </c>
      <c r="J110" s="36">
        <f>'EGPJ,h'!P85</f>
        <v>2.379213</v>
      </c>
      <c r="K110" s="30">
        <f t="shared" si="11"/>
        <v>1.3797056186999999</v>
      </c>
      <c r="L110" s="51">
        <v>0.29089999999999999</v>
      </c>
      <c r="M110" s="36">
        <f>'EGPJ,h'!Q85</f>
        <v>4.2937149999999997</v>
      </c>
      <c r="N110" s="60">
        <f t="shared" si="12"/>
        <v>1.2490416934999999</v>
      </c>
      <c r="O110" s="50">
        <v>0.34670000000000001</v>
      </c>
      <c r="P110" s="36">
        <f>'EGPJ,h'!R85</f>
        <v>2.229301</v>
      </c>
      <c r="Q110" s="30">
        <f t="shared" si="13"/>
        <v>0.77289865670000002</v>
      </c>
      <c r="R110" s="50">
        <v>0.2843</v>
      </c>
      <c r="S110" s="36">
        <f>'EGPJ,h'!S85</f>
        <v>179.84509199999999</v>
      </c>
      <c r="T110" s="30">
        <f t="shared" si="10"/>
        <v>51.129959655599997</v>
      </c>
      <c r="U110" s="66">
        <v>0.51490000000000002</v>
      </c>
      <c r="V110" s="36">
        <f>'EGPJ,h'!T85</f>
        <v>114.403728</v>
      </c>
      <c r="W110" s="30">
        <f t="shared" si="14"/>
        <v>58.9064795472</v>
      </c>
      <c r="X110" s="50">
        <v>0.56510000000000005</v>
      </c>
      <c r="Y110" s="36">
        <f>'EGPJ,h'!U85</f>
        <v>189.46038099999998</v>
      </c>
      <c r="Z110" s="30">
        <f t="shared" si="15"/>
        <v>107.0640613031</v>
      </c>
      <c r="AA110" s="50">
        <v>0.4965</v>
      </c>
      <c r="AB110" s="36">
        <f>'EGPJ,h'!V85</f>
        <v>196.40009099999997</v>
      </c>
      <c r="AC110" s="30">
        <f t="shared" si="16"/>
        <v>97.512645181499991</v>
      </c>
      <c r="AD110" s="50">
        <v>0.34050000000000002</v>
      </c>
      <c r="AE110" s="36">
        <f>'EGPJ,h'!W85</f>
        <v>201.22015400000001</v>
      </c>
      <c r="AF110" s="45">
        <f t="shared" si="17"/>
        <v>68.515462437000011</v>
      </c>
    </row>
    <row r="111" spans="4:32">
      <c r="D111" s="22"/>
      <c r="E111" s="14">
        <v>9</v>
      </c>
      <c r="F111" s="50">
        <v>0.55920000000000003</v>
      </c>
      <c r="G111" s="36">
        <f>'EGPJ,h'!O86</f>
        <v>0.168076</v>
      </c>
      <c r="H111" s="30">
        <f t="shared" si="9"/>
        <v>9.3988099200000008E-2</v>
      </c>
      <c r="I111" s="50">
        <v>0.58460000000000001</v>
      </c>
      <c r="J111" s="36">
        <f>'EGPJ,h'!P86</f>
        <v>4.3214550000000003</v>
      </c>
      <c r="K111" s="30">
        <f t="shared" si="11"/>
        <v>2.5263225930000002</v>
      </c>
      <c r="L111" s="51">
        <v>0.27200000000000002</v>
      </c>
      <c r="M111" s="36">
        <f>'EGPJ,h'!Q86</f>
        <v>2.3889999999999996E-3</v>
      </c>
      <c r="N111" s="60">
        <f t="shared" si="12"/>
        <v>6.4980799999999998E-4</v>
      </c>
      <c r="O111" s="50">
        <v>0.33300000000000002</v>
      </c>
      <c r="P111" s="36">
        <f>'EGPJ,h'!R86</f>
        <v>4.5278109999999998</v>
      </c>
      <c r="Q111" s="30">
        <f t="shared" si="13"/>
        <v>1.507761063</v>
      </c>
      <c r="R111" s="50">
        <v>0.25850000000000001</v>
      </c>
      <c r="S111" s="36">
        <f>'EGPJ,h'!S86</f>
        <v>160.75291200000001</v>
      </c>
      <c r="T111" s="30">
        <f t="shared" si="10"/>
        <v>41.554627752000002</v>
      </c>
      <c r="U111" s="66">
        <v>0.4743</v>
      </c>
      <c r="V111" s="36">
        <f>'EGPJ,h'!T86</f>
        <v>113.68102499999999</v>
      </c>
      <c r="W111" s="30">
        <f t="shared" si="14"/>
        <v>53.918910157499994</v>
      </c>
      <c r="X111" s="50">
        <v>0.53690000000000004</v>
      </c>
      <c r="Y111" s="36">
        <f>'EGPJ,h'!U86</f>
        <v>189.90547899999999</v>
      </c>
      <c r="Z111" s="30">
        <f t="shared" si="15"/>
        <v>101.9602516751</v>
      </c>
      <c r="AA111" s="50">
        <v>0.47149999999999997</v>
      </c>
      <c r="AB111" s="36">
        <f>'EGPJ,h'!V86</f>
        <v>198.546817</v>
      </c>
      <c r="AC111" s="30">
        <f t="shared" si="16"/>
        <v>93.614824215499993</v>
      </c>
      <c r="AD111" s="50">
        <v>0.318</v>
      </c>
      <c r="AE111" s="36">
        <f>'EGPJ,h'!W86</f>
        <v>200.483237</v>
      </c>
      <c r="AF111" s="45">
        <f t="shared" si="17"/>
        <v>63.753669366000004</v>
      </c>
    </row>
    <row r="112" spans="4:32">
      <c r="D112" s="22"/>
      <c r="E112" s="14">
        <v>10</v>
      </c>
      <c r="F112" s="50">
        <v>0.55530000000000002</v>
      </c>
      <c r="G112" s="36">
        <f>'EGPJ,h'!O87</f>
        <v>0.239505</v>
      </c>
      <c r="H112" s="30">
        <f t="shared" ref="H112:H175" si="18">F112*G112</f>
        <v>0.13299712650000001</v>
      </c>
      <c r="I112" s="50">
        <v>0.57909999999999995</v>
      </c>
      <c r="J112" s="36">
        <f>'EGPJ,h'!P87</f>
        <v>3.8541889999999999</v>
      </c>
      <c r="K112" s="30">
        <f t="shared" si="11"/>
        <v>2.2319608498999997</v>
      </c>
      <c r="L112" s="51">
        <v>0.26269999999999999</v>
      </c>
      <c r="M112" s="36">
        <f>'EGPJ,h'!Q87</f>
        <v>0</v>
      </c>
      <c r="N112" s="60">
        <f t="shared" si="12"/>
        <v>0</v>
      </c>
      <c r="O112" s="50">
        <v>0.32229999999999998</v>
      </c>
      <c r="P112" s="36">
        <f>'EGPJ,h'!R87</f>
        <v>2.4263059999999999</v>
      </c>
      <c r="Q112" s="30">
        <f t="shared" si="13"/>
        <v>0.78199842379999984</v>
      </c>
      <c r="R112" s="50">
        <v>0.25240000000000001</v>
      </c>
      <c r="S112" s="36">
        <f>'EGPJ,h'!S87</f>
        <v>142.23425800000001</v>
      </c>
      <c r="T112" s="30">
        <f t="shared" ref="T112:T175" si="19">R112*S112</f>
        <v>35.899926719200003</v>
      </c>
      <c r="U112" s="66">
        <v>0.4521</v>
      </c>
      <c r="V112" s="36">
        <f>'EGPJ,h'!T87</f>
        <v>81.862619999999993</v>
      </c>
      <c r="W112" s="30">
        <f t="shared" si="14"/>
        <v>37.010090501999997</v>
      </c>
      <c r="X112" s="50">
        <v>0.51890000000000003</v>
      </c>
      <c r="Y112" s="36">
        <f>'EGPJ,h'!U87</f>
        <v>194.63024999999999</v>
      </c>
      <c r="Z112" s="30">
        <f t="shared" si="15"/>
        <v>100.993636725</v>
      </c>
      <c r="AA112" s="50">
        <v>0.45479999999999998</v>
      </c>
      <c r="AB112" s="36">
        <f>'EGPJ,h'!V87</f>
        <v>198.33536799999999</v>
      </c>
      <c r="AC112" s="30">
        <f t="shared" si="16"/>
        <v>90.202925366399995</v>
      </c>
      <c r="AD112" s="50">
        <v>0.30620000000000003</v>
      </c>
      <c r="AE112" s="36">
        <f>'EGPJ,h'!W87</f>
        <v>197.051323</v>
      </c>
      <c r="AF112" s="45">
        <f t="shared" si="17"/>
        <v>60.337115102600002</v>
      </c>
    </row>
    <row r="113" spans="4:32">
      <c r="D113" s="22"/>
      <c r="E113" s="14">
        <v>11</v>
      </c>
      <c r="F113" s="50">
        <v>0.55279999999999996</v>
      </c>
      <c r="G113" s="36">
        <f>'EGPJ,h'!O88</f>
        <v>7.1445290000000004</v>
      </c>
      <c r="H113" s="30">
        <f t="shared" si="18"/>
        <v>3.9494956312</v>
      </c>
      <c r="I113" s="50">
        <v>0.57909999999999995</v>
      </c>
      <c r="J113" s="36">
        <f>'EGPJ,h'!P88</f>
        <v>5.9733090000000004</v>
      </c>
      <c r="K113" s="30">
        <f t="shared" si="11"/>
        <v>3.4591432419000001</v>
      </c>
      <c r="L113" s="51">
        <v>0.25480000000000003</v>
      </c>
      <c r="M113" s="36">
        <f>'EGPJ,h'!Q88</f>
        <v>0</v>
      </c>
      <c r="N113" s="60">
        <f t="shared" si="12"/>
        <v>0</v>
      </c>
      <c r="O113" s="50">
        <v>0.31169999999999998</v>
      </c>
      <c r="P113" s="36">
        <f>'EGPJ,h'!R88</f>
        <v>3.3325880000000003</v>
      </c>
      <c r="Q113" s="30">
        <f t="shared" si="13"/>
        <v>1.0387676796</v>
      </c>
      <c r="R113" s="50">
        <v>0.24740000000000001</v>
      </c>
      <c r="S113" s="36">
        <f>'EGPJ,h'!S88</f>
        <v>135.15535200000002</v>
      </c>
      <c r="T113" s="30">
        <f t="shared" si="19"/>
        <v>33.437434084800003</v>
      </c>
      <c r="U113" s="66">
        <v>0.44080000000000003</v>
      </c>
      <c r="V113" s="36">
        <f>'EGPJ,h'!T88</f>
        <v>85.147075999999998</v>
      </c>
      <c r="W113" s="30">
        <f t="shared" si="14"/>
        <v>37.532831100800003</v>
      </c>
      <c r="X113" s="50">
        <v>0.50109999999999999</v>
      </c>
      <c r="Y113" s="36">
        <f>'EGPJ,h'!U88</f>
        <v>190.12523499999998</v>
      </c>
      <c r="Z113" s="30">
        <f t="shared" si="15"/>
        <v>95.271755258499979</v>
      </c>
      <c r="AA113" s="50">
        <v>0.4385</v>
      </c>
      <c r="AB113" s="36">
        <f>'EGPJ,h'!V88</f>
        <v>197.01863500000002</v>
      </c>
      <c r="AC113" s="30">
        <f t="shared" si="16"/>
        <v>86.392671447500007</v>
      </c>
      <c r="AD113" s="50">
        <v>0.29120000000000001</v>
      </c>
      <c r="AE113" s="36">
        <f>'EGPJ,h'!W88</f>
        <v>183.248728</v>
      </c>
      <c r="AF113" s="45">
        <f t="shared" si="17"/>
        <v>53.362029593599999</v>
      </c>
    </row>
    <row r="114" spans="4:32">
      <c r="D114" s="22"/>
      <c r="E114" s="14">
        <v>12</v>
      </c>
      <c r="F114" s="50">
        <v>0.55210000000000004</v>
      </c>
      <c r="G114" s="36">
        <f>'EGPJ,h'!O89</f>
        <v>3.478361</v>
      </c>
      <c r="H114" s="30">
        <f t="shared" si="18"/>
        <v>1.9204031081000001</v>
      </c>
      <c r="I114" s="50">
        <v>0.58140000000000003</v>
      </c>
      <c r="J114" s="36">
        <f>'EGPJ,h'!P89</f>
        <v>1.3220809999999998</v>
      </c>
      <c r="K114" s="30">
        <f t="shared" si="11"/>
        <v>0.7686578933999999</v>
      </c>
      <c r="L114" s="51">
        <v>0.25659999999999999</v>
      </c>
      <c r="M114" s="36">
        <f>'EGPJ,h'!Q89</f>
        <v>0</v>
      </c>
      <c r="N114" s="60">
        <f t="shared" si="12"/>
        <v>0</v>
      </c>
      <c r="O114" s="50">
        <v>0.3014</v>
      </c>
      <c r="P114" s="36">
        <f>'EGPJ,h'!R89</f>
        <v>2.4891540000000001</v>
      </c>
      <c r="Q114" s="30">
        <f t="shared" si="13"/>
        <v>0.75023101560000005</v>
      </c>
      <c r="R114" s="50">
        <v>0.24970000000000001</v>
      </c>
      <c r="S114" s="36">
        <f>'EGPJ,h'!S89</f>
        <v>125.45448500000001</v>
      </c>
      <c r="T114" s="30">
        <f t="shared" si="19"/>
        <v>31.3259849045</v>
      </c>
      <c r="U114" s="66">
        <v>0.4395</v>
      </c>
      <c r="V114" s="36">
        <f>'EGPJ,h'!T89</f>
        <v>85.333459000000005</v>
      </c>
      <c r="W114" s="30">
        <f t="shared" si="14"/>
        <v>37.504055230500001</v>
      </c>
      <c r="X114" s="50">
        <v>0.49170000000000003</v>
      </c>
      <c r="Y114" s="36">
        <f>'EGPJ,h'!U89</f>
        <v>153.67077600000002</v>
      </c>
      <c r="Z114" s="30">
        <f t="shared" si="15"/>
        <v>75.559920559200009</v>
      </c>
      <c r="AA114" s="50">
        <v>0.4345</v>
      </c>
      <c r="AB114" s="36">
        <f>'EGPJ,h'!V89</f>
        <v>193.48647399999999</v>
      </c>
      <c r="AC114" s="30">
        <f t="shared" si="16"/>
        <v>84.069872953000001</v>
      </c>
      <c r="AD114" s="50">
        <v>0.2777</v>
      </c>
      <c r="AE114" s="36">
        <f>'EGPJ,h'!W89</f>
        <v>146.53628099999997</v>
      </c>
      <c r="AF114" s="45">
        <f t="shared" si="17"/>
        <v>40.693125233699995</v>
      </c>
    </row>
    <row r="115" spans="4:32">
      <c r="D115" s="22"/>
      <c r="E115" s="14">
        <v>13</v>
      </c>
      <c r="F115" s="50">
        <v>0.55469999999999997</v>
      </c>
      <c r="G115" s="36">
        <f>'EGPJ,h'!O90</f>
        <v>0</v>
      </c>
      <c r="H115" s="30">
        <f t="shared" si="18"/>
        <v>0</v>
      </c>
      <c r="I115" s="50">
        <v>0.57720000000000005</v>
      </c>
      <c r="J115" s="36">
        <f>'EGPJ,h'!P90</f>
        <v>1.2441000000000001E-2</v>
      </c>
      <c r="K115" s="30">
        <f t="shared" si="11"/>
        <v>7.1809452000000011E-3</v>
      </c>
      <c r="L115" s="51">
        <v>0.2676</v>
      </c>
      <c r="M115" s="36">
        <f>'EGPJ,h'!Q90</f>
        <v>0</v>
      </c>
      <c r="N115" s="60">
        <f t="shared" si="12"/>
        <v>0</v>
      </c>
      <c r="O115" s="50">
        <v>0.30430000000000001</v>
      </c>
      <c r="P115" s="36">
        <f>'EGPJ,h'!R90</f>
        <v>1.557849</v>
      </c>
      <c r="Q115" s="30">
        <f t="shared" si="13"/>
        <v>0.47405345070000005</v>
      </c>
      <c r="R115" s="50">
        <v>0.25359999999999999</v>
      </c>
      <c r="S115" s="36">
        <f>'EGPJ,h'!S90</f>
        <v>113.63977300000001</v>
      </c>
      <c r="T115" s="30">
        <f t="shared" si="19"/>
        <v>28.8190464328</v>
      </c>
      <c r="U115" s="66">
        <v>0.44540000000000002</v>
      </c>
      <c r="V115" s="36">
        <f>'EGPJ,h'!T90</f>
        <v>91.134056999999999</v>
      </c>
      <c r="W115" s="30">
        <f t="shared" si="14"/>
        <v>40.591108987799998</v>
      </c>
      <c r="X115" s="50">
        <v>0.48709999999999998</v>
      </c>
      <c r="Y115" s="36">
        <f>'EGPJ,h'!U90</f>
        <v>109.30856900000001</v>
      </c>
      <c r="Z115" s="30">
        <f t="shared" si="15"/>
        <v>53.244203959899998</v>
      </c>
      <c r="AA115" s="50">
        <v>0.44040000000000001</v>
      </c>
      <c r="AB115" s="36">
        <f>'EGPJ,h'!V90</f>
        <v>189.94144699999998</v>
      </c>
      <c r="AC115" s="30">
        <f t="shared" si="16"/>
        <v>83.650213258799994</v>
      </c>
      <c r="AD115" s="50">
        <v>0.26960000000000001</v>
      </c>
      <c r="AE115" s="36">
        <f>'EGPJ,h'!W90</f>
        <v>83.100524000000007</v>
      </c>
      <c r="AF115" s="45">
        <f t="shared" si="17"/>
        <v>22.403901270400002</v>
      </c>
    </row>
    <row r="116" spans="4:32">
      <c r="D116" s="22"/>
      <c r="E116" s="14">
        <v>14</v>
      </c>
      <c r="F116" s="50">
        <v>0.55489999999999995</v>
      </c>
      <c r="G116" s="36">
        <f>'EGPJ,h'!O91</f>
        <v>0</v>
      </c>
      <c r="H116" s="30">
        <f t="shared" si="18"/>
        <v>0</v>
      </c>
      <c r="I116" s="50">
        <v>0.54730000000000001</v>
      </c>
      <c r="J116" s="36">
        <f>'EGPJ,h'!P91</f>
        <v>25.665447</v>
      </c>
      <c r="K116" s="30">
        <f t="shared" si="11"/>
        <v>14.0466991431</v>
      </c>
      <c r="L116" s="51">
        <v>0.253</v>
      </c>
      <c r="M116" s="36">
        <f>'EGPJ,h'!Q91</f>
        <v>0</v>
      </c>
      <c r="N116" s="60">
        <f t="shared" si="12"/>
        <v>0</v>
      </c>
      <c r="O116" s="50">
        <v>0.3004</v>
      </c>
      <c r="P116" s="36">
        <f>'EGPJ,h'!R91</f>
        <v>0</v>
      </c>
      <c r="Q116" s="30">
        <f t="shared" si="13"/>
        <v>0</v>
      </c>
      <c r="R116" s="50">
        <v>0.2422</v>
      </c>
      <c r="S116" s="36">
        <f>'EGPJ,h'!S91</f>
        <v>121.100252</v>
      </c>
      <c r="T116" s="30">
        <f t="shared" si="19"/>
        <v>29.330481034399998</v>
      </c>
      <c r="U116" s="66">
        <v>0.42580000000000001</v>
      </c>
      <c r="V116" s="36">
        <f>'EGPJ,h'!T91</f>
        <v>84.039543999999992</v>
      </c>
      <c r="W116" s="30">
        <f t="shared" si="14"/>
        <v>35.784037835199996</v>
      </c>
      <c r="X116" s="50">
        <v>0.48039999999999999</v>
      </c>
      <c r="Y116" s="36">
        <f>'EGPJ,h'!U91</f>
        <v>86.922991999999994</v>
      </c>
      <c r="Z116" s="30">
        <f t="shared" si="15"/>
        <v>41.757805356799999</v>
      </c>
      <c r="AA116" s="50">
        <v>0.41949999999999998</v>
      </c>
      <c r="AB116" s="36">
        <f>'EGPJ,h'!V91</f>
        <v>189.885572</v>
      </c>
      <c r="AC116" s="30">
        <f t="shared" si="16"/>
        <v>79.656997453999992</v>
      </c>
      <c r="AD116" s="50">
        <v>0.25750000000000001</v>
      </c>
      <c r="AE116" s="36">
        <f>'EGPJ,h'!W91</f>
        <v>51.309264999999996</v>
      </c>
      <c r="AF116" s="45">
        <f t="shared" si="17"/>
        <v>13.212135737499999</v>
      </c>
    </row>
    <row r="117" spans="4:32">
      <c r="D117" s="22"/>
      <c r="E117" s="14">
        <v>15</v>
      </c>
      <c r="F117" s="50">
        <v>0.55259999999999998</v>
      </c>
      <c r="G117" s="36">
        <f>'EGPJ,h'!O92</f>
        <v>7.4244500000000002</v>
      </c>
      <c r="H117" s="30">
        <f t="shared" si="18"/>
        <v>4.1027510700000001</v>
      </c>
      <c r="I117" s="50">
        <v>0.52990000000000004</v>
      </c>
      <c r="J117" s="36">
        <f>'EGPJ,h'!P92</f>
        <v>73.624178999999998</v>
      </c>
      <c r="K117" s="30">
        <f t="shared" si="11"/>
        <v>39.013452452100005</v>
      </c>
      <c r="L117" s="51">
        <v>0.2397</v>
      </c>
      <c r="M117" s="36">
        <f>'EGPJ,h'!Q92</f>
        <v>0</v>
      </c>
      <c r="N117" s="60">
        <f t="shared" si="12"/>
        <v>0</v>
      </c>
      <c r="O117" s="50">
        <v>0.29599999999999999</v>
      </c>
      <c r="P117" s="36">
        <f>'EGPJ,h'!R92</f>
        <v>0</v>
      </c>
      <c r="Q117" s="30">
        <f t="shared" si="13"/>
        <v>0</v>
      </c>
      <c r="R117" s="50">
        <v>0.23830000000000001</v>
      </c>
      <c r="S117" s="36">
        <f>'EGPJ,h'!S92</f>
        <v>107.849863</v>
      </c>
      <c r="T117" s="30">
        <f t="shared" si="19"/>
        <v>25.700622352900002</v>
      </c>
      <c r="U117" s="66">
        <v>0.41820000000000002</v>
      </c>
      <c r="V117" s="36">
        <f>'EGPJ,h'!T92</f>
        <v>78.732298</v>
      </c>
      <c r="W117" s="30">
        <f t="shared" si="14"/>
        <v>32.925847023599999</v>
      </c>
      <c r="X117" s="50">
        <v>0.4748</v>
      </c>
      <c r="Y117" s="36">
        <f>'EGPJ,h'!U92</f>
        <v>76.614793000000006</v>
      </c>
      <c r="Z117" s="30">
        <f t="shared" si="15"/>
        <v>36.376703716400002</v>
      </c>
      <c r="AA117" s="50">
        <v>0.40050000000000002</v>
      </c>
      <c r="AB117" s="36">
        <f>'EGPJ,h'!V92</f>
        <v>178.57229500000003</v>
      </c>
      <c r="AC117" s="30">
        <f t="shared" si="16"/>
        <v>71.518204147500015</v>
      </c>
      <c r="AD117" s="50">
        <v>0.2495</v>
      </c>
      <c r="AE117" s="36">
        <f>'EGPJ,h'!W92</f>
        <v>43.46067</v>
      </c>
      <c r="AF117" s="45">
        <f t="shared" si="17"/>
        <v>10.843437164999999</v>
      </c>
    </row>
    <row r="118" spans="4:32">
      <c r="D118" s="22"/>
      <c r="E118" s="14">
        <v>16</v>
      </c>
      <c r="F118" s="50">
        <v>0.55059999999999998</v>
      </c>
      <c r="G118" s="36">
        <f>'EGPJ,h'!O93</f>
        <v>33.799798000000003</v>
      </c>
      <c r="H118" s="30">
        <f t="shared" si="18"/>
        <v>18.610168778800002</v>
      </c>
      <c r="I118" s="50">
        <v>0.53490000000000004</v>
      </c>
      <c r="J118" s="36">
        <f>'EGPJ,h'!P93</f>
        <v>12.459706000000001</v>
      </c>
      <c r="K118" s="30">
        <f t="shared" si="11"/>
        <v>6.664696739400001</v>
      </c>
      <c r="L118" s="51">
        <v>0.23880000000000001</v>
      </c>
      <c r="M118" s="36">
        <f>'EGPJ,h'!Q93</f>
        <v>8.0909999999999996E-2</v>
      </c>
      <c r="N118" s="60">
        <f t="shared" si="12"/>
        <v>1.9321307999999999E-2</v>
      </c>
      <c r="O118" s="50">
        <v>0.29580000000000001</v>
      </c>
      <c r="P118" s="36">
        <f>'EGPJ,h'!R93</f>
        <v>0</v>
      </c>
      <c r="Q118" s="30">
        <f t="shared" si="13"/>
        <v>0</v>
      </c>
      <c r="R118" s="50">
        <v>0.2407</v>
      </c>
      <c r="S118" s="36">
        <f>'EGPJ,h'!S93</f>
        <v>107.06877300000001</v>
      </c>
      <c r="T118" s="30">
        <f t="shared" si="19"/>
        <v>25.771453661100001</v>
      </c>
      <c r="U118" s="66">
        <v>0.4012</v>
      </c>
      <c r="V118" s="36">
        <f>'EGPJ,h'!T93</f>
        <v>75.049509999999998</v>
      </c>
      <c r="W118" s="30">
        <f t="shared" si="14"/>
        <v>30.109863411999999</v>
      </c>
      <c r="X118" s="50">
        <v>0.46629999999999999</v>
      </c>
      <c r="Y118" s="36">
        <f>'EGPJ,h'!U93</f>
        <v>67.319505000000007</v>
      </c>
      <c r="Z118" s="30">
        <f t="shared" si="15"/>
        <v>31.391085181500003</v>
      </c>
      <c r="AA118" s="50">
        <v>0.39150000000000001</v>
      </c>
      <c r="AB118" s="36">
        <f>'EGPJ,h'!V93</f>
        <v>169.69771700000001</v>
      </c>
      <c r="AC118" s="30">
        <f t="shared" si="16"/>
        <v>66.4366562055</v>
      </c>
      <c r="AD118" s="50">
        <v>0.24779999999999999</v>
      </c>
      <c r="AE118" s="36">
        <f>'EGPJ,h'!W93</f>
        <v>48.843694999999997</v>
      </c>
      <c r="AF118" s="45">
        <f t="shared" si="17"/>
        <v>12.103467620999998</v>
      </c>
    </row>
    <row r="119" spans="4:32">
      <c r="D119" s="22"/>
      <c r="E119" s="14">
        <v>17</v>
      </c>
      <c r="F119" s="50">
        <v>0.54969999999999997</v>
      </c>
      <c r="G119" s="36">
        <f>'EGPJ,h'!O94</f>
        <v>20.296043000000001</v>
      </c>
      <c r="H119" s="30">
        <f t="shared" si="18"/>
        <v>11.1567348371</v>
      </c>
      <c r="I119" s="50">
        <v>0.54769999999999996</v>
      </c>
      <c r="J119" s="36">
        <f>'EGPJ,h'!P94</f>
        <v>35.648934000000004</v>
      </c>
      <c r="K119" s="30">
        <f t="shared" si="11"/>
        <v>19.524921151800001</v>
      </c>
      <c r="L119" s="51">
        <v>0.2429</v>
      </c>
      <c r="M119" s="36">
        <f>'EGPJ,h'!Q94</f>
        <v>0.48871399999999998</v>
      </c>
      <c r="N119" s="60">
        <f t="shared" si="12"/>
        <v>0.1187086306</v>
      </c>
      <c r="O119" s="50">
        <v>0.29110000000000003</v>
      </c>
      <c r="P119" s="36">
        <f>'EGPJ,h'!R94</f>
        <v>0.35693599999999998</v>
      </c>
      <c r="Q119" s="30">
        <f t="shared" si="13"/>
        <v>0.1039040696</v>
      </c>
      <c r="R119" s="50">
        <v>0.2329</v>
      </c>
      <c r="S119" s="36">
        <f>'EGPJ,h'!S94</f>
        <v>75.203867000000002</v>
      </c>
      <c r="T119" s="30">
        <f t="shared" si="19"/>
        <v>17.514980624300001</v>
      </c>
      <c r="U119" s="66">
        <v>0.36870000000000003</v>
      </c>
      <c r="V119" s="36">
        <f>'EGPJ,h'!T94</f>
        <v>47.792859</v>
      </c>
      <c r="W119" s="30">
        <f t="shared" si="14"/>
        <v>17.621227113300002</v>
      </c>
      <c r="X119" s="50">
        <v>0.44340000000000002</v>
      </c>
      <c r="Y119" s="36">
        <f>'EGPJ,h'!U94</f>
        <v>70.634695000000008</v>
      </c>
      <c r="Z119" s="30">
        <f t="shared" si="15"/>
        <v>31.319423763000003</v>
      </c>
      <c r="AA119" s="50">
        <v>0.38390000000000002</v>
      </c>
      <c r="AB119" s="36">
        <f>'EGPJ,h'!V94</f>
        <v>168.16170199999999</v>
      </c>
      <c r="AC119" s="30">
        <f t="shared" si="16"/>
        <v>64.557277397799993</v>
      </c>
      <c r="AD119" s="50">
        <v>0.2505</v>
      </c>
      <c r="AE119" s="36">
        <f>'EGPJ,h'!W94</f>
        <v>51.479922999999999</v>
      </c>
      <c r="AF119" s="45">
        <f t="shared" si="17"/>
        <v>12.895720711499999</v>
      </c>
    </row>
    <row r="120" spans="4:32">
      <c r="D120" s="22"/>
      <c r="E120" s="14">
        <v>18</v>
      </c>
      <c r="F120" s="50">
        <v>0.55320000000000003</v>
      </c>
      <c r="G120" s="36">
        <f>'EGPJ,h'!O95</f>
        <v>6.6442740000000002</v>
      </c>
      <c r="H120" s="30">
        <f t="shared" si="18"/>
        <v>3.6756123768000002</v>
      </c>
      <c r="I120" s="50">
        <v>0.56730000000000003</v>
      </c>
      <c r="J120" s="36">
        <f>'EGPJ,h'!P95</f>
        <v>48.448571000000001</v>
      </c>
      <c r="K120" s="30">
        <f t="shared" si="11"/>
        <v>27.484874328300002</v>
      </c>
      <c r="L120" s="51">
        <v>0.25729999999999997</v>
      </c>
      <c r="M120" s="36">
        <f>'EGPJ,h'!Q95</f>
        <v>0</v>
      </c>
      <c r="N120" s="60">
        <f t="shared" si="12"/>
        <v>0</v>
      </c>
      <c r="O120" s="50">
        <v>0.27710000000000001</v>
      </c>
      <c r="P120" s="36">
        <f>'EGPJ,h'!R95</f>
        <v>0.29232100000000005</v>
      </c>
      <c r="Q120" s="30">
        <f t="shared" si="13"/>
        <v>8.1002149100000018E-2</v>
      </c>
      <c r="R120" s="50">
        <v>0.22270000000000001</v>
      </c>
      <c r="S120" s="36">
        <f>'EGPJ,h'!S95</f>
        <v>75.141412000000003</v>
      </c>
      <c r="T120" s="30">
        <f t="shared" si="19"/>
        <v>16.733992452400003</v>
      </c>
      <c r="U120" s="66">
        <v>0.34339999999999998</v>
      </c>
      <c r="V120" s="36">
        <f>'EGPJ,h'!T95</f>
        <v>56.328692000000004</v>
      </c>
      <c r="W120" s="30">
        <f t="shared" si="14"/>
        <v>19.3432728328</v>
      </c>
      <c r="X120" s="50">
        <v>0.39429999999999998</v>
      </c>
      <c r="Y120" s="36">
        <f>'EGPJ,h'!U95</f>
        <v>69.132873000000004</v>
      </c>
      <c r="Z120" s="30">
        <f t="shared" si="15"/>
        <v>27.2590918239</v>
      </c>
      <c r="AA120" s="50">
        <v>0.37909999999999999</v>
      </c>
      <c r="AB120" s="36">
        <f>'EGPJ,h'!V95</f>
        <v>136.49299999999999</v>
      </c>
      <c r="AC120" s="30">
        <f t="shared" si="16"/>
        <v>51.744496299999994</v>
      </c>
      <c r="AD120" s="50">
        <v>0.25669999999999998</v>
      </c>
      <c r="AE120" s="36">
        <f>'EGPJ,h'!W95</f>
        <v>46.277620000000006</v>
      </c>
      <c r="AF120" s="45">
        <f t="shared" si="17"/>
        <v>11.879465054000001</v>
      </c>
    </row>
    <row r="121" spans="4:32">
      <c r="D121" s="22"/>
      <c r="E121" s="14">
        <v>19</v>
      </c>
      <c r="F121" s="50">
        <v>0.56540000000000001</v>
      </c>
      <c r="G121" s="36">
        <f>'EGPJ,h'!O96</f>
        <v>0.20694300000000002</v>
      </c>
      <c r="H121" s="30">
        <f t="shared" si="18"/>
        <v>0.11700557220000002</v>
      </c>
      <c r="I121" s="50">
        <v>0.57279999999999998</v>
      </c>
      <c r="J121" s="36">
        <f>'EGPJ,h'!P96</f>
        <v>57.235841999999998</v>
      </c>
      <c r="K121" s="30">
        <f t="shared" si="11"/>
        <v>32.784690297600001</v>
      </c>
      <c r="L121" s="51">
        <v>0.25690000000000002</v>
      </c>
      <c r="M121" s="36">
        <f>'EGPJ,h'!Q96</f>
        <v>1.104908</v>
      </c>
      <c r="N121" s="60">
        <f t="shared" si="12"/>
        <v>0.28385086520000002</v>
      </c>
      <c r="O121" s="50">
        <v>0.24229999999999999</v>
      </c>
      <c r="P121" s="36">
        <f>'EGPJ,h'!R96</f>
        <v>1.944226</v>
      </c>
      <c r="Q121" s="30">
        <f t="shared" si="13"/>
        <v>0.47108595979999995</v>
      </c>
      <c r="R121" s="50">
        <v>0.2054</v>
      </c>
      <c r="S121" s="36">
        <f>'EGPJ,h'!S96</f>
        <v>109.79100199999999</v>
      </c>
      <c r="T121" s="30">
        <f t="shared" si="19"/>
        <v>22.5510718108</v>
      </c>
      <c r="U121" s="66">
        <v>0.33489999999999998</v>
      </c>
      <c r="V121" s="36">
        <f>'EGPJ,h'!T96</f>
        <v>98.757971999999995</v>
      </c>
      <c r="W121" s="30">
        <f t="shared" si="14"/>
        <v>33.074044822799998</v>
      </c>
      <c r="X121" s="50">
        <v>0.35139999999999999</v>
      </c>
      <c r="Y121" s="36">
        <f>'EGPJ,h'!U96</f>
        <v>123.140524</v>
      </c>
      <c r="Z121" s="30">
        <f t="shared" si="15"/>
        <v>43.271580133599997</v>
      </c>
      <c r="AA121" s="50">
        <v>0.34699999999999998</v>
      </c>
      <c r="AB121" s="36">
        <f>'EGPJ,h'!V96</f>
        <v>125.99071099999999</v>
      </c>
      <c r="AC121" s="30">
        <f t="shared" si="16"/>
        <v>43.71877671699999</v>
      </c>
      <c r="AD121" s="50">
        <v>0.2452</v>
      </c>
      <c r="AE121" s="36">
        <f>'EGPJ,h'!W96</f>
        <v>36.286788999999999</v>
      </c>
      <c r="AF121" s="45">
        <f t="shared" si="17"/>
        <v>8.8975206627999999</v>
      </c>
    </row>
    <row r="122" spans="4:32">
      <c r="D122" s="22"/>
      <c r="E122" s="14">
        <v>20</v>
      </c>
      <c r="F122" s="50">
        <v>0.55300000000000005</v>
      </c>
      <c r="G122" s="36">
        <f>'EGPJ,h'!O97</f>
        <v>0</v>
      </c>
      <c r="H122" s="30">
        <f t="shared" si="18"/>
        <v>0</v>
      </c>
      <c r="I122" s="50">
        <v>0.56479999999999997</v>
      </c>
      <c r="J122" s="36">
        <f>'EGPJ,h'!P97</f>
        <v>58.407413999999996</v>
      </c>
      <c r="K122" s="30">
        <f t="shared" si="11"/>
        <v>32.988507427199998</v>
      </c>
      <c r="L122" s="51">
        <v>0.24440000000000001</v>
      </c>
      <c r="M122" s="36">
        <f>'EGPJ,h'!Q97</f>
        <v>2.086805</v>
      </c>
      <c r="N122" s="60">
        <f t="shared" si="12"/>
        <v>0.51001514199999998</v>
      </c>
      <c r="O122" s="50">
        <v>0.23749999999999999</v>
      </c>
      <c r="P122" s="36">
        <f>'EGPJ,h'!R97</f>
        <v>19.981363000000002</v>
      </c>
      <c r="Q122" s="30">
        <f t="shared" si="13"/>
        <v>4.7455737125000006</v>
      </c>
      <c r="R122" s="50">
        <v>0.21149999999999999</v>
      </c>
      <c r="S122" s="36">
        <f>'EGPJ,h'!S97</f>
        <v>157.65979099999998</v>
      </c>
      <c r="T122" s="30">
        <f t="shared" si="19"/>
        <v>33.345045796499996</v>
      </c>
      <c r="U122" s="66">
        <v>0.35460000000000003</v>
      </c>
      <c r="V122" s="36">
        <f>'EGPJ,h'!T97</f>
        <v>80.757908999999998</v>
      </c>
      <c r="W122" s="30">
        <f t="shared" si="14"/>
        <v>28.636754531400001</v>
      </c>
      <c r="X122" s="50">
        <v>0.36980000000000002</v>
      </c>
      <c r="Y122" s="36">
        <f>'EGPJ,h'!U97</f>
        <v>150.84246599999997</v>
      </c>
      <c r="Z122" s="30">
        <f t="shared" si="15"/>
        <v>55.781543926799991</v>
      </c>
      <c r="AA122" s="50">
        <v>0.35959999999999998</v>
      </c>
      <c r="AB122" s="36">
        <f>'EGPJ,h'!V97</f>
        <v>104.169287</v>
      </c>
      <c r="AC122" s="30">
        <f t="shared" si="16"/>
        <v>37.459275605199998</v>
      </c>
      <c r="AD122" s="50">
        <v>0.25330000000000003</v>
      </c>
      <c r="AE122" s="36">
        <f>'EGPJ,h'!W97</f>
        <v>82.065629000000001</v>
      </c>
      <c r="AF122" s="45">
        <f t="shared" si="17"/>
        <v>20.787223825700003</v>
      </c>
    </row>
    <row r="123" spans="4:32">
      <c r="D123" s="22"/>
      <c r="E123" s="14">
        <v>21</v>
      </c>
      <c r="F123" s="50">
        <v>0.55430000000000001</v>
      </c>
      <c r="G123" s="36">
        <f>'EGPJ,h'!O98</f>
        <v>0</v>
      </c>
      <c r="H123" s="30">
        <f t="shared" si="18"/>
        <v>0</v>
      </c>
      <c r="I123" s="50">
        <v>0.56259999999999999</v>
      </c>
      <c r="J123" s="36">
        <f>'EGPJ,h'!P98</f>
        <v>36.506072000000003</v>
      </c>
      <c r="K123" s="30">
        <f t="shared" si="11"/>
        <v>20.5383161072</v>
      </c>
      <c r="L123" s="51">
        <v>0.2465</v>
      </c>
      <c r="M123" s="36">
        <f>'EGPJ,h'!Q98</f>
        <v>0.218975</v>
      </c>
      <c r="N123" s="60">
        <f t="shared" si="12"/>
        <v>5.39773375E-2</v>
      </c>
      <c r="O123" s="50">
        <v>0.25019999999999998</v>
      </c>
      <c r="P123" s="36">
        <f>'EGPJ,h'!R98</f>
        <v>31.557075000000001</v>
      </c>
      <c r="Q123" s="30">
        <f t="shared" si="13"/>
        <v>7.8955801649999993</v>
      </c>
      <c r="R123" s="50">
        <v>0.223</v>
      </c>
      <c r="S123" s="36">
        <f>'EGPJ,h'!S98</f>
        <v>181.416944</v>
      </c>
      <c r="T123" s="30">
        <f t="shared" si="19"/>
        <v>40.455978512000002</v>
      </c>
      <c r="U123" s="66">
        <v>0.37019999999999997</v>
      </c>
      <c r="V123" s="36">
        <f>'EGPJ,h'!T98</f>
        <v>102.963904</v>
      </c>
      <c r="W123" s="30">
        <f t="shared" si="14"/>
        <v>38.117237260799996</v>
      </c>
      <c r="X123" s="50">
        <v>0.39900000000000002</v>
      </c>
      <c r="Y123" s="36">
        <f>'EGPJ,h'!U98</f>
        <v>189.34181099999998</v>
      </c>
      <c r="Z123" s="30">
        <f t="shared" si="15"/>
        <v>75.547382588999994</v>
      </c>
      <c r="AA123" s="50">
        <v>0.37890000000000001</v>
      </c>
      <c r="AB123" s="36">
        <f>'EGPJ,h'!V98</f>
        <v>87.268006</v>
      </c>
      <c r="AC123" s="30">
        <f t="shared" si="16"/>
        <v>33.065847473399998</v>
      </c>
      <c r="AD123" s="50">
        <v>0.26169999999999999</v>
      </c>
      <c r="AE123" s="36">
        <f>'EGPJ,h'!W98</f>
        <v>131.561319</v>
      </c>
      <c r="AF123" s="45">
        <f t="shared" si="17"/>
        <v>34.4295971823</v>
      </c>
    </row>
    <row r="124" spans="4:32">
      <c r="D124" s="22"/>
      <c r="E124" s="14">
        <v>22</v>
      </c>
      <c r="F124" s="50">
        <v>0.56020000000000003</v>
      </c>
      <c r="G124" s="36">
        <f>'EGPJ,h'!O99</f>
        <v>0</v>
      </c>
      <c r="H124" s="30">
        <f t="shared" si="18"/>
        <v>0</v>
      </c>
      <c r="I124" s="50">
        <v>0.56169999999999998</v>
      </c>
      <c r="J124" s="36">
        <f>'EGPJ,h'!P99</f>
        <v>57.959325</v>
      </c>
      <c r="K124" s="30">
        <f t="shared" si="11"/>
        <v>32.5557528525</v>
      </c>
      <c r="L124" s="51">
        <v>0.24610000000000001</v>
      </c>
      <c r="M124" s="36">
        <f>'EGPJ,h'!Q99</f>
        <v>0.88144899999999993</v>
      </c>
      <c r="N124" s="60">
        <f t="shared" si="12"/>
        <v>0.21692459889999999</v>
      </c>
      <c r="O124" s="50">
        <v>0.25700000000000001</v>
      </c>
      <c r="P124" s="36">
        <f>'EGPJ,h'!R99</f>
        <v>41.055423000000005</v>
      </c>
      <c r="Q124" s="30">
        <f t="shared" si="13"/>
        <v>10.551243711000001</v>
      </c>
      <c r="R124" s="50">
        <v>0.22750000000000001</v>
      </c>
      <c r="S124" s="36">
        <f>'EGPJ,h'!S99</f>
        <v>200.42575299999999</v>
      </c>
      <c r="T124" s="30">
        <f t="shared" si="19"/>
        <v>45.596858807499999</v>
      </c>
      <c r="U124" s="66">
        <v>0.37080000000000002</v>
      </c>
      <c r="V124" s="36">
        <f>'EGPJ,h'!T99</f>
        <v>157.39520199999998</v>
      </c>
      <c r="W124" s="30">
        <f t="shared" si="14"/>
        <v>58.3621409016</v>
      </c>
      <c r="X124" s="50">
        <v>0.42609999999999998</v>
      </c>
      <c r="Y124" s="36">
        <f>'EGPJ,h'!U99</f>
        <v>199.98726199999999</v>
      </c>
      <c r="Z124" s="30">
        <f t="shared" si="15"/>
        <v>85.214572338199986</v>
      </c>
      <c r="AA124" s="50">
        <v>0.38919999999999999</v>
      </c>
      <c r="AB124" s="36">
        <f>'EGPJ,h'!V99</f>
        <v>134.59532000000002</v>
      </c>
      <c r="AC124" s="30">
        <f t="shared" si="16"/>
        <v>52.384498544000003</v>
      </c>
      <c r="AD124" s="50">
        <v>0.25640000000000002</v>
      </c>
      <c r="AE124" s="36">
        <f>'EGPJ,h'!W99</f>
        <v>166.86838</v>
      </c>
      <c r="AF124" s="45">
        <f t="shared" si="17"/>
        <v>42.785052632000003</v>
      </c>
    </row>
    <row r="125" spans="4:32">
      <c r="D125" s="22"/>
      <c r="E125" s="14">
        <v>23</v>
      </c>
      <c r="F125" s="50">
        <v>0.56710000000000005</v>
      </c>
      <c r="G125" s="36">
        <f>'EGPJ,h'!O100</f>
        <v>0</v>
      </c>
      <c r="H125" s="30">
        <f t="shared" si="18"/>
        <v>0</v>
      </c>
      <c r="I125" s="50">
        <v>0.56730000000000003</v>
      </c>
      <c r="J125" s="36">
        <f>'EGPJ,h'!P100</f>
        <v>30.657001000000001</v>
      </c>
      <c r="K125" s="30">
        <f t="shared" si="11"/>
        <v>17.391716667300003</v>
      </c>
      <c r="L125" s="51">
        <v>0.25340000000000001</v>
      </c>
      <c r="M125" s="36">
        <f>'EGPJ,h'!Q100</f>
        <v>3.8776060000000001</v>
      </c>
      <c r="N125" s="60">
        <f t="shared" si="12"/>
        <v>0.98258536040000011</v>
      </c>
      <c r="O125" s="50">
        <v>0.2666</v>
      </c>
      <c r="P125" s="36">
        <f>'EGPJ,h'!R100</f>
        <v>39.255552000000002</v>
      </c>
      <c r="Q125" s="30">
        <f t="shared" si="13"/>
        <v>10.4655301632</v>
      </c>
      <c r="R125" s="50">
        <v>0.2394</v>
      </c>
      <c r="S125" s="36">
        <f>'EGPJ,h'!S100</f>
        <v>200.54828899999998</v>
      </c>
      <c r="T125" s="30">
        <f t="shared" si="19"/>
        <v>48.011260386599993</v>
      </c>
      <c r="U125" s="66">
        <v>0.39539999999999997</v>
      </c>
      <c r="V125" s="36">
        <f>'EGPJ,h'!T100</f>
        <v>145.50173900000001</v>
      </c>
      <c r="W125" s="30">
        <f t="shared" si="14"/>
        <v>57.531387600599999</v>
      </c>
      <c r="X125" s="50">
        <v>0.45639999999999997</v>
      </c>
      <c r="Y125" s="36">
        <f>'EGPJ,h'!U100</f>
        <v>202.58284799999998</v>
      </c>
      <c r="Z125" s="30">
        <f t="shared" si="15"/>
        <v>92.45881182719998</v>
      </c>
      <c r="AA125" s="50">
        <v>0.42020000000000002</v>
      </c>
      <c r="AB125" s="36">
        <f>'EGPJ,h'!V100</f>
        <v>114.600821</v>
      </c>
      <c r="AC125" s="30">
        <f t="shared" si="16"/>
        <v>48.155264984200002</v>
      </c>
      <c r="AD125" s="50">
        <v>0.26490000000000002</v>
      </c>
      <c r="AE125" s="36">
        <f>'EGPJ,h'!W100</f>
        <v>171.88522</v>
      </c>
      <c r="AF125" s="45">
        <f t="shared" si="17"/>
        <v>45.532394778000004</v>
      </c>
    </row>
    <row r="126" spans="4:32">
      <c r="D126" s="22"/>
      <c r="E126" s="14">
        <v>24</v>
      </c>
      <c r="F126" s="50">
        <v>0.55510000000000004</v>
      </c>
      <c r="G126" s="36">
        <f>'EGPJ,h'!O101</f>
        <v>2.938504</v>
      </c>
      <c r="H126" s="30">
        <f t="shared" si="18"/>
        <v>1.6311635704</v>
      </c>
      <c r="I126" s="50">
        <v>0.57489999999999997</v>
      </c>
      <c r="J126" s="36">
        <f>'EGPJ,h'!P101</f>
        <v>64.913409999999999</v>
      </c>
      <c r="K126" s="30">
        <f t="shared" si="11"/>
        <v>37.318719408999996</v>
      </c>
      <c r="L126" s="51">
        <v>0.27100000000000002</v>
      </c>
      <c r="M126" s="36">
        <f>'EGPJ,h'!Q101</f>
        <v>18.461181</v>
      </c>
      <c r="N126" s="60">
        <f t="shared" si="12"/>
        <v>5.0029800510000006</v>
      </c>
      <c r="O126" s="50">
        <v>0.28070000000000001</v>
      </c>
      <c r="P126" s="36">
        <f>'EGPJ,h'!R101</f>
        <v>24.686287</v>
      </c>
      <c r="Q126" s="30">
        <f t="shared" si="13"/>
        <v>6.9294407609000004</v>
      </c>
      <c r="R126" s="50">
        <v>0.25950000000000001</v>
      </c>
      <c r="S126" s="36">
        <f>'EGPJ,h'!S101</f>
        <v>200.20097399999997</v>
      </c>
      <c r="T126" s="30">
        <f t="shared" si="19"/>
        <v>51.952152752999993</v>
      </c>
      <c r="U126" s="66">
        <v>0.43780000000000002</v>
      </c>
      <c r="V126" s="36">
        <f>'EGPJ,h'!T101</f>
        <v>162.62065100000001</v>
      </c>
      <c r="W126" s="30">
        <f t="shared" si="14"/>
        <v>71.195321007800004</v>
      </c>
      <c r="X126" s="50">
        <v>0.49840000000000001</v>
      </c>
      <c r="Y126" s="36">
        <f>'EGPJ,h'!U101</f>
        <v>202.17944800000001</v>
      </c>
      <c r="Z126" s="30">
        <f t="shared" si="15"/>
        <v>100.76623688320001</v>
      </c>
      <c r="AA126" s="50">
        <v>0.45590000000000003</v>
      </c>
      <c r="AB126" s="36">
        <f>'EGPJ,h'!V101</f>
        <v>120.52306200000001</v>
      </c>
      <c r="AC126" s="30">
        <f t="shared" si="16"/>
        <v>54.946463965800007</v>
      </c>
      <c r="AD126" s="50">
        <v>0.27729999999999999</v>
      </c>
      <c r="AE126" s="36">
        <f>'EGPJ,h'!W101</f>
        <v>193.82399699999999</v>
      </c>
      <c r="AF126" s="45">
        <f t="shared" si="17"/>
        <v>53.747394368099997</v>
      </c>
    </row>
    <row r="127" spans="4:32">
      <c r="D127" s="34">
        <v>5</v>
      </c>
      <c r="E127" s="14">
        <v>1</v>
      </c>
      <c r="F127" s="50">
        <v>0.55289999999999995</v>
      </c>
      <c r="G127" s="36">
        <f>'EGPJ,h'!O102</f>
        <v>2.8005979999999999</v>
      </c>
      <c r="H127" s="30">
        <f t="shared" si="18"/>
        <v>1.5484506341999997</v>
      </c>
      <c r="I127" s="50">
        <v>0.58440000000000003</v>
      </c>
      <c r="J127" s="36">
        <f>'EGPJ,h'!P102</f>
        <v>20.230964</v>
      </c>
      <c r="K127" s="30">
        <f t="shared" si="11"/>
        <v>11.822975361600001</v>
      </c>
      <c r="L127" s="51">
        <v>0.29070000000000001</v>
      </c>
      <c r="M127" s="36">
        <f>'EGPJ,h'!Q102</f>
        <v>7.5580660000000002</v>
      </c>
      <c r="N127" s="60">
        <f t="shared" si="12"/>
        <v>2.1971297862000001</v>
      </c>
      <c r="O127" s="50">
        <v>0.29849999999999999</v>
      </c>
      <c r="P127" s="36">
        <f>'EGPJ,h'!R102</f>
        <v>22.253280999999998</v>
      </c>
      <c r="Q127" s="30">
        <f t="shared" si="13"/>
        <v>6.6426043784999989</v>
      </c>
      <c r="R127" s="50">
        <v>0.27810000000000001</v>
      </c>
      <c r="S127" s="36">
        <f>'EGPJ,h'!S102</f>
        <v>200.12302099999999</v>
      </c>
      <c r="T127" s="30">
        <f t="shared" si="19"/>
        <v>55.6542121401</v>
      </c>
      <c r="U127" s="66">
        <v>0.47970000000000002</v>
      </c>
      <c r="V127" s="36">
        <f>'EGPJ,h'!T102</f>
        <v>170.11027100000001</v>
      </c>
      <c r="W127" s="30">
        <f t="shared" si="14"/>
        <v>81.601896998700013</v>
      </c>
      <c r="X127" s="50">
        <v>0.54179999999999995</v>
      </c>
      <c r="Y127" s="36">
        <f>'EGPJ,h'!U102</f>
        <v>201.217467</v>
      </c>
      <c r="Z127" s="30">
        <f t="shared" si="15"/>
        <v>109.01962362059999</v>
      </c>
      <c r="AA127" s="50">
        <v>0.4975</v>
      </c>
      <c r="AB127" s="36">
        <f>'EGPJ,h'!V102</f>
        <v>138.90767499999998</v>
      </c>
      <c r="AC127" s="30">
        <f t="shared" si="16"/>
        <v>69.106568312499988</v>
      </c>
      <c r="AD127" s="50">
        <v>0.27779999999999999</v>
      </c>
      <c r="AE127" s="36">
        <f>'EGPJ,h'!W102</f>
        <v>200.316845</v>
      </c>
      <c r="AF127" s="45">
        <f t="shared" si="17"/>
        <v>55.648019540999996</v>
      </c>
    </row>
    <row r="128" spans="4:32">
      <c r="D128" s="22"/>
      <c r="E128" s="14">
        <v>2</v>
      </c>
      <c r="F128" s="50">
        <v>0.56100000000000005</v>
      </c>
      <c r="G128" s="36">
        <f>'EGPJ,h'!O103</f>
        <v>8.2763349999999996</v>
      </c>
      <c r="H128" s="30">
        <f t="shared" si="18"/>
        <v>4.6430239350000004</v>
      </c>
      <c r="I128" s="50">
        <v>0.58360000000000001</v>
      </c>
      <c r="J128" s="36">
        <f>'EGPJ,h'!P103</f>
        <v>72.100540999999993</v>
      </c>
      <c r="K128" s="30">
        <f t="shared" si="11"/>
        <v>42.077875727599995</v>
      </c>
      <c r="L128" s="51">
        <v>0.29620000000000002</v>
      </c>
      <c r="M128" s="36">
        <f>'EGPJ,h'!Q103</f>
        <v>1.1333409999999999</v>
      </c>
      <c r="N128" s="60">
        <f t="shared" si="12"/>
        <v>0.3356956042</v>
      </c>
      <c r="O128" s="50">
        <v>0.314</v>
      </c>
      <c r="P128" s="36">
        <f>'EGPJ,h'!R103</f>
        <v>17.853960000000001</v>
      </c>
      <c r="Q128" s="30">
        <f t="shared" si="13"/>
        <v>5.6061434400000003</v>
      </c>
      <c r="R128" s="50">
        <v>0.2964</v>
      </c>
      <c r="S128" s="36">
        <f>'EGPJ,h'!S103</f>
        <v>200.39994899999999</v>
      </c>
      <c r="T128" s="30">
        <f t="shared" si="19"/>
        <v>59.398544883599996</v>
      </c>
      <c r="U128" s="66">
        <v>0.52529999999999999</v>
      </c>
      <c r="V128" s="36">
        <f>'EGPJ,h'!T103</f>
        <v>183.69298000000001</v>
      </c>
      <c r="W128" s="30">
        <f t="shared" si="14"/>
        <v>96.493922393999995</v>
      </c>
      <c r="X128" s="50">
        <v>0.55910000000000004</v>
      </c>
      <c r="Y128" s="36">
        <f>'EGPJ,h'!U103</f>
        <v>200.69962700000002</v>
      </c>
      <c r="Z128" s="30">
        <f t="shared" si="15"/>
        <v>112.21116145570002</v>
      </c>
      <c r="AA128" s="50">
        <v>0.49320000000000003</v>
      </c>
      <c r="AB128" s="36">
        <f>'EGPJ,h'!V103</f>
        <v>145.51913200000001</v>
      </c>
      <c r="AC128" s="30">
        <f t="shared" si="16"/>
        <v>71.770035902400011</v>
      </c>
      <c r="AD128" s="50">
        <v>0.29149999999999998</v>
      </c>
      <c r="AE128" s="36">
        <f>'EGPJ,h'!W103</f>
        <v>200.70780300000001</v>
      </c>
      <c r="AF128" s="45">
        <f t="shared" si="17"/>
        <v>58.506324574499999</v>
      </c>
    </row>
    <row r="129" spans="4:32">
      <c r="D129" s="22"/>
      <c r="E129" s="14">
        <v>3</v>
      </c>
      <c r="F129" s="50">
        <v>0.56820000000000004</v>
      </c>
      <c r="G129" s="36">
        <f>'EGPJ,h'!O104</f>
        <v>1.8951340000000001</v>
      </c>
      <c r="H129" s="30">
        <f t="shared" si="18"/>
        <v>1.0768151388000002</v>
      </c>
      <c r="I129" s="50">
        <v>0.55510000000000004</v>
      </c>
      <c r="J129" s="36">
        <f>'EGPJ,h'!P104</f>
        <v>13.194304000000001</v>
      </c>
      <c r="K129" s="30">
        <f t="shared" si="11"/>
        <v>7.3241581504000006</v>
      </c>
      <c r="L129" s="51">
        <v>0.29349999999999998</v>
      </c>
      <c r="M129" s="36">
        <f>'EGPJ,h'!Q104</f>
        <v>0.16878499999999999</v>
      </c>
      <c r="N129" s="60">
        <f t="shared" si="12"/>
        <v>4.9538397499999998E-2</v>
      </c>
      <c r="O129" s="50">
        <v>0.31990000000000002</v>
      </c>
      <c r="P129" s="36">
        <f>'EGPJ,h'!R104</f>
        <v>27.276786000000001</v>
      </c>
      <c r="Q129" s="30">
        <f t="shared" si="13"/>
        <v>8.7258438414000015</v>
      </c>
      <c r="R129" s="50">
        <v>0.31140000000000001</v>
      </c>
      <c r="S129" s="36">
        <f>'EGPJ,h'!S104</f>
        <v>200.21713699999998</v>
      </c>
      <c r="T129" s="30">
        <f t="shared" si="19"/>
        <v>62.347616461799994</v>
      </c>
      <c r="U129" s="66">
        <v>0.55189999999999995</v>
      </c>
      <c r="V129" s="36">
        <f>'EGPJ,h'!T104</f>
        <v>140.39184899999998</v>
      </c>
      <c r="W129" s="30">
        <f t="shared" si="14"/>
        <v>77.482261463099988</v>
      </c>
      <c r="X129" s="50">
        <v>0.5585</v>
      </c>
      <c r="Y129" s="36">
        <f>'EGPJ,h'!U104</f>
        <v>200.28642600000001</v>
      </c>
      <c r="Z129" s="30">
        <f t="shared" si="15"/>
        <v>111.859968921</v>
      </c>
      <c r="AA129" s="50">
        <v>0.47389999999999999</v>
      </c>
      <c r="AB129" s="36">
        <f>'EGPJ,h'!V104</f>
        <v>146.61532300000002</v>
      </c>
      <c r="AC129" s="30">
        <f t="shared" si="16"/>
        <v>69.481001569700013</v>
      </c>
      <c r="AD129" s="50">
        <v>0.30680000000000002</v>
      </c>
      <c r="AE129" s="36">
        <f>'EGPJ,h'!W104</f>
        <v>193.32620900000001</v>
      </c>
      <c r="AF129" s="45">
        <f t="shared" si="17"/>
        <v>59.312480921200006</v>
      </c>
    </row>
    <row r="130" spans="4:32">
      <c r="D130" s="22"/>
      <c r="E130" s="14">
        <v>4</v>
      </c>
      <c r="F130" s="50">
        <v>0.57440000000000002</v>
      </c>
      <c r="G130" s="36">
        <f>'EGPJ,h'!O105</f>
        <v>8.3637340000000009</v>
      </c>
      <c r="H130" s="30">
        <f t="shared" si="18"/>
        <v>4.8041288096000008</v>
      </c>
      <c r="I130" s="50">
        <v>0.55789999999999995</v>
      </c>
      <c r="J130" s="36">
        <f>'EGPJ,h'!P105</f>
        <v>19.557756000000001</v>
      </c>
      <c r="K130" s="30">
        <f t="shared" si="11"/>
        <v>10.911272072399999</v>
      </c>
      <c r="L130" s="51">
        <v>0.29060000000000002</v>
      </c>
      <c r="M130" s="36">
        <f>'EGPJ,h'!Q105</f>
        <v>0.31182299999999996</v>
      </c>
      <c r="N130" s="60">
        <f t="shared" si="12"/>
        <v>9.0615763799999999E-2</v>
      </c>
      <c r="O130" s="50">
        <v>0.31819999999999998</v>
      </c>
      <c r="P130" s="36">
        <f>'EGPJ,h'!R105</f>
        <v>34.727661999999995</v>
      </c>
      <c r="Q130" s="30">
        <f t="shared" si="13"/>
        <v>11.050342048399997</v>
      </c>
      <c r="R130" s="50">
        <v>0.314</v>
      </c>
      <c r="S130" s="36">
        <f>'EGPJ,h'!S105</f>
        <v>200.018586</v>
      </c>
      <c r="T130" s="30">
        <f t="shared" si="19"/>
        <v>62.805836004</v>
      </c>
      <c r="U130" s="66">
        <v>0.56479999999999997</v>
      </c>
      <c r="V130" s="36">
        <f>'EGPJ,h'!T105</f>
        <v>96.173265999999998</v>
      </c>
      <c r="W130" s="30">
        <f t="shared" si="14"/>
        <v>54.318660636799997</v>
      </c>
      <c r="X130" s="50">
        <v>0.55069999999999997</v>
      </c>
      <c r="Y130" s="36">
        <f>'EGPJ,h'!U105</f>
        <v>200.199726</v>
      </c>
      <c r="Z130" s="30">
        <f t="shared" si="15"/>
        <v>110.2499891082</v>
      </c>
      <c r="AA130" s="50">
        <v>0.46379999999999999</v>
      </c>
      <c r="AB130" s="36">
        <f>'EGPJ,h'!V105</f>
        <v>165.52267499999999</v>
      </c>
      <c r="AC130" s="30">
        <f t="shared" si="16"/>
        <v>76.769416664999994</v>
      </c>
      <c r="AD130" s="50">
        <v>0.31590000000000001</v>
      </c>
      <c r="AE130" s="36">
        <f>'EGPJ,h'!W105</f>
        <v>196.36353200000002</v>
      </c>
      <c r="AF130" s="45">
        <f t="shared" si="17"/>
        <v>62.031239758800012</v>
      </c>
    </row>
    <row r="131" spans="4:32">
      <c r="D131" s="22"/>
      <c r="E131" s="14">
        <v>5</v>
      </c>
      <c r="F131" s="50">
        <v>0.57869999999999999</v>
      </c>
      <c r="G131" s="36">
        <f>'EGPJ,h'!O106</f>
        <v>3.961328</v>
      </c>
      <c r="H131" s="30">
        <f t="shared" si="18"/>
        <v>2.2924205135999998</v>
      </c>
      <c r="I131" s="50">
        <v>0.55720000000000003</v>
      </c>
      <c r="J131" s="36">
        <f>'EGPJ,h'!P106</f>
        <v>24.793972</v>
      </c>
      <c r="K131" s="30">
        <f t="shared" si="11"/>
        <v>13.8152011984</v>
      </c>
      <c r="L131" s="51">
        <v>0.28499999999999998</v>
      </c>
      <c r="M131" s="36">
        <f>'EGPJ,h'!Q106</f>
        <v>5.0344920000000002</v>
      </c>
      <c r="N131" s="60">
        <f t="shared" si="12"/>
        <v>1.4348302199999998</v>
      </c>
      <c r="O131" s="50">
        <v>0.3014</v>
      </c>
      <c r="P131" s="36">
        <f>'EGPJ,h'!R106</f>
        <v>36.421618000000002</v>
      </c>
      <c r="Q131" s="30">
        <f t="shared" si="13"/>
        <v>10.9774756652</v>
      </c>
      <c r="R131" s="50">
        <v>0.31009999999999999</v>
      </c>
      <c r="S131" s="36">
        <f>'EGPJ,h'!S106</f>
        <v>162.58976899999999</v>
      </c>
      <c r="T131" s="30">
        <f t="shared" si="19"/>
        <v>50.419087366899994</v>
      </c>
      <c r="U131" s="66">
        <v>0.56469999999999998</v>
      </c>
      <c r="V131" s="36">
        <f>'EGPJ,h'!T106</f>
        <v>137.700232</v>
      </c>
      <c r="W131" s="30">
        <f t="shared" si="14"/>
        <v>77.759321010400001</v>
      </c>
      <c r="X131" s="50">
        <v>0.54179999999999995</v>
      </c>
      <c r="Y131" s="36">
        <f>'EGPJ,h'!U106</f>
        <v>199.15642700000001</v>
      </c>
      <c r="Z131" s="30">
        <f t="shared" si="15"/>
        <v>107.90295214859999</v>
      </c>
      <c r="AA131" s="50">
        <v>0.4637</v>
      </c>
      <c r="AB131" s="36">
        <f>'EGPJ,h'!V106</f>
        <v>181.27198100000001</v>
      </c>
      <c r="AC131" s="30">
        <f t="shared" si="16"/>
        <v>84.055817589699998</v>
      </c>
      <c r="AD131" s="50">
        <v>0.33589999999999998</v>
      </c>
      <c r="AE131" s="36">
        <f>'EGPJ,h'!W106</f>
        <v>201.011808</v>
      </c>
      <c r="AF131" s="45">
        <f t="shared" si="17"/>
        <v>67.51986630719999</v>
      </c>
    </row>
    <row r="132" spans="4:32">
      <c r="D132" s="22"/>
      <c r="E132" s="14">
        <v>6</v>
      </c>
      <c r="F132" s="50">
        <v>0.5867</v>
      </c>
      <c r="G132" s="36">
        <f>'EGPJ,h'!O107</f>
        <v>0</v>
      </c>
      <c r="H132" s="30">
        <f t="shared" si="18"/>
        <v>0</v>
      </c>
      <c r="I132" s="50">
        <v>0.55520000000000003</v>
      </c>
      <c r="J132" s="36">
        <f>'EGPJ,h'!P107</f>
        <v>12.71608</v>
      </c>
      <c r="K132" s="30">
        <f t="shared" si="11"/>
        <v>7.0599676160000007</v>
      </c>
      <c r="L132" s="51">
        <v>0.2757</v>
      </c>
      <c r="M132" s="36">
        <f>'EGPJ,h'!Q107</f>
        <v>0.37132799999999999</v>
      </c>
      <c r="N132" s="60">
        <f t="shared" si="12"/>
        <v>0.1023751296</v>
      </c>
      <c r="O132" s="50">
        <v>0.29670000000000002</v>
      </c>
      <c r="P132" s="36">
        <f>'EGPJ,h'!R107</f>
        <v>33.333118999999996</v>
      </c>
      <c r="Q132" s="30">
        <f t="shared" si="13"/>
        <v>9.8899364073000005</v>
      </c>
      <c r="R132" s="50">
        <v>0.30669999999999997</v>
      </c>
      <c r="S132" s="36">
        <f>'EGPJ,h'!S107</f>
        <v>199.49236499999998</v>
      </c>
      <c r="T132" s="30">
        <f t="shared" si="19"/>
        <v>61.184308345499986</v>
      </c>
      <c r="U132" s="66">
        <v>0.55020000000000002</v>
      </c>
      <c r="V132" s="36">
        <f>'EGPJ,h'!T107</f>
        <v>165.63464400000001</v>
      </c>
      <c r="W132" s="30">
        <f t="shared" si="14"/>
        <v>91.132181128800013</v>
      </c>
      <c r="X132" s="50">
        <v>0.53749999999999998</v>
      </c>
      <c r="Y132" s="36">
        <f>'EGPJ,h'!U107</f>
        <v>191.99655200000001</v>
      </c>
      <c r="Z132" s="30">
        <f t="shared" si="15"/>
        <v>103.1981467</v>
      </c>
      <c r="AA132" s="50">
        <v>0.48110000000000003</v>
      </c>
      <c r="AB132" s="36">
        <f>'EGPJ,h'!V107</f>
        <v>196.295062</v>
      </c>
      <c r="AC132" s="30">
        <f t="shared" si="16"/>
        <v>94.437554328200008</v>
      </c>
      <c r="AD132" s="50">
        <v>0.3483</v>
      </c>
      <c r="AE132" s="36">
        <f>'EGPJ,h'!W107</f>
        <v>202.38176199999998</v>
      </c>
      <c r="AF132" s="45">
        <f t="shared" si="17"/>
        <v>70.489567704599992</v>
      </c>
    </row>
    <row r="133" spans="4:32">
      <c r="D133" s="22"/>
      <c r="E133" s="14">
        <v>7</v>
      </c>
      <c r="F133" s="50">
        <v>0.57399999999999995</v>
      </c>
      <c r="G133" s="36">
        <f>'EGPJ,h'!O108</f>
        <v>0</v>
      </c>
      <c r="H133" s="30">
        <f t="shared" si="18"/>
        <v>0</v>
      </c>
      <c r="I133" s="50">
        <v>0.5696</v>
      </c>
      <c r="J133" s="36">
        <f>'EGPJ,h'!P108</f>
        <v>11.180573000000001</v>
      </c>
      <c r="K133" s="30">
        <f t="shared" si="11"/>
        <v>6.3684543808000003</v>
      </c>
      <c r="L133" s="51">
        <v>0.26619999999999999</v>
      </c>
      <c r="M133" s="36">
        <f>'EGPJ,h'!Q108</f>
        <v>0</v>
      </c>
      <c r="N133" s="60">
        <f t="shared" si="12"/>
        <v>0</v>
      </c>
      <c r="O133" s="50">
        <v>0.31929999999999997</v>
      </c>
      <c r="P133" s="36">
        <f>'EGPJ,h'!R108</f>
        <v>27.200782999999998</v>
      </c>
      <c r="Q133" s="30">
        <f t="shared" si="13"/>
        <v>8.6852100118999989</v>
      </c>
      <c r="R133" s="50">
        <v>0.30649999999999999</v>
      </c>
      <c r="S133" s="36">
        <f>'EGPJ,h'!S108</f>
        <v>199.00048699999999</v>
      </c>
      <c r="T133" s="30">
        <f t="shared" si="19"/>
        <v>60.993649265499997</v>
      </c>
      <c r="U133" s="66">
        <v>0.53239999999999998</v>
      </c>
      <c r="V133" s="36">
        <f>'EGPJ,h'!T108</f>
        <v>191.03637400000002</v>
      </c>
      <c r="W133" s="30">
        <f t="shared" si="14"/>
        <v>101.70776551760001</v>
      </c>
      <c r="X133" s="50">
        <v>0.53969999999999996</v>
      </c>
      <c r="Y133" s="36">
        <f>'EGPJ,h'!U108</f>
        <v>197.06478899999999</v>
      </c>
      <c r="Z133" s="30">
        <f t="shared" si="15"/>
        <v>106.35586662329999</v>
      </c>
      <c r="AA133" s="50">
        <v>0.49430000000000002</v>
      </c>
      <c r="AB133" s="36">
        <f>'EGPJ,h'!V108</f>
        <v>196.945277</v>
      </c>
      <c r="AC133" s="30">
        <f t="shared" si="16"/>
        <v>97.350050421100008</v>
      </c>
      <c r="AD133" s="50">
        <v>0.35620000000000002</v>
      </c>
      <c r="AE133" s="36">
        <f>'EGPJ,h'!W108</f>
        <v>201.042047</v>
      </c>
      <c r="AF133" s="45">
        <f t="shared" si="17"/>
        <v>71.611177141400006</v>
      </c>
    </row>
    <row r="134" spans="4:32">
      <c r="D134" s="22"/>
      <c r="E134" s="14">
        <v>8</v>
      </c>
      <c r="F134" s="50">
        <v>0.56689999999999996</v>
      </c>
      <c r="G134" s="36">
        <f>'EGPJ,h'!O109</f>
        <v>0</v>
      </c>
      <c r="H134" s="30">
        <f t="shared" si="18"/>
        <v>0</v>
      </c>
      <c r="I134" s="50">
        <v>0.58260000000000001</v>
      </c>
      <c r="J134" s="36">
        <f>'EGPJ,h'!P109</f>
        <v>11.580218</v>
      </c>
      <c r="K134" s="30">
        <f t="shared" si="11"/>
        <v>6.7466350068000001</v>
      </c>
      <c r="L134" s="51">
        <v>0.249</v>
      </c>
      <c r="M134" s="36">
        <f>'EGPJ,h'!Q109</f>
        <v>0</v>
      </c>
      <c r="N134" s="60">
        <f t="shared" si="12"/>
        <v>0</v>
      </c>
      <c r="O134" s="50">
        <v>0.32500000000000001</v>
      </c>
      <c r="P134" s="36">
        <f>'EGPJ,h'!R109</f>
        <v>10.265153</v>
      </c>
      <c r="Q134" s="30">
        <f t="shared" si="13"/>
        <v>3.3361747250000002</v>
      </c>
      <c r="R134" s="50">
        <v>0.29039999999999999</v>
      </c>
      <c r="S134" s="36">
        <f>'EGPJ,h'!S109</f>
        <v>196.19177400000001</v>
      </c>
      <c r="T134" s="30">
        <f t="shared" si="19"/>
        <v>56.974091169600001</v>
      </c>
      <c r="U134" s="66">
        <v>0.50749999999999995</v>
      </c>
      <c r="V134" s="36">
        <f>'EGPJ,h'!T109</f>
        <v>187.31353899999999</v>
      </c>
      <c r="W134" s="30">
        <f t="shared" si="14"/>
        <v>95.061621042499993</v>
      </c>
      <c r="X134" s="50">
        <v>0.5292</v>
      </c>
      <c r="Y134" s="36">
        <f>'EGPJ,h'!U109</f>
        <v>192.20203000000001</v>
      </c>
      <c r="Z134" s="30">
        <f t="shared" si="15"/>
        <v>101.71331427600001</v>
      </c>
      <c r="AA134" s="50">
        <v>0.49070000000000003</v>
      </c>
      <c r="AB134" s="36">
        <f>'EGPJ,h'!V109</f>
        <v>198.36176600000002</v>
      </c>
      <c r="AC134" s="30">
        <f t="shared" si="16"/>
        <v>97.336118576200008</v>
      </c>
      <c r="AD134" s="50">
        <v>0.35489999999999999</v>
      </c>
      <c r="AE134" s="36">
        <f>'EGPJ,h'!W109</f>
        <v>199.58412100000001</v>
      </c>
      <c r="AF134" s="45">
        <f t="shared" si="17"/>
        <v>70.832404542900008</v>
      </c>
    </row>
    <row r="135" spans="4:32">
      <c r="D135" s="22"/>
      <c r="E135" s="14">
        <v>9</v>
      </c>
      <c r="F135" s="50">
        <v>0.56230000000000002</v>
      </c>
      <c r="G135" s="36">
        <f>'EGPJ,h'!O110</f>
        <v>0</v>
      </c>
      <c r="H135" s="30">
        <f t="shared" si="18"/>
        <v>0</v>
      </c>
      <c r="I135" s="50">
        <v>0.57150000000000001</v>
      </c>
      <c r="J135" s="36">
        <f>'EGPJ,h'!P110</f>
        <v>17.034334999999999</v>
      </c>
      <c r="K135" s="30">
        <f t="shared" si="11"/>
        <v>9.7351224524999989</v>
      </c>
      <c r="L135" s="51">
        <v>0.22359999999999999</v>
      </c>
      <c r="M135" s="36">
        <f>'EGPJ,h'!Q110</f>
        <v>0</v>
      </c>
      <c r="N135" s="60">
        <f t="shared" si="12"/>
        <v>0</v>
      </c>
      <c r="O135" s="50">
        <v>0.31759999999999999</v>
      </c>
      <c r="P135" s="36">
        <f>'EGPJ,h'!R110</f>
        <v>19.511627000000001</v>
      </c>
      <c r="Q135" s="30">
        <f t="shared" si="13"/>
        <v>6.1968927352000005</v>
      </c>
      <c r="R135" s="50">
        <v>0.26719999999999999</v>
      </c>
      <c r="S135" s="36">
        <f>'EGPJ,h'!S110</f>
        <v>193.41566399999999</v>
      </c>
      <c r="T135" s="30">
        <f t="shared" si="19"/>
        <v>51.680665420799997</v>
      </c>
      <c r="U135" s="66">
        <v>0.47620000000000001</v>
      </c>
      <c r="V135" s="36">
        <f>'EGPJ,h'!T110</f>
        <v>175.19789399999999</v>
      </c>
      <c r="W135" s="30">
        <f t="shared" si="14"/>
        <v>83.429237122800004</v>
      </c>
      <c r="X135" s="50">
        <v>0.53190000000000004</v>
      </c>
      <c r="Y135" s="36">
        <f>'EGPJ,h'!U110</f>
        <v>183.513272</v>
      </c>
      <c r="Z135" s="30">
        <f t="shared" si="15"/>
        <v>97.610709376800003</v>
      </c>
      <c r="AA135" s="50">
        <v>0.45810000000000001</v>
      </c>
      <c r="AB135" s="36">
        <f>'EGPJ,h'!V110</f>
        <v>198.246138</v>
      </c>
      <c r="AC135" s="30">
        <f t="shared" si="16"/>
        <v>90.816555817800008</v>
      </c>
      <c r="AD135" s="50">
        <v>0.3372</v>
      </c>
      <c r="AE135" s="36">
        <f>'EGPJ,h'!W110</f>
        <v>200.89524400000002</v>
      </c>
      <c r="AF135" s="45">
        <f t="shared" si="17"/>
        <v>67.741876276800014</v>
      </c>
    </row>
    <row r="136" spans="4:32">
      <c r="D136" s="22"/>
      <c r="E136" s="14">
        <v>10</v>
      </c>
      <c r="F136" s="50">
        <v>0.55589999999999995</v>
      </c>
      <c r="G136" s="36">
        <f>'EGPJ,h'!O111</f>
        <v>1.1819999999999999E-3</v>
      </c>
      <c r="H136" s="30">
        <f t="shared" si="18"/>
        <v>6.5707379999999983E-4</v>
      </c>
      <c r="I136" s="50">
        <v>0.56589999999999996</v>
      </c>
      <c r="J136" s="36">
        <f>'EGPJ,h'!P111</f>
        <v>9.8919379999999997</v>
      </c>
      <c r="K136" s="30">
        <f t="shared" si="11"/>
        <v>5.5978477141999994</v>
      </c>
      <c r="L136" s="51">
        <v>0.20730000000000001</v>
      </c>
      <c r="M136" s="36">
        <f>'EGPJ,h'!Q111</f>
        <v>0</v>
      </c>
      <c r="N136" s="60">
        <f t="shared" si="12"/>
        <v>0</v>
      </c>
      <c r="O136" s="50">
        <v>0.30430000000000001</v>
      </c>
      <c r="P136" s="36">
        <f>'EGPJ,h'!R111</f>
        <v>17.323417000000003</v>
      </c>
      <c r="Q136" s="30">
        <f t="shared" si="13"/>
        <v>5.2715157931000007</v>
      </c>
      <c r="R136" s="50">
        <v>0.26279999999999998</v>
      </c>
      <c r="S136" s="36">
        <f>'EGPJ,h'!S111</f>
        <v>188.000393</v>
      </c>
      <c r="T136" s="30">
        <f t="shared" si="19"/>
        <v>49.406503280399996</v>
      </c>
      <c r="U136" s="66">
        <v>0.44950000000000001</v>
      </c>
      <c r="V136" s="36">
        <f>'EGPJ,h'!T111</f>
        <v>151.39789499999998</v>
      </c>
      <c r="W136" s="30">
        <f t="shared" si="14"/>
        <v>68.053353802499984</v>
      </c>
      <c r="X136" s="50">
        <v>0.5504</v>
      </c>
      <c r="Y136" s="36">
        <f>'EGPJ,h'!U111</f>
        <v>196.771016</v>
      </c>
      <c r="Z136" s="30">
        <f t="shared" si="15"/>
        <v>108.30276720640001</v>
      </c>
      <c r="AA136" s="50">
        <v>0.44929999999999998</v>
      </c>
      <c r="AB136" s="36">
        <f>'EGPJ,h'!V111</f>
        <v>198.27796599999999</v>
      </c>
      <c r="AC136" s="30">
        <f t="shared" si="16"/>
        <v>89.086290123799998</v>
      </c>
      <c r="AD136" s="50">
        <v>0.32279999999999998</v>
      </c>
      <c r="AE136" s="36">
        <f>'EGPJ,h'!W111</f>
        <v>199.98385399999998</v>
      </c>
      <c r="AF136" s="45">
        <f t="shared" si="17"/>
        <v>64.554788071199994</v>
      </c>
    </row>
    <row r="137" spans="4:32">
      <c r="D137" s="22"/>
      <c r="E137" s="14">
        <v>11</v>
      </c>
      <c r="F137" s="50">
        <v>0.55230000000000001</v>
      </c>
      <c r="G137" s="36">
        <f>'EGPJ,h'!O112</f>
        <v>5.7918120000000002</v>
      </c>
      <c r="H137" s="30">
        <f t="shared" si="18"/>
        <v>3.1988177676</v>
      </c>
      <c r="I137" s="50">
        <v>0.56100000000000005</v>
      </c>
      <c r="J137" s="36">
        <f>'EGPJ,h'!P112</f>
        <v>6.8926090000000002</v>
      </c>
      <c r="K137" s="30">
        <f t="shared" si="11"/>
        <v>3.8667536490000005</v>
      </c>
      <c r="L137" s="51">
        <v>0.21210000000000001</v>
      </c>
      <c r="M137" s="36">
        <f>'EGPJ,h'!Q112</f>
        <v>0</v>
      </c>
      <c r="N137" s="60">
        <f t="shared" si="12"/>
        <v>0</v>
      </c>
      <c r="O137" s="50">
        <v>0.29430000000000001</v>
      </c>
      <c r="P137" s="36">
        <f>'EGPJ,h'!R112</f>
        <v>15.835968999999999</v>
      </c>
      <c r="Q137" s="30">
        <f t="shared" si="13"/>
        <v>4.6605256766999998</v>
      </c>
      <c r="R137" s="50">
        <v>0.2601</v>
      </c>
      <c r="S137" s="36">
        <f>'EGPJ,h'!S112</f>
        <v>188.01126300000001</v>
      </c>
      <c r="T137" s="30">
        <f t="shared" si="19"/>
        <v>48.901729506300001</v>
      </c>
      <c r="U137" s="66">
        <v>0.43190000000000001</v>
      </c>
      <c r="V137" s="36">
        <f>'EGPJ,h'!T112</f>
        <v>139.85038599999999</v>
      </c>
      <c r="W137" s="30">
        <f t="shared" si="14"/>
        <v>60.401381713399992</v>
      </c>
      <c r="X137" s="50">
        <v>0.55620000000000003</v>
      </c>
      <c r="Y137" s="36">
        <f>'EGPJ,h'!U112</f>
        <v>190.36186900000001</v>
      </c>
      <c r="Z137" s="30">
        <f t="shared" si="15"/>
        <v>105.87927153780001</v>
      </c>
      <c r="AA137" s="50">
        <v>0.44069999999999998</v>
      </c>
      <c r="AB137" s="36">
        <f>'EGPJ,h'!V112</f>
        <v>198.06222700000001</v>
      </c>
      <c r="AC137" s="30">
        <f t="shared" si="16"/>
        <v>87.286023438900003</v>
      </c>
      <c r="AD137" s="50">
        <v>0.3165</v>
      </c>
      <c r="AE137" s="36">
        <f>'EGPJ,h'!W112</f>
        <v>188.16454400000001</v>
      </c>
      <c r="AF137" s="45">
        <f t="shared" si="17"/>
        <v>59.554078176000004</v>
      </c>
    </row>
    <row r="138" spans="4:32">
      <c r="D138" s="22"/>
      <c r="E138" s="14">
        <v>12</v>
      </c>
      <c r="F138" s="50">
        <v>0.55210000000000004</v>
      </c>
      <c r="G138" s="36">
        <f>'EGPJ,h'!O113</f>
        <v>14.458435</v>
      </c>
      <c r="H138" s="30">
        <f t="shared" si="18"/>
        <v>7.9825019635000007</v>
      </c>
      <c r="I138" s="50">
        <v>0.56169999999999998</v>
      </c>
      <c r="J138" s="36">
        <f>'EGPJ,h'!P113</f>
        <v>5.5803140000000004</v>
      </c>
      <c r="K138" s="30">
        <f t="shared" si="11"/>
        <v>3.1344623737999999</v>
      </c>
      <c r="L138" s="51">
        <v>0.21929999999999999</v>
      </c>
      <c r="M138" s="36">
        <f>'EGPJ,h'!Q113</f>
        <v>0.85168100000000002</v>
      </c>
      <c r="N138" s="60">
        <f t="shared" si="12"/>
        <v>0.18677364330000001</v>
      </c>
      <c r="O138" s="50">
        <v>0.28570000000000001</v>
      </c>
      <c r="P138" s="36">
        <f>'EGPJ,h'!R113</f>
        <v>16.183841000000001</v>
      </c>
      <c r="Q138" s="30">
        <f t="shared" si="13"/>
        <v>4.6237233737000007</v>
      </c>
      <c r="R138" s="50">
        <v>0.25700000000000001</v>
      </c>
      <c r="S138" s="36">
        <f>'EGPJ,h'!S113</f>
        <v>184.69328899999999</v>
      </c>
      <c r="T138" s="30">
        <f t="shared" si="19"/>
        <v>47.466175272999998</v>
      </c>
      <c r="U138" s="66">
        <v>0.4405</v>
      </c>
      <c r="V138" s="36">
        <f>'EGPJ,h'!T113</f>
        <v>110.05052400000001</v>
      </c>
      <c r="W138" s="30">
        <f t="shared" si="14"/>
        <v>48.477255822000004</v>
      </c>
      <c r="X138" s="50">
        <v>0.53979999999999995</v>
      </c>
      <c r="Y138" s="36">
        <f>'EGPJ,h'!U113</f>
        <v>184.993809</v>
      </c>
      <c r="Z138" s="30">
        <f t="shared" si="15"/>
        <v>99.859658098199986</v>
      </c>
      <c r="AA138" s="50">
        <v>0.43869999999999998</v>
      </c>
      <c r="AB138" s="36">
        <f>'EGPJ,h'!V113</f>
        <v>197.360704</v>
      </c>
      <c r="AC138" s="30">
        <f t="shared" si="16"/>
        <v>86.582140844799994</v>
      </c>
      <c r="AD138" s="50">
        <v>0.31119999999999998</v>
      </c>
      <c r="AE138" s="36">
        <f>'EGPJ,h'!W113</f>
        <v>160.443275</v>
      </c>
      <c r="AF138" s="45">
        <f t="shared" si="17"/>
        <v>49.929947179999999</v>
      </c>
    </row>
    <row r="139" spans="4:32">
      <c r="D139" s="22"/>
      <c r="E139" s="14">
        <v>13</v>
      </c>
      <c r="F139" s="50">
        <v>0.55279999999999996</v>
      </c>
      <c r="G139" s="36">
        <f>'EGPJ,h'!O114</f>
        <v>1.501825</v>
      </c>
      <c r="H139" s="30">
        <f t="shared" si="18"/>
        <v>0.83020885999999994</v>
      </c>
      <c r="I139" s="50">
        <v>0.56579999999999997</v>
      </c>
      <c r="J139" s="36">
        <f>'EGPJ,h'!P114</f>
        <v>6.3946270000000007</v>
      </c>
      <c r="K139" s="30">
        <f t="shared" si="11"/>
        <v>3.6180799566000004</v>
      </c>
      <c r="L139" s="51">
        <v>0.2248</v>
      </c>
      <c r="M139" s="36">
        <f>'EGPJ,h'!Q114</f>
        <v>2.7987730000000002</v>
      </c>
      <c r="N139" s="60">
        <f t="shared" si="12"/>
        <v>0.62916417040000006</v>
      </c>
      <c r="O139" s="50">
        <v>0.28499999999999998</v>
      </c>
      <c r="P139" s="36">
        <f>'EGPJ,h'!R114</f>
        <v>34.016510000000004</v>
      </c>
      <c r="Q139" s="30">
        <f t="shared" si="13"/>
        <v>9.6947053499999996</v>
      </c>
      <c r="R139" s="50">
        <v>0.2606</v>
      </c>
      <c r="S139" s="36">
        <f>'EGPJ,h'!S114</f>
        <v>154.91256700000002</v>
      </c>
      <c r="T139" s="30">
        <f t="shared" si="19"/>
        <v>40.370214960200009</v>
      </c>
      <c r="U139" s="66">
        <v>0.45450000000000002</v>
      </c>
      <c r="V139" s="36">
        <f>'EGPJ,h'!T114</f>
        <v>93.67816400000001</v>
      </c>
      <c r="W139" s="30">
        <f t="shared" si="14"/>
        <v>42.576725538000005</v>
      </c>
      <c r="X139" s="50">
        <v>0.53090000000000004</v>
      </c>
      <c r="Y139" s="36">
        <f>'EGPJ,h'!U114</f>
        <v>175.37318400000001</v>
      </c>
      <c r="Z139" s="30">
        <f t="shared" si="15"/>
        <v>93.105623385600012</v>
      </c>
      <c r="AA139" s="50">
        <v>0.44969999999999999</v>
      </c>
      <c r="AB139" s="36">
        <f>'EGPJ,h'!V114</f>
        <v>197.23098199999998</v>
      </c>
      <c r="AC139" s="30">
        <f t="shared" si="16"/>
        <v>88.69477260539999</v>
      </c>
      <c r="AD139" s="50">
        <v>0.30890000000000001</v>
      </c>
      <c r="AE139" s="36">
        <f>'EGPJ,h'!W114</f>
        <v>112.42489500000001</v>
      </c>
      <c r="AF139" s="45">
        <f t="shared" si="17"/>
        <v>34.7280500655</v>
      </c>
    </row>
    <row r="140" spans="4:32">
      <c r="D140" s="22"/>
      <c r="E140" s="14">
        <v>14</v>
      </c>
      <c r="F140" s="50">
        <v>0.55969999999999998</v>
      </c>
      <c r="G140" s="36">
        <f>'EGPJ,h'!O115</f>
        <v>0</v>
      </c>
      <c r="H140" s="30">
        <f t="shared" si="18"/>
        <v>0</v>
      </c>
      <c r="I140" s="50">
        <v>0.56179999999999997</v>
      </c>
      <c r="J140" s="36">
        <f>'EGPJ,h'!P115</f>
        <v>10.139645</v>
      </c>
      <c r="K140" s="30">
        <f t="shared" si="11"/>
        <v>5.6964525609999992</v>
      </c>
      <c r="L140" s="51">
        <v>0.2175</v>
      </c>
      <c r="M140" s="36">
        <f>'EGPJ,h'!Q115</f>
        <v>0</v>
      </c>
      <c r="N140" s="60">
        <f t="shared" si="12"/>
        <v>0</v>
      </c>
      <c r="O140" s="50">
        <v>0.28699999999999998</v>
      </c>
      <c r="P140" s="36">
        <f>'EGPJ,h'!R115</f>
        <v>45.817046999999995</v>
      </c>
      <c r="Q140" s="30">
        <f t="shared" si="13"/>
        <v>13.149492488999998</v>
      </c>
      <c r="R140" s="50">
        <v>0.248</v>
      </c>
      <c r="S140" s="36">
        <f>'EGPJ,h'!S115</f>
        <v>130.677819</v>
      </c>
      <c r="T140" s="30">
        <f t="shared" si="19"/>
        <v>32.408099112000002</v>
      </c>
      <c r="U140" s="66">
        <v>0.44059999999999999</v>
      </c>
      <c r="V140" s="36">
        <f>'EGPJ,h'!T115</f>
        <v>100.590497</v>
      </c>
      <c r="W140" s="30">
        <f t="shared" si="14"/>
        <v>44.320172978199999</v>
      </c>
      <c r="X140" s="50">
        <v>0.53169999999999995</v>
      </c>
      <c r="Y140" s="36">
        <f>'EGPJ,h'!U115</f>
        <v>177.72030699999999</v>
      </c>
      <c r="Z140" s="30">
        <f t="shared" si="15"/>
        <v>94.49388723189999</v>
      </c>
      <c r="AA140" s="50">
        <v>0.42849999999999999</v>
      </c>
      <c r="AB140" s="36">
        <f>'EGPJ,h'!V115</f>
        <v>192.275744</v>
      </c>
      <c r="AC140" s="30">
        <f t="shared" si="16"/>
        <v>82.390156304000001</v>
      </c>
      <c r="AD140" s="50">
        <v>0.307</v>
      </c>
      <c r="AE140" s="36">
        <f>'EGPJ,h'!W115</f>
        <v>91.272357</v>
      </c>
      <c r="AF140" s="45">
        <f t="shared" si="17"/>
        <v>28.020613599000001</v>
      </c>
    </row>
    <row r="141" spans="4:32">
      <c r="D141" s="22"/>
      <c r="E141" s="14">
        <v>15</v>
      </c>
      <c r="F141" s="50">
        <v>0.56459999999999999</v>
      </c>
      <c r="G141" s="36">
        <f>'EGPJ,h'!O116</f>
        <v>1.120787</v>
      </c>
      <c r="H141" s="30">
        <f t="shared" si="18"/>
        <v>0.63279634019999997</v>
      </c>
      <c r="I141" s="50">
        <v>0.55779999999999996</v>
      </c>
      <c r="J141" s="36">
        <f>'EGPJ,h'!P116</f>
        <v>6.5095140000000002</v>
      </c>
      <c r="K141" s="30">
        <f t="shared" si="11"/>
        <v>3.6310069091999999</v>
      </c>
      <c r="L141" s="51">
        <v>0.21149999999999999</v>
      </c>
      <c r="M141" s="36">
        <f>'EGPJ,h'!Q116</f>
        <v>1.080009</v>
      </c>
      <c r="N141" s="60">
        <f t="shared" si="12"/>
        <v>0.2284219035</v>
      </c>
      <c r="O141" s="50">
        <v>0.28589999999999999</v>
      </c>
      <c r="P141" s="36">
        <f>'EGPJ,h'!R116</f>
        <v>76.849831000000009</v>
      </c>
      <c r="Q141" s="30">
        <f t="shared" si="13"/>
        <v>21.971366682900001</v>
      </c>
      <c r="R141" s="50">
        <v>0.23230000000000001</v>
      </c>
      <c r="S141" s="36">
        <f>'EGPJ,h'!S116</f>
        <v>115.18948899999999</v>
      </c>
      <c r="T141" s="30">
        <f t="shared" si="19"/>
        <v>26.7585182947</v>
      </c>
      <c r="U141" s="66">
        <v>0.42820000000000003</v>
      </c>
      <c r="V141" s="36">
        <f>'EGPJ,h'!T116</f>
        <v>112.69094</v>
      </c>
      <c r="W141" s="30">
        <f t="shared" si="14"/>
        <v>48.254260508000002</v>
      </c>
      <c r="X141" s="50">
        <v>0.52659999999999996</v>
      </c>
      <c r="Y141" s="36">
        <f>'EGPJ,h'!U116</f>
        <v>170.14567600000001</v>
      </c>
      <c r="Z141" s="30">
        <f t="shared" si="15"/>
        <v>89.598712981600002</v>
      </c>
      <c r="AA141" s="50">
        <v>0.4108</v>
      </c>
      <c r="AB141" s="36">
        <f>'EGPJ,h'!V116</f>
        <v>187.31400600000001</v>
      </c>
      <c r="AC141" s="30">
        <f t="shared" si="16"/>
        <v>76.948593664800001</v>
      </c>
      <c r="AD141" s="50">
        <v>0.3049</v>
      </c>
      <c r="AE141" s="36">
        <f>'EGPJ,h'!W116</f>
        <v>122.623492</v>
      </c>
      <c r="AF141" s="45">
        <f t="shared" si="17"/>
        <v>37.387902710799999</v>
      </c>
    </row>
    <row r="142" spans="4:32">
      <c r="D142" s="22"/>
      <c r="E142" s="14">
        <v>16</v>
      </c>
      <c r="F142" s="50">
        <v>0.56999999999999995</v>
      </c>
      <c r="G142" s="36">
        <f>'EGPJ,h'!O117</f>
        <v>9.0961200000000009</v>
      </c>
      <c r="H142" s="30">
        <f t="shared" si="18"/>
        <v>5.1847884000000004</v>
      </c>
      <c r="I142" s="50">
        <v>0.55620000000000003</v>
      </c>
      <c r="J142" s="36">
        <f>'EGPJ,h'!P117</f>
        <v>0</v>
      </c>
      <c r="K142" s="30">
        <f t="shared" si="11"/>
        <v>0</v>
      </c>
      <c r="L142" s="51">
        <v>0.20979999999999999</v>
      </c>
      <c r="M142" s="36">
        <f>'EGPJ,h'!Q117</f>
        <v>0</v>
      </c>
      <c r="N142" s="60">
        <f t="shared" si="12"/>
        <v>0</v>
      </c>
      <c r="O142" s="50">
        <v>0.28149999999999997</v>
      </c>
      <c r="P142" s="36">
        <f>'EGPJ,h'!R117</f>
        <v>62.042938999999997</v>
      </c>
      <c r="Q142" s="30">
        <f t="shared" si="13"/>
        <v>17.465087328499997</v>
      </c>
      <c r="R142" s="50">
        <v>0.22489999999999999</v>
      </c>
      <c r="S142" s="36">
        <f>'EGPJ,h'!S117</f>
        <v>120.77394199999999</v>
      </c>
      <c r="T142" s="30">
        <f t="shared" si="19"/>
        <v>27.162059555799996</v>
      </c>
      <c r="U142" s="66">
        <v>0.37919999999999998</v>
      </c>
      <c r="V142" s="36">
        <f>'EGPJ,h'!T117</f>
        <v>126.975656</v>
      </c>
      <c r="W142" s="30">
        <f t="shared" si="14"/>
        <v>48.149168755199995</v>
      </c>
      <c r="X142" s="50">
        <v>0.50700000000000001</v>
      </c>
      <c r="Y142" s="36">
        <f>'EGPJ,h'!U117</f>
        <v>155.72574900000001</v>
      </c>
      <c r="Z142" s="30">
        <f t="shared" si="15"/>
        <v>78.952954743000006</v>
      </c>
      <c r="AA142" s="50">
        <v>0.40329999999999999</v>
      </c>
      <c r="AB142" s="36">
        <f>'EGPJ,h'!V117</f>
        <v>190.061544</v>
      </c>
      <c r="AC142" s="30">
        <f t="shared" si="16"/>
        <v>76.651820695200001</v>
      </c>
      <c r="AD142" s="50">
        <v>0.3009</v>
      </c>
      <c r="AE142" s="36">
        <f>'EGPJ,h'!W117</f>
        <v>120.776112</v>
      </c>
      <c r="AF142" s="45">
        <f t="shared" si="17"/>
        <v>36.341532100800002</v>
      </c>
    </row>
    <row r="143" spans="4:32">
      <c r="D143" s="22"/>
      <c r="E143" s="14">
        <v>17</v>
      </c>
      <c r="F143" s="50">
        <v>0.56710000000000005</v>
      </c>
      <c r="G143" s="36">
        <f>'EGPJ,h'!O118</f>
        <v>13.313441999999998</v>
      </c>
      <c r="H143" s="30">
        <f t="shared" si="18"/>
        <v>7.5500529581999993</v>
      </c>
      <c r="I143" s="50">
        <v>0.55969999999999998</v>
      </c>
      <c r="J143" s="36">
        <f>'EGPJ,h'!P118</f>
        <v>4.3403419999999997</v>
      </c>
      <c r="K143" s="30">
        <f t="shared" si="11"/>
        <v>2.4292894173999997</v>
      </c>
      <c r="L143" s="51">
        <v>0.21190000000000001</v>
      </c>
      <c r="M143" s="36">
        <f>'EGPJ,h'!Q118</f>
        <v>0</v>
      </c>
      <c r="N143" s="60">
        <f t="shared" si="12"/>
        <v>0</v>
      </c>
      <c r="O143" s="50">
        <v>0.27189999999999998</v>
      </c>
      <c r="P143" s="36">
        <f>'EGPJ,h'!R118</f>
        <v>32.791542</v>
      </c>
      <c r="Q143" s="30">
        <f t="shared" si="13"/>
        <v>8.9160202697999988</v>
      </c>
      <c r="R143" s="50">
        <v>0.21909999999999999</v>
      </c>
      <c r="S143" s="36">
        <f>'EGPJ,h'!S118</f>
        <v>75.209733</v>
      </c>
      <c r="T143" s="30">
        <f t="shared" si="19"/>
        <v>16.478452500299998</v>
      </c>
      <c r="U143" s="66">
        <v>0.36159999999999998</v>
      </c>
      <c r="V143" s="36">
        <f>'EGPJ,h'!T118</f>
        <v>88.368474000000006</v>
      </c>
      <c r="W143" s="30">
        <f t="shared" si="14"/>
        <v>31.954040198400001</v>
      </c>
      <c r="X143" s="50">
        <v>0.47589999999999999</v>
      </c>
      <c r="Y143" s="36">
        <f>'EGPJ,h'!U118</f>
        <v>126.19095900000001</v>
      </c>
      <c r="Z143" s="30">
        <f t="shared" si="15"/>
        <v>60.054277388100004</v>
      </c>
      <c r="AA143" s="50">
        <v>0.3931</v>
      </c>
      <c r="AB143" s="36">
        <f>'EGPJ,h'!V118</f>
        <v>180.58369200000001</v>
      </c>
      <c r="AC143" s="30">
        <f t="shared" si="16"/>
        <v>70.987449325200004</v>
      </c>
      <c r="AD143" s="50">
        <v>0.29360000000000003</v>
      </c>
      <c r="AE143" s="36">
        <f>'EGPJ,h'!W118</f>
        <v>141.381989</v>
      </c>
      <c r="AF143" s="45">
        <f t="shared" si="17"/>
        <v>41.509751970400004</v>
      </c>
    </row>
    <row r="144" spans="4:32">
      <c r="D144" s="22"/>
      <c r="E144" s="14">
        <v>18</v>
      </c>
      <c r="F144" s="50">
        <v>0.56079999999999997</v>
      </c>
      <c r="G144" s="36">
        <f>'EGPJ,h'!O119</f>
        <v>4.149991</v>
      </c>
      <c r="H144" s="30">
        <f t="shared" si="18"/>
        <v>2.3273149527999997</v>
      </c>
      <c r="I144" s="50">
        <v>0.57150000000000001</v>
      </c>
      <c r="J144" s="36">
        <f>'EGPJ,h'!P119</f>
        <v>2.5147900000000001</v>
      </c>
      <c r="K144" s="30">
        <f t="shared" si="11"/>
        <v>1.437202485</v>
      </c>
      <c r="L144" s="51">
        <v>0.22220000000000001</v>
      </c>
      <c r="M144" s="36">
        <f>'EGPJ,h'!Q119</f>
        <v>0</v>
      </c>
      <c r="N144" s="60">
        <f t="shared" si="12"/>
        <v>0</v>
      </c>
      <c r="O144" s="50">
        <v>0.25080000000000002</v>
      </c>
      <c r="P144" s="36">
        <f>'EGPJ,h'!R119</f>
        <v>22.475511999999998</v>
      </c>
      <c r="Q144" s="30">
        <f t="shared" si="13"/>
        <v>5.6368584096000003</v>
      </c>
      <c r="R144" s="50">
        <v>0.2145</v>
      </c>
      <c r="S144" s="36">
        <f>'EGPJ,h'!S119</f>
        <v>88.281051000000005</v>
      </c>
      <c r="T144" s="30">
        <f t="shared" si="19"/>
        <v>18.936285439500001</v>
      </c>
      <c r="U144" s="66">
        <v>0.34660000000000002</v>
      </c>
      <c r="V144" s="36">
        <f>'EGPJ,h'!T119</f>
        <v>70.267196999999996</v>
      </c>
      <c r="W144" s="30">
        <f t="shared" si="14"/>
        <v>24.354610480200002</v>
      </c>
      <c r="X144" s="50">
        <v>0.41449999999999998</v>
      </c>
      <c r="Y144" s="36">
        <f>'EGPJ,h'!U119</f>
        <v>135.13596200000001</v>
      </c>
      <c r="Z144" s="30">
        <f t="shared" si="15"/>
        <v>56.013856249</v>
      </c>
      <c r="AA144" s="50">
        <v>0.38500000000000001</v>
      </c>
      <c r="AB144" s="36">
        <f>'EGPJ,h'!V119</f>
        <v>175.33530500000001</v>
      </c>
      <c r="AC144" s="30">
        <f t="shared" si="16"/>
        <v>67.50409242500001</v>
      </c>
      <c r="AD144" s="50">
        <v>0.2712</v>
      </c>
      <c r="AE144" s="36">
        <f>'EGPJ,h'!W119</f>
        <v>142.64329500000002</v>
      </c>
      <c r="AF144" s="45">
        <f t="shared" si="17"/>
        <v>38.684861604000005</v>
      </c>
    </row>
    <row r="145" spans="4:32">
      <c r="D145" s="22"/>
      <c r="E145" s="14">
        <v>19</v>
      </c>
      <c r="F145" s="50">
        <v>0.54800000000000004</v>
      </c>
      <c r="G145" s="36">
        <f>'EGPJ,h'!O120</f>
        <v>0.18962799999999999</v>
      </c>
      <c r="H145" s="30">
        <f t="shared" si="18"/>
        <v>0.103916144</v>
      </c>
      <c r="I145" s="50">
        <v>0.57889999999999997</v>
      </c>
      <c r="J145" s="36">
        <f>'EGPJ,h'!P120</f>
        <v>0</v>
      </c>
      <c r="K145" s="30">
        <f t="shared" si="11"/>
        <v>0</v>
      </c>
      <c r="L145" s="51">
        <v>0.2233</v>
      </c>
      <c r="M145" s="36">
        <f>'EGPJ,h'!Q120</f>
        <v>0</v>
      </c>
      <c r="N145" s="60">
        <f t="shared" si="12"/>
        <v>0</v>
      </c>
      <c r="O145" s="50">
        <v>0.2162</v>
      </c>
      <c r="P145" s="36">
        <f>'EGPJ,h'!R120</f>
        <v>26.456538000000002</v>
      </c>
      <c r="Q145" s="30">
        <f t="shared" si="13"/>
        <v>5.7199035156000004</v>
      </c>
      <c r="R145" s="50">
        <v>0.20080000000000001</v>
      </c>
      <c r="S145" s="36">
        <f>'EGPJ,h'!S120</f>
        <v>117.992026</v>
      </c>
      <c r="T145" s="30">
        <f t="shared" si="19"/>
        <v>23.6927988208</v>
      </c>
      <c r="U145" s="66">
        <v>0.33139999999999997</v>
      </c>
      <c r="V145" s="36">
        <f>'EGPJ,h'!T120</f>
        <v>63.390423999999996</v>
      </c>
      <c r="W145" s="30">
        <f t="shared" si="14"/>
        <v>21.007586513599996</v>
      </c>
      <c r="X145" s="50">
        <v>0.35959999999999998</v>
      </c>
      <c r="Y145" s="36">
        <f>'EGPJ,h'!U120</f>
        <v>182.44169600000001</v>
      </c>
      <c r="Z145" s="30">
        <f t="shared" si="15"/>
        <v>65.606033881599998</v>
      </c>
      <c r="AA145" s="50">
        <v>0.35210000000000002</v>
      </c>
      <c r="AB145" s="36">
        <f>'EGPJ,h'!V120</f>
        <v>172.39275000000001</v>
      </c>
      <c r="AC145" s="30">
        <f t="shared" si="16"/>
        <v>60.69948727500001</v>
      </c>
      <c r="AD145" s="50">
        <v>0.23880000000000001</v>
      </c>
      <c r="AE145" s="36">
        <f>'EGPJ,h'!W120</f>
        <v>100.434094</v>
      </c>
      <c r="AF145" s="45">
        <f t="shared" si="17"/>
        <v>23.983661647200002</v>
      </c>
    </row>
    <row r="146" spans="4:32">
      <c r="D146" s="22"/>
      <c r="E146" s="14">
        <v>20</v>
      </c>
      <c r="F146" s="50">
        <v>0.55279999999999996</v>
      </c>
      <c r="G146" s="36">
        <f>'EGPJ,h'!O121</f>
        <v>0</v>
      </c>
      <c r="H146" s="30">
        <f t="shared" si="18"/>
        <v>0</v>
      </c>
      <c r="I146" s="50">
        <v>0.55520000000000003</v>
      </c>
      <c r="J146" s="36">
        <f>'EGPJ,h'!P121</f>
        <v>2.4008999999999999E-2</v>
      </c>
      <c r="K146" s="30">
        <f t="shared" si="11"/>
        <v>1.33297968E-2</v>
      </c>
      <c r="L146" s="51">
        <v>0.21149999999999999</v>
      </c>
      <c r="M146" s="36">
        <f>'EGPJ,h'!Q121</f>
        <v>0</v>
      </c>
      <c r="N146" s="60">
        <f t="shared" si="12"/>
        <v>0</v>
      </c>
      <c r="O146" s="50">
        <v>0.2135</v>
      </c>
      <c r="P146" s="36">
        <f>'EGPJ,h'!R121</f>
        <v>41.028841999999997</v>
      </c>
      <c r="Q146" s="30">
        <f t="shared" si="13"/>
        <v>8.7596577669999984</v>
      </c>
      <c r="R146" s="50">
        <v>0.2112</v>
      </c>
      <c r="S146" s="36">
        <f>'EGPJ,h'!S121</f>
        <v>141.8048</v>
      </c>
      <c r="T146" s="30">
        <f t="shared" si="19"/>
        <v>29.949173760000001</v>
      </c>
      <c r="U146" s="66">
        <v>0.3483</v>
      </c>
      <c r="V146" s="36">
        <f>'EGPJ,h'!T121</f>
        <v>66.076032999999995</v>
      </c>
      <c r="W146" s="30">
        <f t="shared" si="14"/>
        <v>23.014282293899999</v>
      </c>
      <c r="X146" s="50">
        <v>0.37819999999999998</v>
      </c>
      <c r="Y146" s="36">
        <f>'EGPJ,h'!U121</f>
        <v>202.23371</v>
      </c>
      <c r="Z146" s="30">
        <f t="shared" si="15"/>
        <v>76.484789121999995</v>
      </c>
      <c r="AA146" s="50">
        <v>0.36420000000000002</v>
      </c>
      <c r="AB146" s="36">
        <f>'EGPJ,h'!V121</f>
        <v>108.438598</v>
      </c>
      <c r="AC146" s="30">
        <f t="shared" si="16"/>
        <v>39.493337391600001</v>
      </c>
      <c r="AD146" s="50">
        <v>0.24279999999999999</v>
      </c>
      <c r="AE146" s="36">
        <f>'EGPJ,h'!W121</f>
        <v>104.036333</v>
      </c>
      <c r="AF146" s="45">
        <f t="shared" si="17"/>
        <v>25.260021652399999</v>
      </c>
    </row>
    <row r="147" spans="4:32">
      <c r="D147" s="22"/>
      <c r="E147" s="14">
        <v>21</v>
      </c>
      <c r="F147" s="50">
        <v>0.55779999999999996</v>
      </c>
      <c r="G147" s="36">
        <f>'EGPJ,h'!O122</f>
        <v>0</v>
      </c>
      <c r="H147" s="30">
        <f t="shared" si="18"/>
        <v>0</v>
      </c>
      <c r="I147" s="50">
        <v>0.54949999999999999</v>
      </c>
      <c r="J147" s="36">
        <f>'EGPJ,h'!P122</f>
        <v>3.3012E-2</v>
      </c>
      <c r="K147" s="30">
        <f t="shared" si="11"/>
        <v>1.8140093999999999E-2</v>
      </c>
      <c r="L147" s="51">
        <v>0.21629999999999999</v>
      </c>
      <c r="M147" s="36">
        <f>'EGPJ,h'!Q122</f>
        <v>0</v>
      </c>
      <c r="N147" s="60">
        <f t="shared" si="12"/>
        <v>0</v>
      </c>
      <c r="O147" s="50">
        <v>0.222</v>
      </c>
      <c r="P147" s="36">
        <f>'EGPJ,h'!R122</f>
        <v>65.630803999999998</v>
      </c>
      <c r="Q147" s="30">
        <f t="shared" si="13"/>
        <v>14.570038488</v>
      </c>
      <c r="R147" s="50">
        <v>0.2215</v>
      </c>
      <c r="S147" s="36">
        <f>'EGPJ,h'!S122</f>
        <v>137.09689</v>
      </c>
      <c r="T147" s="30">
        <f t="shared" si="19"/>
        <v>30.366961135</v>
      </c>
      <c r="U147" s="66">
        <v>0.36890000000000001</v>
      </c>
      <c r="V147" s="36">
        <f>'EGPJ,h'!T122</f>
        <v>92.949079999999995</v>
      </c>
      <c r="W147" s="30">
        <f t="shared" si="14"/>
        <v>34.288915611999997</v>
      </c>
      <c r="X147" s="50">
        <v>0.39369999999999999</v>
      </c>
      <c r="Y147" s="36">
        <f>'EGPJ,h'!U122</f>
        <v>202.350469</v>
      </c>
      <c r="Z147" s="30">
        <f t="shared" si="15"/>
        <v>79.665379645300007</v>
      </c>
      <c r="AA147" s="50">
        <v>0.38169999999999998</v>
      </c>
      <c r="AB147" s="36">
        <f>'EGPJ,h'!V122</f>
        <v>91.43788099999999</v>
      </c>
      <c r="AC147" s="30">
        <f t="shared" si="16"/>
        <v>34.901839177699998</v>
      </c>
      <c r="AD147" s="50">
        <v>0.25750000000000001</v>
      </c>
      <c r="AE147" s="36">
        <f>'EGPJ,h'!W122</f>
        <v>171.12373399999998</v>
      </c>
      <c r="AF147" s="45">
        <f t="shared" si="17"/>
        <v>44.064361504999994</v>
      </c>
    </row>
    <row r="148" spans="4:32">
      <c r="D148" s="22"/>
      <c r="E148" s="14">
        <v>22</v>
      </c>
      <c r="F148" s="50">
        <v>0.55389999999999995</v>
      </c>
      <c r="G148" s="36">
        <f>'EGPJ,h'!O123</f>
        <v>0</v>
      </c>
      <c r="H148" s="30">
        <f t="shared" si="18"/>
        <v>0</v>
      </c>
      <c r="I148" s="50">
        <v>0.54800000000000004</v>
      </c>
      <c r="J148" s="36">
        <f>'EGPJ,h'!P123</f>
        <v>3.2921619999999998</v>
      </c>
      <c r="K148" s="30">
        <f t="shared" si="11"/>
        <v>1.804104776</v>
      </c>
      <c r="L148" s="51">
        <v>0.22070000000000001</v>
      </c>
      <c r="M148" s="36">
        <f>'EGPJ,h'!Q123</f>
        <v>0</v>
      </c>
      <c r="N148" s="60">
        <f t="shared" si="12"/>
        <v>0</v>
      </c>
      <c r="O148" s="50">
        <v>0.2283</v>
      </c>
      <c r="P148" s="36">
        <f>'EGPJ,h'!R123</f>
        <v>68.77299099999999</v>
      </c>
      <c r="Q148" s="30">
        <f t="shared" si="13"/>
        <v>15.700873845299999</v>
      </c>
      <c r="R148" s="50">
        <v>0.22389999999999999</v>
      </c>
      <c r="S148" s="36">
        <f>'EGPJ,h'!S123</f>
        <v>135.370205</v>
      </c>
      <c r="T148" s="30">
        <f t="shared" si="19"/>
        <v>30.309388899499996</v>
      </c>
      <c r="U148" s="66">
        <v>0.38140000000000002</v>
      </c>
      <c r="V148" s="36">
        <f>'EGPJ,h'!T123</f>
        <v>92.079900999999992</v>
      </c>
      <c r="W148" s="30">
        <f t="shared" si="14"/>
        <v>35.119274241399999</v>
      </c>
      <c r="X148" s="50">
        <v>0.41020000000000001</v>
      </c>
      <c r="Y148" s="36">
        <f>'EGPJ,h'!U123</f>
        <v>188.420839</v>
      </c>
      <c r="Z148" s="30">
        <f t="shared" si="15"/>
        <v>77.290228157800001</v>
      </c>
      <c r="AA148" s="50">
        <v>0.39400000000000002</v>
      </c>
      <c r="AB148" s="36">
        <f>'EGPJ,h'!V123</f>
        <v>145.10519500000001</v>
      </c>
      <c r="AC148" s="30">
        <f t="shared" si="16"/>
        <v>57.171446830000008</v>
      </c>
      <c r="AD148" s="50">
        <v>0.26979999999999998</v>
      </c>
      <c r="AE148" s="36">
        <f>'EGPJ,h'!W123</f>
        <v>189.32321400000001</v>
      </c>
      <c r="AF148" s="45">
        <f t="shared" si="17"/>
        <v>51.079403137199996</v>
      </c>
    </row>
    <row r="149" spans="4:32">
      <c r="D149" s="22"/>
      <c r="E149" s="14">
        <v>23</v>
      </c>
      <c r="F149" s="50">
        <v>0.54800000000000004</v>
      </c>
      <c r="G149" s="36">
        <f>'EGPJ,h'!O124</f>
        <v>0</v>
      </c>
      <c r="H149" s="30">
        <f t="shared" si="18"/>
        <v>0</v>
      </c>
      <c r="I149" s="50">
        <v>0.56599999999999995</v>
      </c>
      <c r="J149" s="36">
        <f>'EGPJ,h'!P124</f>
        <v>9.1011849999999992</v>
      </c>
      <c r="K149" s="30">
        <f t="shared" si="11"/>
        <v>5.1512707099999995</v>
      </c>
      <c r="L149" s="51">
        <v>0.2303</v>
      </c>
      <c r="M149" s="36">
        <f>'EGPJ,h'!Q124</f>
        <v>6.7496E-2</v>
      </c>
      <c r="N149" s="60">
        <f t="shared" si="12"/>
        <v>1.55443288E-2</v>
      </c>
      <c r="O149" s="50">
        <v>0.23530000000000001</v>
      </c>
      <c r="P149" s="36">
        <f>'EGPJ,h'!R124</f>
        <v>40.148696000000001</v>
      </c>
      <c r="Q149" s="30">
        <f t="shared" si="13"/>
        <v>9.4469881688000008</v>
      </c>
      <c r="R149" s="50">
        <v>0.23219999999999999</v>
      </c>
      <c r="S149" s="36">
        <f>'EGPJ,h'!S124</f>
        <v>140.01556500000001</v>
      </c>
      <c r="T149" s="30">
        <f t="shared" si="19"/>
        <v>32.511614193</v>
      </c>
      <c r="U149" s="66">
        <v>0.40400000000000003</v>
      </c>
      <c r="V149" s="36">
        <f>'EGPJ,h'!T124</f>
        <v>109.66244</v>
      </c>
      <c r="W149" s="30">
        <f t="shared" si="14"/>
        <v>44.303625760000003</v>
      </c>
      <c r="X149" s="50">
        <v>0.43319999999999997</v>
      </c>
      <c r="Y149" s="36">
        <f>'EGPJ,h'!U124</f>
        <v>191.420288</v>
      </c>
      <c r="Z149" s="30">
        <f t="shared" si="15"/>
        <v>82.923268761599999</v>
      </c>
      <c r="AA149" s="50">
        <v>0.42120000000000002</v>
      </c>
      <c r="AB149" s="36">
        <f>'EGPJ,h'!V124</f>
        <v>183.19047499999999</v>
      </c>
      <c r="AC149" s="30">
        <f t="shared" si="16"/>
        <v>77.159828070000003</v>
      </c>
      <c r="AD149" s="50">
        <v>0.28439999999999999</v>
      </c>
      <c r="AE149" s="36">
        <f>'EGPJ,h'!W124</f>
        <v>199.25901400000001</v>
      </c>
      <c r="AF149" s="45">
        <f t="shared" si="17"/>
        <v>56.669263581599999</v>
      </c>
    </row>
    <row r="150" spans="4:32">
      <c r="D150" s="22"/>
      <c r="E150" s="14">
        <v>24</v>
      </c>
      <c r="F150" s="50">
        <v>0.54569999999999996</v>
      </c>
      <c r="G150" s="36">
        <f>'EGPJ,h'!O125</f>
        <v>0</v>
      </c>
      <c r="H150" s="30">
        <f t="shared" si="18"/>
        <v>0</v>
      </c>
      <c r="I150" s="50">
        <v>0.58020000000000005</v>
      </c>
      <c r="J150" s="36">
        <f>'EGPJ,h'!P125</f>
        <v>16.374994000000001</v>
      </c>
      <c r="K150" s="30">
        <f t="shared" si="11"/>
        <v>9.5007715188000006</v>
      </c>
      <c r="L150" s="51">
        <v>0.24210000000000001</v>
      </c>
      <c r="M150" s="36">
        <f>'EGPJ,h'!Q125</f>
        <v>1.9353289999999999</v>
      </c>
      <c r="N150" s="60">
        <f t="shared" si="12"/>
        <v>0.46854315089999998</v>
      </c>
      <c r="O150" s="50">
        <v>0.247</v>
      </c>
      <c r="P150" s="36">
        <f>'EGPJ,h'!R125</f>
        <v>75.590745999999996</v>
      </c>
      <c r="Q150" s="30">
        <f t="shared" si="13"/>
        <v>18.670914262</v>
      </c>
      <c r="R150" s="50">
        <v>0.2495</v>
      </c>
      <c r="S150" s="36">
        <f>'EGPJ,h'!S125</f>
        <v>157.19824</v>
      </c>
      <c r="T150" s="30">
        <f t="shared" si="19"/>
        <v>39.22096088</v>
      </c>
      <c r="U150" s="66">
        <v>0.43919999999999998</v>
      </c>
      <c r="V150" s="36">
        <f>'EGPJ,h'!T125</f>
        <v>164.64598000000001</v>
      </c>
      <c r="W150" s="30">
        <f t="shared" si="14"/>
        <v>72.312514415999999</v>
      </c>
      <c r="X150" s="50">
        <v>0.4662</v>
      </c>
      <c r="Y150" s="36">
        <f>'EGPJ,h'!U125</f>
        <v>199.01011</v>
      </c>
      <c r="Z150" s="30">
        <f t="shared" si="15"/>
        <v>92.778513282000006</v>
      </c>
      <c r="AA150" s="50">
        <v>0.46300000000000002</v>
      </c>
      <c r="AB150" s="36">
        <f>'EGPJ,h'!V125</f>
        <v>195.697439</v>
      </c>
      <c r="AC150" s="30">
        <f t="shared" si="16"/>
        <v>90.607914257000004</v>
      </c>
      <c r="AD150" s="50">
        <v>0.30430000000000001</v>
      </c>
      <c r="AE150" s="36">
        <f>'EGPJ,h'!W125</f>
        <v>200.73827</v>
      </c>
      <c r="AF150" s="45">
        <f t="shared" si="17"/>
        <v>61.084655561000005</v>
      </c>
    </row>
    <row r="151" spans="4:32">
      <c r="D151" s="34">
        <v>6</v>
      </c>
      <c r="E151" s="14">
        <v>1</v>
      </c>
      <c r="F151" s="50">
        <v>0.55520000000000003</v>
      </c>
      <c r="G151" s="36">
        <f>'EGPJ,h'!O126</f>
        <v>0</v>
      </c>
      <c r="H151" s="30">
        <f t="shared" si="18"/>
        <v>0</v>
      </c>
      <c r="I151" s="50">
        <v>0.58909999999999996</v>
      </c>
      <c r="J151" s="36">
        <f>'EGPJ,h'!P126</f>
        <v>12.097134</v>
      </c>
      <c r="K151" s="30">
        <f t="shared" si="11"/>
        <v>7.1264216394000002</v>
      </c>
      <c r="L151" s="51">
        <v>0.25900000000000001</v>
      </c>
      <c r="M151" s="36">
        <f>'EGPJ,h'!Q126</f>
        <v>0.57057500000000005</v>
      </c>
      <c r="N151" s="60">
        <f t="shared" si="12"/>
        <v>0.14777892500000001</v>
      </c>
      <c r="O151" s="50">
        <v>0.25750000000000001</v>
      </c>
      <c r="P151" s="36">
        <f>'EGPJ,h'!R126</f>
        <v>69.438570999999996</v>
      </c>
      <c r="Q151" s="30">
        <f t="shared" si="13"/>
        <v>17.8804320325</v>
      </c>
      <c r="R151" s="50">
        <v>0.27139999999999997</v>
      </c>
      <c r="S151" s="36">
        <f>'EGPJ,h'!S126</f>
        <v>151.74653899999998</v>
      </c>
      <c r="T151" s="30">
        <f t="shared" si="19"/>
        <v>41.18401068459999</v>
      </c>
      <c r="U151" s="66">
        <v>0.47489999999999999</v>
      </c>
      <c r="V151" s="36">
        <f>'EGPJ,h'!T126</f>
        <v>171.309223</v>
      </c>
      <c r="W151" s="30">
        <f t="shared" si="14"/>
        <v>81.354750002700001</v>
      </c>
      <c r="X151" s="50">
        <v>0.50190000000000001</v>
      </c>
      <c r="Y151" s="36">
        <f>'EGPJ,h'!U126</f>
        <v>197.47134899999998</v>
      </c>
      <c r="Z151" s="30">
        <f t="shared" si="15"/>
        <v>99.110870063099995</v>
      </c>
      <c r="AA151" s="50">
        <v>0.49249999999999999</v>
      </c>
      <c r="AB151" s="36">
        <f>'EGPJ,h'!V126</f>
        <v>197.659144</v>
      </c>
      <c r="AC151" s="30">
        <f t="shared" si="16"/>
        <v>97.347128420000004</v>
      </c>
      <c r="AD151" s="50">
        <v>0.32529999999999998</v>
      </c>
      <c r="AE151" s="36">
        <f>'EGPJ,h'!W126</f>
        <v>198.28925599999999</v>
      </c>
      <c r="AF151" s="45">
        <f t="shared" si="17"/>
        <v>64.503494976799999</v>
      </c>
    </row>
    <row r="152" spans="4:32">
      <c r="D152" s="22"/>
      <c r="E152" s="14">
        <v>2</v>
      </c>
      <c r="F152" s="50">
        <v>0.5615</v>
      </c>
      <c r="G152" s="36">
        <f>'EGPJ,h'!O127</f>
        <v>0</v>
      </c>
      <c r="H152" s="30">
        <f t="shared" si="18"/>
        <v>0</v>
      </c>
      <c r="I152" s="50">
        <v>0.59719999999999995</v>
      </c>
      <c r="J152" s="36">
        <f>'EGPJ,h'!P127</f>
        <v>22.281959999999998</v>
      </c>
      <c r="K152" s="30">
        <f t="shared" si="11"/>
        <v>13.306786511999999</v>
      </c>
      <c r="L152" s="51">
        <v>0.25829999999999997</v>
      </c>
      <c r="M152" s="36">
        <f>'EGPJ,h'!Q127</f>
        <v>0</v>
      </c>
      <c r="N152" s="60">
        <f t="shared" si="12"/>
        <v>0</v>
      </c>
      <c r="O152" s="50">
        <v>0.27329999999999999</v>
      </c>
      <c r="P152" s="36">
        <f>'EGPJ,h'!R127</f>
        <v>83.465573000000006</v>
      </c>
      <c r="Q152" s="30">
        <f t="shared" si="13"/>
        <v>22.811141100900002</v>
      </c>
      <c r="R152" s="50">
        <v>0.2863</v>
      </c>
      <c r="S152" s="36">
        <f>'EGPJ,h'!S127</f>
        <v>154.49333100000001</v>
      </c>
      <c r="T152" s="30">
        <f t="shared" si="19"/>
        <v>44.231440665300006</v>
      </c>
      <c r="U152" s="66">
        <v>0.51249999999999996</v>
      </c>
      <c r="V152" s="36">
        <f>'EGPJ,h'!T127</f>
        <v>188.74265599999998</v>
      </c>
      <c r="W152" s="30">
        <f t="shared" si="14"/>
        <v>96.730611199999984</v>
      </c>
      <c r="X152" s="50">
        <v>0.52769999999999995</v>
      </c>
      <c r="Y152" s="36">
        <f>'EGPJ,h'!U127</f>
        <v>161.06815</v>
      </c>
      <c r="Z152" s="30">
        <f t="shared" si="15"/>
        <v>84.995662754999998</v>
      </c>
      <c r="AA152" s="50">
        <v>0.48720000000000002</v>
      </c>
      <c r="AB152" s="36">
        <f>'EGPJ,h'!V127</f>
        <v>198.480119</v>
      </c>
      <c r="AC152" s="30">
        <f t="shared" si="16"/>
        <v>96.699513976800006</v>
      </c>
      <c r="AD152" s="50">
        <v>0.33439999999999998</v>
      </c>
      <c r="AE152" s="36">
        <f>'EGPJ,h'!W127</f>
        <v>175.15344399999998</v>
      </c>
      <c r="AF152" s="45">
        <f t="shared" si="17"/>
        <v>58.571311673599986</v>
      </c>
    </row>
    <row r="153" spans="4:32">
      <c r="D153" s="22"/>
      <c r="E153" s="14">
        <v>3</v>
      </c>
      <c r="F153" s="50">
        <v>0.57010000000000005</v>
      </c>
      <c r="G153" s="36">
        <f>'EGPJ,h'!O128</f>
        <v>7.9080000000000001E-3</v>
      </c>
      <c r="H153" s="30">
        <f t="shared" si="18"/>
        <v>4.5083508000000007E-3</v>
      </c>
      <c r="I153" s="50">
        <v>0.60319999999999996</v>
      </c>
      <c r="J153" s="36">
        <f>'EGPJ,h'!P128</f>
        <v>28.978390999999998</v>
      </c>
      <c r="K153" s="30">
        <f t="shared" si="11"/>
        <v>17.479765451199999</v>
      </c>
      <c r="L153" s="51">
        <v>0.26600000000000001</v>
      </c>
      <c r="M153" s="36">
        <f>'EGPJ,h'!Q128</f>
        <v>0.13664799999999999</v>
      </c>
      <c r="N153" s="60">
        <f t="shared" si="12"/>
        <v>3.6348367999999999E-2</v>
      </c>
      <c r="O153" s="50">
        <v>0.28349999999999997</v>
      </c>
      <c r="P153" s="36">
        <f>'EGPJ,h'!R128</f>
        <v>122.86469199999999</v>
      </c>
      <c r="Q153" s="30">
        <f t="shared" si="13"/>
        <v>34.832140181999996</v>
      </c>
      <c r="R153" s="50">
        <v>0.30059999999999998</v>
      </c>
      <c r="S153" s="36">
        <f>'EGPJ,h'!S128</f>
        <v>186.86901900000001</v>
      </c>
      <c r="T153" s="30">
        <f t="shared" si="19"/>
        <v>56.172827111399997</v>
      </c>
      <c r="U153" s="66">
        <v>0.5383</v>
      </c>
      <c r="V153" s="36">
        <f>'EGPJ,h'!T128</f>
        <v>186.384232</v>
      </c>
      <c r="W153" s="30">
        <f t="shared" si="14"/>
        <v>100.3306320856</v>
      </c>
      <c r="X153" s="50">
        <v>0.5494</v>
      </c>
      <c r="Y153" s="36">
        <f>'EGPJ,h'!U128</f>
        <v>138.29777900000002</v>
      </c>
      <c r="Z153" s="30">
        <f t="shared" si="15"/>
        <v>75.980799782600016</v>
      </c>
      <c r="AA153" s="50">
        <v>0.46879999999999999</v>
      </c>
      <c r="AB153" s="36">
        <f>'EGPJ,h'!V128</f>
        <v>198.45336300000002</v>
      </c>
      <c r="AC153" s="30">
        <f t="shared" si="16"/>
        <v>93.034936574400007</v>
      </c>
      <c r="AD153" s="50">
        <v>0.34239999999999998</v>
      </c>
      <c r="AE153" s="36">
        <f>'EGPJ,h'!W128</f>
        <v>187.39638699999998</v>
      </c>
      <c r="AF153" s="45">
        <f t="shared" si="17"/>
        <v>64.164522908799995</v>
      </c>
    </row>
    <row r="154" spans="4:32">
      <c r="D154" s="22"/>
      <c r="E154" s="14">
        <v>4</v>
      </c>
      <c r="F154" s="50">
        <v>0.57379999999999998</v>
      </c>
      <c r="G154" s="36">
        <f>'EGPJ,h'!O129</f>
        <v>3.5350990000000002</v>
      </c>
      <c r="H154" s="30">
        <f t="shared" si="18"/>
        <v>2.0284398062000002</v>
      </c>
      <c r="I154" s="50">
        <v>0.60360000000000003</v>
      </c>
      <c r="J154" s="36">
        <f>'EGPJ,h'!P129</f>
        <v>28.695830999999998</v>
      </c>
      <c r="K154" s="30">
        <f t="shared" si="11"/>
        <v>17.320803591600001</v>
      </c>
      <c r="L154" s="51">
        <v>0.27160000000000001</v>
      </c>
      <c r="M154" s="36">
        <f>'EGPJ,h'!Q129</f>
        <v>6.1136780000000002</v>
      </c>
      <c r="N154" s="60">
        <f t="shared" si="12"/>
        <v>1.6604749448</v>
      </c>
      <c r="O154" s="50">
        <v>0.28960000000000002</v>
      </c>
      <c r="P154" s="36">
        <f>'EGPJ,h'!R129</f>
        <v>106.26349</v>
      </c>
      <c r="Q154" s="30">
        <f t="shared" si="13"/>
        <v>30.773906704000005</v>
      </c>
      <c r="R154" s="50">
        <v>0.30909999999999999</v>
      </c>
      <c r="S154" s="36">
        <f>'EGPJ,h'!S129</f>
        <v>157.532387</v>
      </c>
      <c r="T154" s="30">
        <f t="shared" si="19"/>
        <v>48.693260821700001</v>
      </c>
      <c r="U154" s="66">
        <v>0.54810000000000003</v>
      </c>
      <c r="V154" s="36">
        <f>'EGPJ,h'!T129</f>
        <v>160.82775799999999</v>
      </c>
      <c r="W154" s="30">
        <f t="shared" si="14"/>
        <v>88.149694159799992</v>
      </c>
      <c r="X154" s="50">
        <v>0.54879999999999995</v>
      </c>
      <c r="Y154" s="36">
        <f>'EGPJ,h'!U129</f>
        <v>169.11619899999999</v>
      </c>
      <c r="Z154" s="30">
        <f t="shared" si="15"/>
        <v>92.810970011199984</v>
      </c>
      <c r="AA154" s="50">
        <v>0.47839999999999999</v>
      </c>
      <c r="AB154" s="36">
        <f>'EGPJ,h'!V129</f>
        <v>198.41600099999999</v>
      </c>
      <c r="AC154" s="30">
        <f t="shared" si="16"/>
        <v>94.922214878399998</v>
      </c>
      <c r="AD154" s="50">
        <v>0.35299999999999998</v>
      </c>
      <c r="AE154" s="36">
        <f>'EGPJ,h'!W129</f>
        <v>189.79136099999999</v>
      </c>
      <c r="AF154" s="45">
        <f t="shared" si="17"/>
        <v>66.996350432999989</v>
      </c>
    </row>
    <row r="155" spans="4:32">
      <c r="D155" s="22"/>
      <c r="E155" s="14">
        <v>5</v>
      </c>
      <c r="F155" s="50">
        <v>0.57430000000000003</v>
      </c>
      <c r="G155" s="36">
        <f>'EGPJ,h'!O130</f>
        <v>17.862074</v>
      </c>
      <c r="H155" s="30">
        <f t="shared" si="18"/>
        <v>10.258189098200001</v>
      </c>
      <c r="I155" s="50">
        <v>0.60719999999999996</v>
      </c>
      <c r="J155" s="36">
        <f>'EGPJ,h'!P130</f>
        <v>20.399592000000002</v>
      </c>
      <c r="K155" s="30">
        <f t="shared" si="11"/>
        <v>12.386632262400001</v>
      </c>
      <c r="L155" s="51">
        <v>0.26869999999999999</v>
      </c>
      <c r="M155" s="36">
        <f>'EGPJ,h'!Q130</f>
        <v>3.2261930000000003</v>
      </c>
      <c r="N155" s="60">
        <f t="shared" si="12"/>
        <v>0.86687805910000004</v>
      </c>
      <c r="O155" s="50">
        <v>0.29139999999999999</v>
      </c>
      <c r="P155" s="36">
        <f>'EGPJ,h'!R130</f>
        <v>81.065438</v>
      </c>
      <c r="Q155" s="30">
        <f t="shared" si="13"/>
        <v>23.6224686332</v>
      </c>
      <c r="R155" s="50">
        <v>0.31219999999999998</v>
      </c>
      <c r="S155" s="36">
        <f>'EGPJ,h'!S130</f>
        <v>185.554676</v>
      </c>
      <c r="T155" s="30">
        <f t="shared" si="19"/>
        <v>57.930169847199998</v>
      </c>
      <c r="U155" s="66">
        <v>0.51859999999999995</v>
      </c>
      <c r="V155" s="36">
        <f>'EGPJ,h'!T130</f>
        <v>159.86614799999998</v>
      </c>
      <c r="W155" s="30">
        <f t="shared" si="14"/>
        <v>82.906584352799982</v>
      </c>
      <c r="X155" s="50">
        <v>0.54859999999999998</v>
      </c>
      <c r="Y155" s="36">
        <f>'EGPJ,h'!U130</f>
        <v>188.250731</v>
      </c>
      <c r="Z155" s="30">
        <f t="shared" si="15"/>
        <v>103.2743510266</v>
      </c>
      <c r="AA155" s="50">
        <v>0.48020000000000002</v>
      </c>
      <c r="AB155" s="36">
        <f>'EGPJ,h'!V130</f>
        <v>198.429517</v>
      </c>
      <c r="AC155" s="30">
        <f t="shared" si="16"/>
        <v>95.285854063400009</v>
      </c>
      <c r="AD155" s="50">
        <v>0.35859999999999997</v>
      </c>
      <c r="AE155" s="36">
        <f>'EGPJ,h'!W130</f>
        <v>183.85166099999998</v>
      </c>
      <c r="AF155" s="45">
        <f t="shared" si="17"/>
        <v>65.929205634599981</v>
      </c>
    </row>
    <row r="156" spans="4:32">
      <c r="D156" s="22"/>
      <c r="E156" s="14">
        <v>6</v>
      </c>
      <c r="F156" s="50">
        <v>0.57679999999999998</v>
      </c>
      <c r="G156" s="36">
        <f>'EGPJ,h'!O131</f>
        <v>43.414892000000002</v>
      </c>
      <c r="H156" s="30">
        <f t="shared" si="18"/>
        <v>25.041709705599999</v>
      </c>
      <c r="I156" s="50">
        <v>0.60099999999999998</v>
      </c>
      <c r="J156" s="36">
        <f>'EGPJ,h'!P131</f>
        <v>2.118986</v>
      </c>
      <c r="K156" s="30">
        <f t="shared" si="11"/>
        <v>1.273510586</v>
      </c>
      <c r="L156" s="51">
        <v>0.26050000000000001</v>
      </c>
      <c r="M156" s="36">
        <f>'EGPJ,h'!Q131</f>
        <v>0.81279800000000002</v>
      </c>
      <c r="N156" s="60">
        <f t="shared" si="12"/>
        <v>0.21173387900000001</v>
      </c>
      <c r="O156" s="50">
        <v>0.28939999999999999</v>
      </c>
      <c r="P156" s="36">
        <f>'EGPJ,h'!R131</f>
        <v>36.437235999999999</v>
      </c>
      <c r="Q156" s="30">
        <f t="shared" si="13"/>
        <v>10.544936098399999</v>
      </c>
      <c r="R156" s="50">
        <v>0.30630000000000002</v>
      </c>
      <c r="S156" s="36">
        <f>'EGPJ,h'!S131</f>
        <v>168.84159299999999</v>
      </c>
      <c r="T156" s="30">
        <f t="shared" si="19"/>
        <v>51.716179935900001</v>
      </c>
      <c r="U156" s="66">
        <v>0.51480000000000004</v>
      </c>
      <c r="V156" s="36">
        <f>'EGPJ,h'!T131</f>
        <v>152.089009</v>
      </c>
      <c r="W156" s="30">
        <f t="shared" si="14"/>
        <v>78.29542183320001</v>
      </c>
      <c r="X156" s="50">
        <v>0.52659999999999996</v>
      </c>
      <c r="Y156" s="36">
        <f>'EGPJ,h'!U131</f>
        <v>175.687838</v>
      </c>
      <c r="Z156" s="30">
        <f t="shared" si="15"/>
        <v>92.517215490799998</v>
      </c>
      <c r="AA156" s="50">
        <v>0.4788</v>
      </c>
      <c r="AB156" s="36">
        <f>'EGPJ,h'!V131</f>
        <v>197.086838</v>
      </c>
      <c r="AC156" s="30">
        <f t="shared" si="16"/>
        <v>94.365178034400003</v>
      </c>
      <c r="AD156" s="50">
        <v>0.36609999999999998</v>
      </c>
      <c r="AE156" s="36">
        <f>'EGPJ,h'!W131</f>
        <v>181.30394099999998</v>
      </c>
      <c r="AF156" s="45">
        <f t="shared" si="17"/>
        <v>66.375372800099996</v>
      </c>
    </row>
    <row r="157" spans="4:32">
      <c r="D157" s="22"/>
      <c r="E157" s="14">
        <v>7</v>
      </c>
      <c r="F157" s="50">
        <v>0.57299999999999995</v>
      </c>
      <c r="G157" s="36">
        <f>'EGPJ,h'!O132</f>
        <v>20.061812000000003</v>
      </c>
      <c r="H157" s="30">
        <f t="shared" si="18"/>
        <v>11.495418276000001</v>
      </c>
      <c r="I157" s="50">
        <v>0.59570000000000001</v>
      </c>
      <c r="J157" s="36">
        <f>'EGPJ,h'!P132</f>
        <v>0</v>
      </c>
      <c r="K157" s="30">
        <f t="shared" si="11"/>
        <v>0</v>
      </c>
      <c r="L157" s="51">
        <v>0.25309999999999999</v>
      </c>
      <c r="M157" s="36">
        <f>'EGPJ,h'!Q132</f>
        <v>2.584047</v>
      </c>
      <c r="N157" s="60">
        <f t="shared" si="12"/>
        <v>0.65402229569999992</v>
      </c>
      <c r="O157" s="50">
        <v>0.29020000000000001</v>
      </c>
      <c r="P157" s="36">
        <f>'EGPJ,h'!R132</f>
        <v>51.928379</v>
      </c>
      <c r="Q157" s="30">
        <f t="shared" si="13"/>
        <v>15.069615585800001</v>
      </c>
      <c r="R157" s="50">
        <v>0.31290000000000001</v>
      </c>
      <c r="S157" s="36">
        <f>'EGPJ,h'!S132</f>
        <v>187.33496</v>
      </c>
      <c r="T157" s="30">
        <f t="shared" si="19"/>
        <v>58.617108983999998</v>
      </c>
      <c r="U157" s="66">
        <v>0.51790000000000003</v>
      </c>
      <c r="V157" s="36">
        <f>'EGPJ,h'!T132</f>
        <v>162.09900399999998</v>
      </c>
      <c r="W157" s="30">
        <f t="shared" si="14"/>
        <v>83.951074171599998</v>
      </c>
      <c r="X157" s="50">
        <v>0.49519999999999997</v>
      </c>
      <c r="Y157" s="36">
        <f>'EGPJ,h'!U132</f>
        <v>136.54074600000001</v>
      </c>
      <c r="Z157" s="30">
        <f t="shared" si="15"/>
        <v>67.614977419200002</v>
      </c>
      <c r="AA157" s="50">
        <v>0.49790000000000001</v>
      </c>
      <c r="AB157" s="36">
        <f>'EGPJ,h'!V132</f>
        <v>193.087898</v>
      </c>
      <c r="AC157" s="30">
        <f t="shared" si="16"/>
        <v>96.138464414200001</v>
      </c>
      <c r="AD157" s="50">
        <v>0.38319999999999999</v>
      </c>
      <c r="AE157" s="36">
        <f>'EGPJ,h'!W132</f>
        <v>191.554147</v>
      </c>
      <c r="AF157" s="45">
        <f t="shared" si="17"/>
        <v>73.403549130399995</v>
      </c>
    </row>
    <row r="158" spans="4:32">
      <c r="D158" s="22"/>
      <c r="E158" s="14">
        <v>8</v>
      </c>
      <c r="F158" s="50">
        <v>0.55500000000000005</v>
      </c>
      <c r="G158" s="36">
        <f>'EGPJ,h'!O133</f>
        <v>4.5008889999999999</v>
      </c>
      <c r="H158" s="30">
        <f t="shared" si="18"/>
        <v>2.4979933950000004</v>
      </c>
      <c r="I158" s="50">
        <v>0.58450000000000002</v>
      </c>
      <c r="J158" s="36">
        <f>'EGPJ,h'!P133</f>
        <v>16.442858000000001</v>
      </c>
      <c r="K158" s="30">
        <f t="shared" si="11"/>
        <v>9.6108505010000016</v>
      </c>
      <c r="L158" s="51">
        <v>0.2525</v>
      </c>
      <c r="M158" s="36">
        <f>'EGPJ,h'!Q133</f>
        <v>10.362463999999999</v>
      </c>
      <c r="N158" s="60">
        <f t="shared" si="12"/>
        <v>2.6165221599999997</v>
      </c>
      <c r="O158" s="50">
        <v>0.27729999999999999</v>
      </c>
      <c r="P158" s="36">
        <f>'EGPJ,h'!R133</f>
        <v>62.724936999999997</v>
      </c>
      <c r="Q158" s="30">
        <f t="shared" si="13"/>
        <v>17.393625030099997</v>
      </c>
      <c r="R158" s="50">
        <v>0.29599999999999999</v>
      </c>
      <c r="S158" s="36">
        <f>'EGPJ,h'!S133</f>
        <v>176.91549600000002</v>
      </c>
      <c r="T158" s="30">
        <f t="shared" si="19"/>
        <v>52.366986816000001</v>
      </c>
      <c r="U158" s="66">
        <v>0.50770000000000004</v>
      </c>
      <c r="V158" s="36">
        <f>'EGPJ,h'!T133</f>
        <v>166.09646499999999</v>
      </c>
      <c r="W158" s="30">
        <f t="shared" si="14"/>
        <v>84.327175280500001</v>
      </c>
      <c r="X158" s="50">
        <v>0.45500000000000002</v>
      </c>
      <c r="Y158" s="36">
        <f>'EGPJ,h'!U133</f>
        <v>178.77314199999998</v>
      </c>
      <c r="Z158" s="30">
        <f t="shared" si="15"/>
        <v>81.341779609999989</v>
      </c>
      <c r="AA158" s="50">
        <v>0.50719999999999998</v>
      </c>
      <c r="AB158" s="36">
        <f>'EGPJ,h'!V133</f>
        <v>194.90932999999998</v>
      </c>
      <c r="AC158" s="30">
        <f t="shared" si="16"/>
        <v>98.858012175999988</v>
      </c>
      <c r="AD158" s="50">
        <v>0.40450000000000003</v>
      </c>
      <c r="AE158" s="36">
        <f>'EGPJ,h'!W133</f>
        <v>196.58981700000001</v>
      </c>
      <c r="AF158" s="45">
        <f t="shared" si="17"/>
        <v>79.520580976500014</v>
      </c>
    </row>
    <row r="159" spans="4:32">
      <c r="D159" s="22"/>
      <c r="E159" s="14">
        <v>9</v>
      </c>
      <c r="F159" s="50">
        <v>0.56789999999999996</v>
      </c>
      <c r="G159" s="36">
        <f>'EGPJ,h'!O134</f>
        <v>4.1418239999999997</v>
      </c>
      <c r="H159" s="30">
        <f t="shared" si="18"/>
        <v>2.3521418495999997</v>
      </c>
      <c r="I159" s="50">
        <v>0.57389999999999997</v>
      </c>
      <c r="J159" s="36">
        <f>'EGPJ,h'!P134</f>
        <v>7.0667000000000008E-2</v>
      </c>
      <c r="K159" s="30">
        <f t="shared" si="11"/>
        <v>4.0555791300000005E-2</v>
      </c>
      <c r="L159" s="51">
        <v>0.23710000000000001</v>
      </c>
      <c r="M159" s="36">
        <f>'EGPJ,h'!Q134</f>
        <v>1.7233889999999998</v>
      </c>
      <c r="N159" s="60">
        <f t="shared" si="12"/>
        <v>0.4086155319</v>
      </c>
      <c r="O159" s="50">
        <v>0.25600000000000001</v>
      </c>
      <c r="P159" s="36">
        <f>'EGPJ,h'!R134</f>
        <v>62.911011000000002</v>
      </c>
      <c r="Q159" s="30">
        <f t="shared" si="13"/>
        <v>16.105218816000001</v>
      </c>
      <c r="R159" s="50">
        <v>0.26960000000000001</v>
      </c>
      <c r="S159" s="36">
        <f>'EGPJ,h'!S134</f>
        <v>166.57405300000002</v>
      </c>
      <c r="T159" s="30">
        <f t="shared" si="19"/>
        <v>44.908364688800006</v>
      </c>
      <c r="U159" s="66">
        <v>0.4763</v>
      </c>
      <c r="V159" s="36">
        <f>'EGPJ,h'!T134</f>
        <v>160.76740799999999</v>
      </c>
      <c r="W159" s="30">
        <f t="shared" si="14"/>
        <v>76.573516430399991</v>
      </c>
      <c r="X159" s="50">
        <v>0.41909999999999997</v>
      </c>
      <c r="Y159" s="36">
        <f>'EGPJ,h'!U134</f>
        <v>186.58348599999999</v>
      </c>
      <c r="Z159" s="30">
        <f t="shared" si="15"/>
        <v>78.197138982599995</v>
      </c>
      <c r="AA159" s="50">
        <v>0.48780000000000001</v>
      </c>
      <c r="AB159" s="36">
        <f>'EGPJ,h'!V134</f>
        <v>194.09364099999999</v>
      </c>
      <c r="AC159" s="30">
        <f t="shared" si="16"/>
        <v>94.6788780798</v>
      </c>
      <c r="AD159" s="50">
        <v>0.4007</v>
      </c>
      <c r="AE159" s="36">
        <f>'EGPJ,h'!W134</f>
        <v>198.24443199999999</v>
      </c>
      <c r="AF159" s="45">
        <f t="shared" si="17"/>
        <v>79.43654390239999</v>
      </c>
    </row>
    <row r="160" spans="4:32">
      <c r="D160" s="22"/>
      <c r="E160" s="14">
        <v>10</v>
      </c>
      <c r="F160" s="50">
        <v>0.55530000000000002</v>
      </c>
      <c r="G160" s="36">
        <f>'EGPJ,h'!O135</f>
        <v>3.3564349999999998</v>
      </c>
      <c r="H160" s="30">
        <f t="shared" si="18"/>
        <v>1.8638283554999999</v>
      </c>
      <c r="I160" s="50">
        <v>0.56420000000000003</v>
      </c>
      <c r="J160" s="36">
        <f>'EGPJ,h'!P135</f>
        <v>4.0663999999999999E-2</v>
      </c>
      <c r="K160" s="30">
        <f t="shared" ref="K160:K223" si="20">I160*J160</f>
        <v>2.29426288E-2</v>
      </c>
      <c r="L160" s="51">
        <v>0.22889999999999999</v>
      </c>
      <c r="M160" s="36">
        <f>'EGPJ,h'!Q135</f>
        <v>1.518858</v>
      </c>
      <c r="N160" s="60">
        <f t="shared" ref="N160:N223" si="21">L160*M160</f>
        <v>0.34766659620000001</v>
      </c>
      <c r="O160" s="50">
        <v>0.23910000000000001</v>
      </c>
      <c r="P160" s="36">
        <f>'EGPJ,h'!R135</f>
        <v>49.456485000000001</v>
      </c>
      <c r="Q160" s="30">
        <f t="shared" ref="Q160:Q223" si="22">O160*P160</f>
        <v>11.8250455635</v>
      </c>
      <c r="R160" s="50">
        <v>0.25140000000000001</v>
      </c>
      <c r="S160" s="36">
        <f>'EGPJ,h'!S135</f>
        <v>168.31017399999999</v>
      </c>
      <c r="T160" s="30">
        <f t="shared" si="19"/>
        <v>42.313177743600001</v>
      </c>
      <c r="U160" s="66">
        <v>0.45219999999999999</v>
      </c>
      <c r="V160" s="36">
        <f>'EGPJ,h'!T135</f>
        <v>167.67823800000002</v>
      </c>
      <c r="W160" s="30">
        <f t="shared" ref="W160:W223" si="23">U160*V160</f>
        <v>75.824099223600015</v>
      </c>
      <c r="X160" s="50">
        <v>0.40179999999999999</v>
      </c>
      <c r="Y160" s="36">
        <f>'EGPJ,h'!U135</f>
        <v>164.183367</v>
      </c>
      <c r="Z160" s="30">
        <f t="shared" ref="Z160:Z223" si="24">X160*Y160</f>
        <v>65.968876860600005</v>
      </c>
      <c r="AA160" s="50">
        <v>0.4738</v>
      </c>
      <c r="AB160" s="36">
        <f>'EGPJ,h'!V135</f>
        <v>196.06356599999998</v>
      </c>
      <c r="AC160" s="30">
        <f t="shared" ref="AC160:AC223" si="25">AA160*AB160</f>
        <v>92.89491757079999</v>
      </c>
      <c r="AD160" s="50">
        <v>0.37959999999999999</v>
      </c>
      <c r="AE160" s="36">
        <f>'EGPJ,h'!W135</f>
        <v>200.32966500000001</v>
      </c>
      <c r="AF160" s="45">
        <f t="shared" ref="AF160:AF223" si="26">AD160*AE160</f>
        <v>76.045140833999994</v>
      </c>
    </row>
    <row r="161" spans="4:32">
      <c r="D161" s="22"/>
      <c r="E161" s="14">
        <v>11</v>
      </c>
      <c r="F161" s="50">
        <v>0.5655</v>
      </c>
      <c r="G161" s="36">
        <f>'EGPJ,h'!O136</f>
        <v>1.7025109999999999</v>
      </c>
      <c r="H161" s="30">
        <f t="shared" si="18"/>
        <v>0.96276997049999991</v>
      </c>
      <c r="I161" s="50">
        <v>0.5444</v>
      </c>
      <c r="J161" s="36">
        <f>'EGPJ,h'!P136</f>
        <v>5.8785999999999998E-2</v>
      </c>
      <c r="K161" s="30">
        <f t="shared" si="20"/>
        <v>3.2003098399999999E-2</v>
      </c>
      <c r="L161" s="51">
        <v>0.22339999999999999</v>
      </c>
      <c r="M161" s="36">
        <f>'EGPJ,h'!Q136</f>
        <v>0.28612400000000004</v>
      </c>
      <c r="N161" s="60">
        <f t="shared" si="21"/>
        <v>6.3920101600000001E-2</v>
      </c>
      <c r="O161" s="50">
        <v>0.2283</v>
      </c>
      <c r="P161" s="36">
        <f>'EGPJ,h'!R136</f>
        <v>37.636523999999994</v>
      </c>
      <c r="Q161" s="30">
        <f t="shared" si="22"/>
        <v>8.5924184291999985</v>
      </c>
      <c r="R161" s="50">
        <v>0.2369</v>
      </c>
      <c r="S161" s="36">
        <f>'EGPJ,h'!S136</f>
        <v>168.14248499999999</v>
      </c>
      <c r="T161" s="30">
        <f t="shared" si="19"/>
        <v>39.832954696499996</v>
      </c>
      <c r="U161" s="66">
        <v>0.4385</v>
      </c>
      <c r="V161" s="36">
        <f>'EGPJ,h'!T136</f>
        <v>125.70014900000001</v>
      </c>
      <c r="W161" s="30">
        <f t="shared" si="23"/>
        <v>55.119515336500008</v>
      </c>
      <c r="X161" s="50">
        <v>0.37640000000000001</v>
      </c>
      <c r="Y161" s="36">
        <f>'EGPJ,h'!U136</f>
        <v>169.38593900000001</v>
      </c>
      <c r="Z161" s="30">
        <f t="shared" si="24"/>
        <v>63.756867439600008</v>
      </c>
      <c r="AA161" s="50">
        <v>0.46</v>
      </c>
      <c r="AB161" s="36">
        <f>'EGPJ,h'!V136</f>
        <v>197.117098</v>
      </c>
      <c r="AC161" s="30">
        <f t="shared" si="25"/>
        <v>90.673865079999999</v>
      </c>
      <c r="AD161" s="50">
        <v>0.37409999999999999</v>
      </c>
      <c r="AE161" s="36">
        <f>'EGPJ,h'!W136</f>
        <v>191.610097</v>
      </c>
      <c r="AF161" s="45">
        <f t="shared" si="26"/>
        <v>71.681337287699989</v>
      </c>
    </row>
    <row r="162" spans="4:32">
      <c r="D162" s="22"/>
      <c r="E162" s="14">
        <v>12</v>
      </c>
      <c r="F162" s="50">
        <v>0.56259999999999999</v>
      </c>
      <c r="G162" s="36">
        <f>'EGPJ,h'!O137</f>
        <v>5.6479999999999994E-3</v>
      </c>
      <c r="H162" s="30">
        <f t="shared" si="18"/>
        <v>3.1775647999999997E-3</v>
      </c>
      <c r="I162" s="50">
        <v>0.54349999999999998</v>
      </c>
      <c r="J162" s="36">
        <f>'EGPJ,h'!P137</f>
        <v>0</v>
      </c>
      <c r="K162" s="30">
        <f t="shared" si="20"/>
        <v>0</v>
      </c>
      <c r="L162" s="51">
        <v>0.22289999999999999</v>
      </c>
      <c r="M162" s="36">
        <f>'EGPJ,h'!Q137</f>
        <v>0</v>
      </c>
      <c r="N162" s="60">
        <f t="shared" si="21"/>
        <v>0</v>
      </c>
      <c r="O162" s="50">
        <v>0.2248</v>
      </c>
      <c r="P162" s="36">
        <f>'EGPJ,h'!R137</f>
        <v>30.827859</v>
      </c>
      <c r="Q162" s="30">
        <f t="shared" si="22"/>
        <v>6.9301027032000002</v>
      </c>
      <c r="R162" s="50">
        <v>0.22259999999999999</v>
      </c>
      <c r="S162" s="36">
        <f>'EGPJ,h'!S137</f>
        <v>122.78189399999999</v>
      </c>
      <c r="T162" s="30">
        <f t="shared" si="19"/>
        <v>27.331249604399996</v>
      </c>
      <c r="U162" s="66">
        <v>0.4304</v>
      </c>
      <c r="V162" s="36">
        <f>'EGPJ,h'!T137</f>
        <v>127.269374</v>
      </c>
      <c r="W162" s="30">
        <f t="shared" si="23"/>
        <v>54.776738569599999</v>
      </c>
      <c r="X162" s="50">
        <v>0.35160000000000002</v>
      </c>
      <c r="Y162" s="36">
        <f>'EGPJ,h'!U137</f>
        <v>153.31146299999997</v>
      </c>
      <c r="Z162" s="30">
        <f t="shared" si="24"/>
        <v>53.904310390799992</v>
      </c>
      <c r="AA162" s="50">
        <v>0.4617</v>
      </c>
      <c r="AB162" s="36">
        <f>'EGPJ,h'!V137</f>
        <v>198.329711</v>
      </c>
      <c r="AC162" s="30">
        <f t="shared" si="25"/>
        <v>91.568827568700002</v>
      </c>
      <c r="AD162" s="50">
        <v>0.36059999999999998</v>
      </c>
      <c r="AE162" s="36">
        <f>'EGPJ,h'!W137</f>
        <v>168.918498</v>
      </c>
      <c r="AF162" s="45">
        <f t="shared" si="26"/>
        <v>60.912010378799998</v>
      </c>
    </row>
    <row r="163" spans="4:32">
      <c r="D163" s="22"/>
      <c r="E163" s="14">
        <v>13</v>
      </c>
      <c r="F163" s="50">
        <v>0.55630000000000002</v>
      </c>
      <c r="G163" s="36">
        <f>'EGPJ,h'!O138</f>
        <v>1.419522</v>
      </c>
      <c r="H163" s="30">
        <f t="shared" si="18"/>
        <v>0.78968008859999994</v>
      </c>
      <c r="I163" s="50">
        <v>0.56079999999999997</v>
      </c>
      <c r="J163" s="36">
        <f>'EGPJ,h'!P138</f>
        <v>0</v>
      </c>
      <c r="K163" s="30">
        <f t="shared" si="20"/>
        <v>0</v>
      </c>
      <c r="L163" s="51">
        <v>0.23180000000000001</v>
      </c>
      <c r="M163" s="36">
        <f>'EGPJ,h'!Q138</f>
        <v>0</v>
      </c>
      <c r="N163" s="60">
        <f t="shared" si="21"/>
        <v>0</v>
      </c>
      <c r="O163" s="50">
        <v>0.22489999999999999</v>
      </c>
      <c r="P163" s="36">
        <f>'EGPJ,h'!R138</f>
        <v>28.079609000000001</v>
      </c>
      <c r="Q163" s="30">
        <f t="shared" si="22"/>
        <v>6.3151040640999998</v>
      </c>
      <c r="R163" s="50">
        <v>0.22339999999999999</v>
      </c>
      <c r="S163" s="36">
        <f>'EGPJ,h'!S138</f>
        <v>83.607993000000008</v>
      </c>
      <c r="T163" s="30">
        <f t="shared" si="19"/>
        <v>18.678025636200001</v>
      </c>
      <c r="U163" s="66">
        <v>0.43640000000000001</v>
      </c>
      <c r="V163" s="36">
        <f>'EGPJ,h'!T138</f>
        <v>109.715705</v>
      </c>
      <c r="W163" s="30">
        <f t="shared" si="23"/>
        <v>47.879933661999999</v>
      </c>
      <c r="X163" s="50">
        <v>0.35170000000000001</v>
      </c>
      <c r="Y163" s="36">
        <f>'EGPJ,h'!U138</f>
        <v>136.64400899999998</v>
      </c>
      <c r="Z163" s="30">
        <f t="shared" si="24"/>
        <v>48.057697965299994</v>
      </c>
      <c r="AA163" s="50">
        <v>0.47260000000000002</v>
      </c>
      <c r="AB163" s="36">
        <f>'EGPJ,h'!V138</f>
        <v>197.32424600000002</v>
      </c>
      <c r="AC163" s="30">
        <f t="shared" si="25"/>
        <v>93.255438659600017</v>
      </c>
      <c r="AD163" s="50">
        <v>0.32690000000000002</v>
      </c>
      <c r="AE163" s="36">
        <f>'EGPJ,h'!W138</f>
        <v>134.175161</v>
      </c>
      <c r="AF163" s="45">
        <f t="shared" si="26"/>
        <v>43.861860130900006</v>
      </c>
    </row>
    <row r="164" spans="4:32">
      <c r="D164" s="22"/>
      <c r="E164" s="14">
        <v>14</v>
      </c>
      <c r="F164" s="50">
        <v>0.56850000000000001</v>
      </c>
      <c r="G164" s="36">
        <f>'EGPJ,h'!O139</f>
        <v>5.1112839999999995</v>
      </c>
      <c r="H164" s="30">
        <f t="shared" si="18"/>
        <v>2.9057649539999999</v>
      </c>
      <c r="I164" s="50">
        <v>0.53390000000000004</v>
      </c>
      <c r="J164" s="36">
        <f>'EGPJ,h'!P139</f>
        <v>0.31393799999999999</v>
      </c>
      <c r="K164" s="30">
        <f t="shared" si="20"/>
        <v>0.16761149820000001</v>
      </c>
      <c r="L164" s="51">
        <v>0.2276</v>
      </c>
      <c r="M164" s="36">
        <f>'EGPJ,h'!Q139</f>
        <v>0</v>
      </c>
      <c r="N164" s="60">
        <f t="shared" si="21"/>
        <v>0</v>
      </c>
      <c r="O164" s="50">
        <v>0.22020000000000001</v>
      </c>
      <c r="P164" s="36">
        <f>'EGPJ,h'!R139</f>
        <v>32.896712000000001</v>
      </c>
      <c r="Q164" s="30">
        <f t="shared" si="22"/>
        <v>7.2438559824000004</v>
      </c>
      <c r="R164" s="50">
        <v>0.21229999999999999</v>
      </c>
      <c r="S164" s="36">
        <f>'EGPJ,h'!S139</f>
        <v>67.688451999999998</v>
      </c>
      <c r="T164" s="30">
        <f t="shared" si="19"/>
        <v>14.370258359599999</v>
      </c>
      <c r="U164" s="66">
        <v>0.44350000000000001</v>
      </c>
      <c r="V164" s="36">
        <f>'EGPJ,h'!T139</f>
        <v>115.479212</v>
      </c>
      <c r="W164" s="30">
        <f t="shared" si="23"/>
        <v>51.215030521999999</v>
      </c>
      <c r="X164" s="50">
        <v>0.3306</v>
      </c>
      <c r="Y164" s="36">
        <f>'EGPJ,h'!U139</f>
        <v>123.189395</v>
      </c>
      <c r="Z164" s="30">
        <f t="shared" si="24"/>
        <v>40.726413987000001</v>
      </c>
      <c r="AA164" s="50">
        <v>0.45119999999999999</v>
      </c>
      <c r="AB164" s="36">
        <f>'EGPJ,h'!V139</f>
        <v>191.73054099999999</v>
      </c>
      <c r="AC164" s="30">
        <f t="shared" si="25"/>
        <v>86.508820099199994</v>
      </c>
      <c r="AD164" s="50">
        <v>0.31519999999999998</v>
      </c>
      <c r="AE164" s="36">
        <f>'EGPJ,h'!W139</f>
        <v>100.98759799999999</v>
      </c>
      <c r="AF164" s="45">
        <f t="shared" si="26"/>
        <v>31.831290889599995</v>
      </c>
    </row>
    <row r="165" spans="4:32">
      <c r="D165" s="22"/>
      <c r="E165" s="14">
        <v>15</v>
      </c>
      <c r="F165" s="50">
        <v>0.57240000000000002</v>
      </c>
      <c r="G165" s="36">
        <f>'EGPJ,h'!O140</f>
        <v>4.4561419999999998</v>
      </c>
      <c r="H165" s="30">
        <f t="shared" si="18"/>
        <v>2.5506956808000001</v>
      </c>
      <c r="I165" s="50">
        <v>0.51819999999999999</v>
      </c>
      <c r="J165" s="36">
        <f>'EGPJ,h'!P140</f>
        <v>2.7534179999999999</v>
      </c>
      <c r="K165" s="30">
        <f t="shared" si="20"/>
        <v>1.4268212076</v>
      </c>
      <c r="L165" s="51">
        <v>0.2213</v>
      </c>
      <c r="M165" s="36">
        <f>'EGPJ,h'!Q140</f>
        <v>0</v>
      </c>
      <c r="N165" s="60">
        <f t="shared" si="21"/>
        <v>0</v>
      </c>
      <c r="O165" s="50">
        <v>0.22720000000000001</v>
      </c>
      <c r="P165" s="36">
        <f>'EGPJ,h'!R140</f>
        <v>36.049720999999998</v>
      </c>
      <c r="Q165" s="30">
        <f t="shared" si="22"/>
        <v>8.1904966112000004</v>
      </c>
      <c r="R165" s="50">
        <v>0.2051</v>
      </c>
      <c r="S165" s="36">
        <f>'EGPJ,h'!S140</f>
        <v>57.814793999999999</v>
      </c>
      <c r="T165" s="30">
        <f t="shared" si="19"/>
        <v>11.857814249400001</v>
      </c>
      <c r="U165" s="66">
        <v>0.44850000000000001</v>
      </c>
      <c r="V165" s="36">
        <f>'EGPJ,h'!T140</f>
        <v>83.170142000000013</v>
      </c>
      <c r="W165" s="30">
        <f t="shared" si="23"/>
        <v>37.301808687000005</v>
      </c>
      <c r="X165" s="50">
        <v>0.3196</v>
      </c>
      <c r="Y165" s="36">
        <f>'EGPJ,h'!U140</f>
        <v>116.30601900000001</v>
      </c>
      <c r="Z165" s="30">
        <f t="shared" si="24"/>
        <v>37.171403672400004</v>
      </c>
      <c r="AA165" s="50">
        <v>0.43359999999999999</v>
      </c>
      <c r="AB165" s="36">
        <f>'EGPJ,h'!V140</f>
        <v>190.53371900000002</v>
      </c>
      <c r="AC165" s="30">
        <f t="shared" si="25"/>
        <v>82.615420558400004</v>
      </c>
      <c r="AD165" s="50">
        <v>0.31430000000000002</v>
      </c>
      <c r="AE165" s="36">
        <f>'EGPJ,h'!W140</f>
        <v>94.767341999999999</v>
      </c>
      <c r="AF165" s="45">
        <f t="shared" si="26"/>
        <v>29.785375590600001</v>
      </c>
    </row>
    <row r="166" spans="4:32">
      <c r="D166" s="22"/>
      <c r="E166" s="14">
        <v>16</v>
      </c>
      <c r="F166" s="50">
        <v>0.5696</v>
      </c>
      <c r="G166" s="36">
        <f>'EGPJ,h'!O141</f>
        <v>0.76326099999999997</v>
      </c>
      <c r="H166" s="30">
        <f t="shared" si="18"/>
        <v>0.4347534656</v>
      </c>
      <c r="I166" s="50">
        <v>0.5232</v>
      </c>
      <c r="J166" s="36">
        <f>'EGPJ,h'!P141</f>
        <v>0</v>
      </c>
      <c r="K166" s="30">
        <f t="shared" si="20"/>
        <v>0</v>
      </c>
      <c r="L166" s="51">
        <v>0.21990000000000001</v>
      </c>
      <c r="M166" s="36">
        <f>'EGPJ,h'!Q141</f>
        <v>1.8443000000000001E-2</v>
      </c>
      <c r="N166" s="60">
        <f t="shared" si="21"/>
        <v>4.0556157000000001E-3</v>
      </c>
      <c r="O166" s="50">
        <v>0.22720000000000001</v>
      </c>
      <c r="P166" s="36">
        <f>'EGPJ,h'!R141</f>
        <v>39.024052000000005</v>
      </c>
      <c r="Q166" s="30">
        <f t="shared" si="22"/>
        <v>8.8662646144000021</v>
      </c>
      <c r="R166" s="50">
        <v>0.2046</v>
      </c>
      <c r="S166" s="36">
        <f>'EGPJ,h'!S141</f>
        <v>46.976286999999999</v>
      </c>
      <c r="T166" s="30">
        <f t="shared" si="19"/>
        <v>9.6113483201999994</v>
      </c>
      <c r="U166" s="66">
        <v>0.44040000000000001</v>
      </c>
      <c r="V166" s="36">
        <f>'EGPJ,h'!T141</f>
        <v>68.639119999999991</v>
      </c>
      <c r="W166" s="30">
        <f t="shared" si="23"/>
        <v>30.228668447999997</v>
      </c>
      <c r="X166" s="50">
        <v>0.31509999999999999</v>
      </c>
      <c r="Y166" s="36">
        <f>'EGPJ,h'!U141</f>
        <v>97.270821999999995</v>
      </c>
      <c r="Z166" s="30">
        <f t="shared" si="24"/>
        <v>30.650036012199998</v>
      </c>
      <c r="AA166" s="50">
        <v>0.42670000000000002</v>
      </c>
      <c r="AB166" s="36">
        <f>'EGPJ,h'!V141</f>
        <v>193.71182199999998</v>
      </c>
      <c r="AC166" s="30">
        <f t="shared" si="25"/>
        <v>82.656834447400001</v>
      </c>
      <c r="AD166" s="50">
        <v>0.31059999999999999</v>
      </c>
      <c r="AE166" s="36">
        <f>'EGPJ,h'!W141</f>
        <v>78.753079</v>
      </c>
      <c r="AF166" s="45">
        <f t="shared" si="26"/>
        <v>24.460706337399998</v>
      </c>
    </row>
    <row r="167" spans="4:32">
      <c r="D167" s="22"/>
      <c r="E167" s="14">
        <v>17</v>
      </c>
      <c r="F167" s="50">
        <v>0.5645</v>
      </c>
      <c r="G167" s="36">
        <f>'EGPJ,h'!O142</f>
        <v>32.889980000000001</v>
      </c>
      <c r="H167" s="30">
        <f t="shared" si="18"/>
        <v>18.56639371</v>
      </c>
      <c r="I167" s="50">
        <v>0.53010000000000002</v>
      </c>
      <c r="J167" s="36">
        <f>'EGPJ,h'!P142</f>
        <v>0</v>
      </c>
      <c r="K167" s="30">
        <f t="shared" si="20"/>
        <v>0</v>
      </c>
      <c r="L167" s="51">
        <v>0.2213</v>
      </c>
      <c r="M167" s="36">
        <f>'EGPJ,h'!Q142</f>
        <v>28.812673</v>
      </c>
      <c r="N167" s="60">
        <f t="shared" si="21"/>
        <v>6.3762445348999996</v>
      </c>
      <c r="O167" s="50">
        <v>0.23280000000000001</v>
      </c>
      <c r="P167" s="36">
        <f>'EGPJ,h'!R142</f>
        <v>36.734086000000005</v>
      </c>
      <c r="Q167" s="30">
        <f t="shared" si="22"/>
        <v>8.551695220800001</v>
      </c>
      <c r="R167" s="50">
        <v>0.20499999999999999</v>
      </c>
      <c r="S167" s="36">
        <f>'EGPJ,h'!S142</f>
        <v>30.483798</v>
      </c>
      <c r="T167" s="30">
        <f t="shared" si="19"/>
        <v>6.2491785899999996</v>
      </c>
      <c r="U167" s="66">
        <v>0.42759999999999998</v>
      </c>
      <c r="V167" s="36">
        <f>'EGPJ,h'!T142</f>
        <v>53.973191</v>
      </c>
      <c r="W167" s="30">
        <f t="shared" si="23"/>
        <v>23.078936471599999</v>
      </c>
      <c r="X167" s="50">
        <v>0.31209999999999999</v>
      </c>
      <c r="Y167" s="36">
        <f>'EGPJ,h'!U142</f>
        <v>66.346790999999996</v>
      </c>
      <c r="Z167" s="30">
        <f t="shared" si="24"/>
        <v>20.706833471099998</v>
      </c>
      <c r="AA167" s="50">
        <v>0.42630000000000001</v>
      </c>
      <c r="AB167" s="36">
        <f>'EGPJ,h'!V142</f>
        <v>188.04358100000002</v>
      </c>
      <c r="AC167" s="30">
        <f t="shared" si="25"/>
        <v>80.162978580300006</v>
      </c>
      <c r="AD167" s="50">
        <v>0.29349999999999998</v>
      </c>
      <c r="AE167" s="36">
        <f>'EGPJ,h'!W142</f>
        <v>71.864349000000004</v>
      </c>
      <c r="AF167" s="45">
        <f t="shared" si="26"/>
        <v>21.0921864315</v>
      </c>
    </row>
    <row r="168" spans="4:32">
      <c r="D168" s="22"/>
      <c r="E168" s="14">
        <v>18</v>
      </c>
      <c r="F168" s="50">
        <v>0.55210000000000004</v>
      </c>
      <c r="G168" s="36">
        <f>'EGPJ,h'!O143</f>
        <v>6.5600810000000003</v>
      </c>
      <c r="H168" s="30">
        <f t="shared" si="18"/>
        <v>3.6218207201000006</v>
      </c>
      <c r="I168" s="50">
        <v>0.56320000000000003</v>
      </c>
      <c r="J168" s="36">
        <f>'EGPJ,h'!P143</f>
        <v>0</v>
      </c>
      <c r="K168" s="30">
        <f t="shared" si="20"/>
        <v>0</v>
      </c>
      <c r="L168" s="51">
        <v>0.23130000000000001</v>
      </c>
      <c r="M168" s="36">
        <f>'EGPJ,h'!Q143</f>
        <v>2.5841919999999998</v>
      </c>
      <c r="N168" s="60">
        <f t="shared" si="21"/>
        <v>0.59772360959999993</v>
      </c>
      <c r="O168" s="50">
        <v>0.24060000000000001</v>
      </c>
      <c r="P168" s="36">
        <f>'EGPJ,h'!R143</f>
        <v>28.527150000000002</v>
      </c>
      <c r="Q168" s="30">
        <f t="shared" si="22"/>
        <v>6.8636322900000009</v>
      </c>
      <c r="R168" s="50">
        <v>0.1993</v>
      </c>
      <c r="S168" s="36">
        <f>'EGPJ,h'!S143</f>
        <v>25.648790000000002</v>
      </c>
      <c r="T168" s="30">
        <f t="shared" si="19"/>
        <v>5.1118038470000009</v>
      </c>
      <c r="U168" s="66">
        <v>0.3805</v>
      </c>
      <c r="V168" s="36">
        <f>'EGPJ,h'!T143</f>
        <v>49.062002999999997</v>
      </c>
      <c r="W168" s="30">
        <f t="shared" si="23"/>
        <v>18.668092141500001</v>
      </c>
      <c r="X168" s="50">
        <v>0.30159999999999998</v>
      </c>
      <c r="Y168" s="36">
        <f>'EGPJ,h'!U143</f>
        <v>61.167836000000001</v>
      </c>
      <c r="Z168" s="30">
        <f t="shared" si="24"/>
        <v>18.448219337599998</v>
      </c>
      <c r="AA168" s="50">
        <v>0.42809999999999998</v>
      </c>
      <c r="AB168" s="36">
        <f>'EGPJ,h'!V143</f>
        <v>175.40108699999999</v>
      </c>
      <c r="AC168" s="30">
        <f t="shared" si="25"/>
        <v>75.089205344699991</v>
      </c>
      <c r="AD168" s="50">
        <v>0.26929999999999998</v>
      </c>
      <c r="AE168" s="36">
        <f>'EGPJ,h'!W143</f>
        <v>56.625062</v>
      </c>
      <c r="AF168" s="45">
        <f t="shared" si="26"/>
        <v>15.249129196599998</v>
      </c>
    </row>
    <row r="169" spans="4:32">
      <c r="D169" s="22"/>
      <c r="E169" s="14">
        <v>19</v>
      </c>
      <c r="F169" s="50">
        <v>0.55830000000000002</v>
      </c>
      <c r="G169" s="36">
        <f>'EGPJ,h'!O144</f>
        <v>0</v>
      </c>
      <c r="H169" s="30">
        <f t="shared" si="18"/>
        <v>0</v>
      </c>
      <c r="I169" s="50">
        <v>0.57450000000000001</v>
      </c>
      <c r="J169" s="36">
        <f>'EGPJ,h'!P144</f>
        <v>0</v>
      </c>
      <c r="K169" s="30">
        <f t="shared" si="20"/>
        <v>0</v>
      </c>
      <c r="L169" s="51">
        <v>0.23180000000000001</v>
      </c>
      <c r="M169" s="36">
        <f>'EGPJ,h'!Q144</f>
        <v>11.00991</v>
      </c>
      <c r="N169" s="60">
        <f t="shared" si="21"/>
        <v>2.5520971380000002</v>
      </c>
      <c r="O169" s="50">
        <v>0.23050000000000001</v>
      </c>
      <c r="P169" s="36">
        <f>'EGPJ,h'!R144</f>
        <v>45.619061000000002</v>
      </c>
      <c r="Q169" s="30">
        <f t="shared" si="22"/>
        <v>10.5151935605</v>
      </c>
      <c r="R169" s="50">
        <v>0.1953</v>
      </c>
      <c r="S169" s="36">
        <f>'EGPJ,h'!S144</f>
        <v>66.097291999999996</v>
      </c>
      <c r="T169" s="30">
        <f t="shared" si="19"/>
        <v>12.908801127599999</v>
      </c>
      <c r="U169" s="66">
        <v>0.34749999999999998</v>
      </c>
      <c r="V169" s="36">
        <f>'EGPJ,h'!T144</f>
        <v>53.906708000000002</v>
      </c>
      <c r="W169" s="30">
        <f t="shared" si="23"/>
        <v>18.732581029999999</v>
      </c>
      <c r="X169" s="50">
        <v>0.28749999999999998</v>
      </c>
      <c r="Y169" s="36">
        <f>'EGPJ,h'!U144</f>
        <v>41.645499000000001</v>
      </c>
      <c r="Z169" s="30">
        <f t="shared" si="24"/>
        <v>11.973080962499999</v>
      </c>
      <c r="AA169" s="50">
        <v>0.38669999999999999</v>
      </c>
      <c r="AB169" s="36">
        <f>'EGPJ,h'!V144</f>
        <v>139.42796900000002</v>
      </c>
      <c r="AC169" s="30">
        <f t="shared" si="25"/>
        <v>53.916795612300007</v>
      </c>
      <c r="AD169" s="50">
        <v>0.23280000000000001</v>
      </c>
      <c r="AE169" s="36">
        <f>'EGPJ,h'!W144</f>
        <v>37.481889000000002</v>
      </c>
      <c r="AF169" s="45">
        <f t="shared" si="26"/>
        <v>8.7257837592000005</v>
      </c>
    </row>
    <row r="170" spans="4:32">
      <c r="D170" s="22"/>
      <c r="E170" s="14">
        <v>20</v>
      </c>
      <c r="F170" s="50">
        <v>0.55400000000000005</v>
      </c>
      <c r="G170" s="36">
        <f>'EGPJ,h'!O145</f>
        <v>0.36155700000000002</v>
      </c>
      <c r="H170" s="30">
        <f t="shared" si="18"/>
        <v>0.20030257800000004</v>
      </c>
      <c r="I170" s="50">
        <v>0.56259999999999999</v>
      </c>
      <c r="J170" s="36">
        <f>'EGPJ,h'!P145</f>
        <v>0</v>
      </c>
      <c r="K170" s="30">
        <f t="shared" si="20"/>
        <v>0</v>
      </c>
      <c r="L170" s="51">
        <v>0.22420000000000001</v>
      </c>
      <c r="M170" s="36">
        <f>'EGPJ,h'!Q145</f>
        <v>4.7752340000000002</v>
      </c>
      <c r="N170" s="60">
        <f t="shared" si="21"/>
        <v>1.0706074628000002</v>
      </c>
      <c r="O170" s="50">
        <v>0.2455</v>
      </c>
      <c r="P170" s="36">
        <f>'EGPJ,h'!R145</f>
        <v>66.575827000000004</v>
      </c>
      <c r="Q170" s="30">
        <f t="shared" si="22"/>
        <v>16.344365528499999</v>
      </c>
      <c r="R170" s="50">
        <v>0.21479999999999999</v>
      </c>
      <c r="S170" s="36">
        <f>'EGPJ,h'!S145</f>
        <v>64.559449999999998</v>
      </c>
      <c r="T170" s="30">
        <f t="shared" si="19"/>
        <v>13.867369859999998</v>
      </c>
      <c r="U170" s="66">
        <v>0.36620000000000003</v>
      </c>
      <c r="V170" s="36">
        <f>'EGPJ,h'!T145</f>
        <v>68.676282999999998</v>
      </c>
      <c r="W170" s="30">
        <f t="shared" si="23"/>
        <v>25.149254834600001</v>
      </c>
      <c r="X170" s="50">
        <v>0.2979</v>
      </c>
      <c r="Y170" s="36">
        <f>'EGPJ,h'!U145</f>
        <v>51.343719</v>
      </c>
      <c r="Z170" s="30">
        <f t="shared" si="24"/>
        <v>15.2952938901</v>
      </c>
      <c r="AA170" s="50">
        <v>0.39460000000000001</v>
      </c>
      <c r="AB170" s="36">
        <f>'EGPJ,h'!V145</f>
        <v>168.488956</v>
      </c>
      <c r="AC170" s="30">
        <f t="shared" si="25"/>
        <v>66.485742037600005</v>
      </c>
      <c r="AD170" s="50">
        <v>0.23499999999999999</v>
      </c>
      <c r="AE170" s="36">
        <f>'EGPJ,h'!W145</f>
        <v>64.620767000000001</v>
      </c>
      <c r="AF170" s="45">
        <f t="shared" si="26"/>
        <v>15.185880245</v>
      </c>
    </row>
    <row r="171" spans="4:32">
      <c r="D171" s="22"/>
      <c r="E171" s="14">
        <v>21</v>
      </c>
      <c r="F171" s="50">
        <v>0.56359999999999999</v>
      </c>
      <c r="G171" s="36">
        <f>'EGPJ,h'!O146</f>
        <v>12.956099</v>
      </c>
      <c r="H171" s="30">
        <f t="shared" si="18"/>
        <v>7.3020573963999995</v>
      </c>
      <c r="I171" s="50">
        <v>0.56040000000000001</v>
      </c>
      <c r="J171" s="36">
        <f>'EGPJ,h'!P146</f>
        <v>0</v>
      </c>
      <c r="K171" s="30">
        <f t="shared" si="20"/>
        <v>0</v>
      </c>
      <c r="L171" s="51">
        <v>0.23039999999999999</v>
      </c>
      <c r="M171" s="36">
        <f>'EGPJ,h'!Q146</f>
        <v>1.7127110000000001</v>
      </c>
      <c r="N171" s="60">
        <f t="shared" si="21"/>
        <v>0.3946086144</v>
      </c>
      <c r="O171" s="50">
        <v>0.2586</v>
      </c>
      <c r="P171" s="36">
        <f>'EGPJ,h'!R146</f>
        <v>57.245809000000001</v>
      </c>
      <c r="Q171" s="30">
        <f t="shared" si="22"/>
        <v>14.803766207400001</v>
      </c>
      <c r="R171" s="50">
        <v>0.2248</v>
      </c>
      <c r="S171" s="36">
        <f>'EGPJ,h'!S146</f>
        <v>62.395298000000004</v>
      </c>
      <c r="T171" s="30">
        <f t="shared" si="19"/>
        <v>14.026462990400001</v>
      </c>
      <c r="U171" s="66">
        <v>0.40479999999999999</v>
      </c>
      <c r="V171" s="36">
        <f>'EGPJ,h'!T146</f>
        <v>75.621746999999999</v>
      </c>
      <c r="W171" s="30">
        <f t="shared" si="23"/>
        <v>30.6116831856</v>
      </c>
      <c r="X171" s="50">
        <v>0.31219999999999998</v>
      </c>
      <c r="Y171" s="36">
        <f>'EGPJ,h'!U146</f>
        <v>118.779459</v>
      </c>
      <c r="Z171" s="30">
        <f t="shared" si="24"/>
        <v>37.082947099799995</v>
      </c>
      <c r="AA171" s="50">
        <v>0.4158</v>
      </c>
      <c r="AB171" s="36">
        <f>'EGPJ,h'!V146</f>
        <v>187.66543299999998</v>
      </c>
      <c r="AC171" s="30">
        <f t="shared" si="25"/>
        <v>78.031287041399992</v>
      </c>
      <c r="AD171" s="50">
        <v>0.2455</v>
      </c>
      <c r="AE171" s="36">
        <f>'EGPJ,h'!W146</f>
        <v>80.486596999999989</v>
      </c>
      <c r="AF171" s="45">
        <f t="shared" si="26"/>
        <v>19.759459563499998</v>
      </c>
    </row>
    <row r="172" spans="4:32">
      <c r="D172" s="22"/>
      <c r="E172" s="14">
        <v>22</v>
      </c>
      <c r="F172" s="50">
        <v>0.56879999999999997</v>
      </c>
      <c r="G172" s="36">
        <f>'EGPJ,h'!O147</f>
        <v>15.809730999999999</v>
      </c>
      <c r="H172" s="30">
        <f t="shared" si="18"/>
        <v>8.9925749927999998</v>
      </c>
      <c r="I172" s="50">
        <v>0.55789999999999995</v>
      </c>
      <c r="J172" s="36">
        <f>'EGPJ,h'!P147</f>
        <v>3.9999999999999998E-6</v>
      </c>
      <c r="K172" s="30">
        <f t="shared" si="20"/>
        <v>2.2315999999999995E-6</v>
      </c>
      <c r="L172" s="51">
        <v>0.23480000000000001</v>
      </c>
      <c r="M172" s="36">
        <f>'EGPJ,h'!Q147</f>
        <v>2.3872139999999997</v>
      </c>
      <c r="N172" s="60">
        <f t="shared" si="21"/>
        <v>0.56051784719999997</v>
      </c>
      <c r="O172" s="50">
        <v>0.2646</v>
      </c>
      <c r="P172" s="36">
        <f>'EGPJ,h'!R147</f>
        <v>35.068649999999998</v>
      </c>
      <c r="Q172" s="30">
        <f t="shared" si="22"/>
        <v>9.2791647899999994</v>
      </c>
      <c r="R172" s="50">
        <v>0.2225</v>
      </c>
      <c r="S172" s="36">
        <f>'EGPJ,h'!S147</f>
        <v>87.821226999999993</v>
      </c>
      <c r="T172" s="30">
        <f t="shared" si="19"/>
        <v>19.5402230075</v>
      </c>
      <c r="U172" s="66">
        <v>0.43090000000000001</v>
      </c>
      <c r="V172" s="36">
        <f>'EGPJ,h'!T147</f>
        <v>75.419783999999993</v>
      </c>
      <c r="W172" s="30">
        <f t="shared" si="23"/>
        <v>32.4983849256</v>
      </c>
      <c r="X172" s="50">
        <v>0.32100000000000001</v>
      </c>
      <c r="Y172" s="36">
        <f>'EGPJ,h'!U147</f>
        <v>167.24382900000001</v>
      </c>
      <c r="Z172" s="30">
        <f t="shared" si="24"/>
        <v>53.685269109000004</v>
      </c>
      <c r="AA172" s="50">
        <v>0.4274</v>
      </c>
      <c r="AB172" s="36">
        <f>'EGPJ,h'!V147</f>
        <v>190.894598</v>
      </c>
      <c r="AC172" s="30">
        <f t="shared" si="25"/>
        <v>81.588351185199997</v>
      </c>
      <c r="AD172" s="50">
        <v>0.25700000000000001</v>
      </c>
      <c r="AE172" s="36">
        <f>'EGPJ,h'!W147</f>
        <v>129.68087199999999</v>
      </c>
      <c r="AF172" s="45">
        <f t="shared" si="26"/>
        <v>33.327984104000002</v>
      </c>
    </row>
    <row r="173" spans="4:32">
      <c r="D173" s="22"/>
      <c r="E173" s="14">
        <v>23</v>
      </c>
      <c r="F173" s="50">
        <v>0.56430000000000002</v>
      </c>
      <c r="G173" s="36">
        <f>'EGPJ,h'!O148</f>
        <v>17.848333999999998</v>
      </c>
      <c r="H173" s="30">
        <f t="shared" si="18"/>
        <v>10.071814876199999</v>
      </c>
      <c r="I173" s="50">
        <v>0.57269999999999999</v>
      </c>
      <c r="J173" s="36">
        <f>'EGPJ,h'!P148</f>
        <v>0.85898600000000003</v>
      </c>
      <c r="K173" s="30">
        <f t="shared" si="20"/>
        <v>0.4919412822</v>
      </c>
      <c r="L173" s="51">
        <v>0.25069999999999998</v>
      </c>
      <c r="M173" s="36">
        <f>'EGPJ,h'!Q148</f>
        <v>0.31912200000000002</v>
      </c>
      <c r="N173" s="60">
        <f t="shared" si="21"/>
        <v>8.0003885400000002E-2</v>
      </c>
      <c r="O173" s="50">
        <v>0.27339999999999998</v>
      </c>
      <c r="P173" s="36">
        <f>'EGPJ,h'!R148</f>
        <v>53.53689</v>
      </c>
      <c r="Q173" s="30">
        <f t="shared" si="22"/>
        <v>14.636985725999999</v>
      </c>
      <c r="R173" s="50">
        <v>0.23769999999999999</v>
      </c>
      <c r="S173" s="36">
        <f>'EGPJ,h'!S148</f>
        <v>133.52798100000001</v>
      </c>
      <c r="T173" s="30">
        <f t="shared" si="19"/>
        <v>31.739601083700002</v>
      </c>
      <c r="U173" s="66">
        <v>0.45889999999999997</v>
      </c>
      <c r="V173" s="36">
        <f>'EGPJ,h'!T148</f>
        <v>110.437389</v>
      </c>
      <c r="W173" s="30">
        <f t="shared" si="23"/>
        <v>50.679717812099994</v>
      </c>
      <c r="X173" s="50">
        <v>0.34010000000000001</v>
      </c>
      <c r="Y173" s="36">
        <f>'EGPJ,h'!U148</f>
        <v>189.47092000000001</v>
      </c>
      <c r="Z173" s="30">
        <f t="shared" si="24"/>
        <v>64.439059892000003</v>
      </c>
      <c r="AA173" s="50">
        <v>0.45710000000000001</v>
      </c>
      <c r="AB173" s="36">
        <f>'EGPJ,h'!V148</f>
        <v>198.03588099999999</v>
      </c>
      <c r="AC173" s="30">
        <f t="shared" si="25"/>
        <v>90.522201205099989</v>
      </c>
      <c r="AD173" s="50">
        <v>0.27139999999999997</v>
      </c>
      <c r="AE173" s="36">
        <f>'EGPJ,h'!W148</f>
        <v>179.02535900000001</v>
      </c>
      <c r="AF173" s="45">
        <f t="shared" si="26"/>
        <v>48.587482432599998</v>
      </c>
    </row>
    <row r="174" spans="4:32">
      <c r="D174" s="22"/>
      <c r="E174" s="14">
        <v>24</v>
      </c>
      <c r="F174" s="50">
        <v>0.55010000000000003</v>
      </c>
      <c r="G174" s="36">
        <f>'EGPJ,h'!O149</f>
        <v>18.245754000000002</v>
      </c>
      <c r="H174" s="30">
        <f t="shared" si="18"/>
        <v>10.036989275400002</v>
      </c>
      <c r="I174" s="50">
        <v>0.57550000000000001</v>
      </c>
      <c r="J174" s="36">
        <f>'EGPJ,h'!P149</f>
        <v>2.7692260000000002</v>
      </c>
      <c r="K174" s="30">
        <f t="shared" si="20"/>
        <v>1.5936895630000001</v>
      </c>
      <c r="L174" s="51">
        <v>0.27310000000000001</v>
      </c>
      <c r="M174" s="36">
        <f>'EGPJ,h'!Q149</f>
        <v>7.9273680000000004</v>
      </c>
      <c r="N174" s="60">
        <f t="shared" si="21"/>
        <v>2.1649642008000001</v>
      </c>
      <c r="O174" s="50">
        <v>0.28989999999999999</v>
      </c>
      <c r="P174" s="36">
        <f>'EGPJ,h'!R149</f>
        <v>58.475065000000001</v>
      </c>
      <c r="Q174" s="30">
        <f t="shared" si="22"/>
        <v>16.9519213435</v>
      </c>
      <c r="R174" s="50">
        <v>0.2727</v>
      </c>
      <c r="S174" s="36">
        <f>'EGPJ,h'!S149</f>
        <v>139.887947</v>
      </c>
      <c r="T174" s="30">
        <f t="shared" si="19"/>
        <v>38.147443146900002</v>
      </c>
      <c r="U174" s="66">
        <v>0.49519999999999997</v>
      </c>
      <c r="V174" s="36">
        <f>'EGPJ,h'!T149</f>
        <v>164.49206000000001</v>
      </c>
      <c r="W174" s="30">
        <f t="shared" si="23"/>
        <v>81.456468111999996</v>
      </c>
      <c r="X174" s="50">
        <v>0.378</v>
      </c>
      <c r="Y174" s="36">
        <f>'EGPJ,h'!U149</f>
        <v>175.721858</v>
      </c>
      <c r="Z174" s="30">
        <f t="shared" si="24"/>
        <v>66.422862323999993</v>
      </c>
      <c r="AA174" s="50">
        <v>0.49330000000000002</v>
      </c>
      <c r="AB174" s="36">
        <f>'EGPJ,h'!V149</f>
        <v>198.21365400000002</v>
      </c>
      <c r="AC174" s="30">
        <f t="shared" si="25"/>
        <v>97.778795518200013</v>
      </c>
      <c r="AD174" s="50">
        <v>0.29089999999999999</v>
      </c>
      <c r="AE174" s="36">
        <f>'EGPJ,h'!W149</f>
        <v>170.40086700000001</v>
      </c>
      <c r="AF174" s="45">
        <f t="shared" si="26"/>
        <v>49.569612210300001</v>
      </c>
    </row>
    <row r="175" spans="4:32">
      <c r="D175" s="34">
        <v>7</v>
      </c>
      <c r="E175" s="14">
        <v>1</v>
      </c>
      <c r="F175" s="50">
        <v>0.56179999999999997</v>
      </c>
      <c r="G175" s="36">
        <f>'EGPJ,h'!O150</f>
        <v>27.974789000000001</v>
      </c>
      <c r="H175" s="30">
        <f t="shared" si="18"/>
        <v>15.716236460199999</v>
      </c>
      <c r="I175" s="50">
        <v>0.5867</v>
      </c>
      <c r="J175" s="36">
        <f>'EGPJ,h'!P150</f>
        <v>12.225227</v>
      </c>
      <c r="K175" s="30">
        <f t="shared" si="20"/>
        <v>7.1725406809000001</v>
      </c>
      <c r="L175" s="51">
        <v>0.3145</v>
      </c>
      <c r="M175" s="36">
        <f>'EGPJ,h'!Q150</f>
        <v>18.321618999999998</v>
      </c>
      <c r="N175" s="60">
        <f t="shared" si="21"/>
        <v>5.7621491754999994</v>
      </c>
      <c r="O175" s="50">
        <v>0.30630000000000002</v>
      </c>
      <c r="P175" s="36">
        <f>'EGPJ,h'!R150</f>
        <v>65.697521999999992</v>
      </c>
      <c r="Q175" s="30">
        <f t="shared" si="22"/>
        <v>20.123150988599999</v>
      </c>
      <c r="R175" s="50">
        <v>0.30059999999999998</v>
      </c>
      <c r="S175" s="36">
        <f>'EGPJ,h'!S150</f>
        <v>147.742493</v>
      </c>
      <c r="T175" s="30">
        <f t="shared" si="19"/>
        <v>44.411393395799998</v>
      </c>
      <c r="U175" s="66">
        <v>0.53969999999999996</v>
      </c>
      <c r="V175" s="36">
        <f>'EGPJ,h'!T150</f>
        <v>166.547989</v>
      </c>
      <c r="W175" s="30">
        <f t="shared" si="23"/>
        <v>89.885949663299996</v>
      </c>
      <c r="X175" s="50">
        <v>0.41220000000000001</v>
      </c>
      <c r="Y175" s="36">
        <f>'EGPJ,h'!U150</f>
        <v>192.55862500000001</v>
      </c>
      <c r="Z175" s="30">
        <f t="shared" si="24"/>
        <v>79.372665225000006</v>
      </c>
      <c r="AA175" s="50">
        <v>0.51880000000000004</v>
      </c>
      <c r="AB175" s="36">
        <f>'EGPJ,h'!V150</f>
        <v>198.46</v>
      </c>
      <c r="AC175" s="30">
        <f t="shared" si="25"/>
        <v>102.96104800000001</v>
      </c>
      <c r="AD175" s="50">
        <v>0.31369999999999998</v>
      </c>
      <c r="AE175" s="36">
        <f>'EGPJ,h'!W150</f>
        <v>161.81790599999999</v>
      </c>
      <c r="AF175" s="45">
        <f t="shared" si="26"/>
        <v>50.762277112199996</v>
      </c>
    </row>
    <row r="176" spans="4:32">
      <c r="D176" s="22"/>
      <c r="E176" s="14">
        <v>2</v>
      </c>
      <c r="F176" s="50">
        <v>0.55359999999999998</v>
      </c>
      <c r="G176" s="36">
        <f>'EGPJ,h'!O151</f>
        <v>109.361407</v>
      </c>
      <c r="H176" s="30">
        <f t="shared" ref="H176:H239" si="27">F176*G176</f>
        <v>60.542474915199996</v>
      </c>
      <c r="I176" s="50">
        <v>0.59360000000000002</v>
      </c>
      <c r="J176" s="36">
        <f>'EGPJ,h'!P151</f>
        <v>1.895222</v>
      </c>
      <c r="K176" s="30">
        <f t="shared" si="20"/>
        <v>1.1250037792000001</v>
      </c>
      <c r="L176" s="51">
        <v>0.34320000000000001</v>
      </c>
      <c r="M176" s="36">
        <f>'EGPJ,h'!Q151</f>
        <v>2.4300199999999998</v>
      </c>
      <c r="N176" s="60">
        <f t="shared" si="21"/>
        <v>0.83398286399999999</v>
      </c>
      <c r="O176" s="50">
        <v>0.3175</v>
      </c>
      <c r="P176" s="36">
        <f>'EGPJ,h'!R151</f>
        <v>118.122326</v>
      </c>
      <c r="Q176" s="30">
        <f t="shared" si="22"/>
        <v>37.503838504999997</v>
      </c>
      <c r="R176" s="50">
        <v>0.32340000000000002</v>
      </c>
      <c r="S176" s="36">
        <f>'EGPJ,h'!S151</f>
        <v>127.883651</v>
      </c>
      <c r="T176" s="30">
        <f t="shared" ref="T176:T239" si="28">R176*S176</f>
        <v>41.357572733400005</v>
      </c>
      <c r="U176" s="66">
        <v>0.54979999999999996</v>
      </c>
      <c r="V176" s="36">
        <f>'EGPJ,h'!T151</f>
        <v>182.23704500000002</v>
      </c>
      <c r="W176" s="30">
        <f t="shared" si="23"/>
        <v>100.19392734100001</v>
      </c>
      <c r="X176" s="50">
        <v>0.44569999999999999</v>
      </c>
      <c r="Y176" s="36">
        <f>'EGPJ,h'!U151</f>
        <v>199.69096200000001</v>
      </c>
      <c r="Z176" s="30">
        <f t="shared" si="24"/>
        <v>89.0022617634</v>
      </c>
      <c r="AA176" s="50">
        <v>0.503</v>
      </c>
      <c r="AB176" s="36">
        <f>'EGPJ,h'!V151</f>
        <v>198.43445700000001</v>
      </c>
      <c r="AC176" s="30">
        <f t="shared" si="25"/>
        <v>99.812531871000004</v>
      </c>
      <c r="AD176" s="50">
        <v>0.33789999999999998</v>
      </c>
      <c r="AE176" s="36">
        <f>'EGPJ,h'!W151</f>
        <v>172.95273600000002</v>
      </c>
      <c r="AF176" s="45">
        <f t="shared" si="26"/>
        <v>58.440729494400003</v>
      </c>
    </row>
    <row r="177" spans="4:32">
      <c r="D177" s="22"/>
      <c r="E177" s="14">
        <v>3</v>
      </c>
      <c r="F177" s="50">
        <v>0.54669999999999996</v>
      </c>
      <c r="G177" s="36">
        <f>'EGPJ,h'!O152</f>
        <v>2.7883359999999997</v>
      </c>
      <c r="H177" s="30">
        <f t="shared" si="27"/>
        <v>1.5243832911999997</v>
      </c>
      <c r="I177" s="50">
        <v>0.59970000000000001</v>
      </c>
      <c r="J177" s="36">
        <f>'EGPJ,h'!P152</f>
        <v>11.088825</v>
      </c>
      <c r="K177" s="30">
        <f t="shared" si="20"/>
        <v>6.6499683525000002</v>
      </c>
      <c r="L177" s="51">
        <v>0.35820000000000002</v>
      </c>
      <c r="M177" s="36">
        <f>'EGPJ,h'!Q152</f>
        <v>0.22037299999999999</v>
      </c>
      <c r="N177" s="60">
        <f t="shared" si="21"/>
        <v>7.89376086E-2</v>
      </c>
      <c r="O177" s="50">
        <v>0.31740000000000002</v>
      </c>
      <c r="P177" s="36">
        <f>'EGPJ,h'!R152</f>
        <v>134.97751700000001</v>
      </c>
      <c r="Q177" s="30">
        <f t="shared" si="22"/>
        <v>42.841863895800003</v>
      </c>
      <c r="R177" s="50">
        <v>0.3296</v>
      </c>
      <c r="S177" s="36">
        <f>'EGPJ,h'!S152</f>
        <v>119.211885</v>
      </c>
      <c r="T177" s="30">
        <f t="shared" si="28"/>
        <v>39.292237295999996</v>
      </c>
      <c r="U177" s="66">
        <v>0.54890000000000005</v>
      </c>
      <c r="V177" s="36">
        <f>'EGPJ,h'!T152</f>
        <v>192.09067300000001</v>
      </c>
      <c r="W177" s="30">
        <f t="shared" si="23"/>
        <v>105.43857040970002</v>
      </c>
      <c r="X177" s="50">
        <v>0.46810000000000002</v>
      </c>
      <c r="Y177" s="36">
        <f>'EGPJ,h'!U152</f>
        <v>197.99692899999999</v>
      </c>
      <c r="Z177" s="30">
        <f t="shared" si="24"/>
        <v>92.682362464899995</v>
      </c>
      <c r="AA177" s="50">
        <v>0.49270000000000003</v>
      </c>
      <c r="AB177" s="36">
        <f>'EGPJ,h'!V152</f>
        <v>198.42809199999999</v>
      </c>
      <c r="AC177" s="30">
        <f t="shared" si="25"/>
        <v>97.765520928400008</v>
      </c>
      <c r="AD177" s="50">
        <v>0.35260000000000002</v>
      </c>
      <c r="AE177" s="36">
        <f>'EGPJ,h'!W152</f>
        <v>178.63670099999999</v>
      </c>
      <c r="AF177" s="45">
        <f t="shared" si="26"/>
        <v>62.987300772600001</v>
      </c>
    </row>
    <row r="178" spans="4:32">
      <c r="D178" s="22"/>
      <c r="E178" s="14">
        <v>4</v>
      </c>
      <c r="F178" s="50">
        <v>0.55030000000000001</v>
      </c>
      <c r="G178" s="36">
        <f>'EGPJ,h'!O153</f>
        <v>0</v>
      </c>
      <c r="H178" s="30">
        <f t="shared" si="27"/>
        <v>0</v>
      </c>
      <c r="I178" s="50">
        <v>0.60460000000000003</v>
      </c>
      <c r="J178" s="36">
        <f>'EGPJ,h'!P153</f>
        <v>34.774808999999998</v>
      </c>
      <c r="K178" s="30">
        <f t="shared" si="20"/>
        <v>21.0248495214</v>
      </c>
      <c r="L178" s="51">
        <v>0.36599999999999999</v>
      </c>
      <c r="M178" s="36">
        <f>'EGPJ,h'!Q153</f>
        <v>0</v>
      </c>
      <c r="N178" s="60">
        <f t="shared" si="21"/>
        <v>0</v>
      </c>
      <c r="O178" s="50">
        <v>0.32379999999999998</v>
      </c>
      <c r="P178" s="36">
        <f>'EGPJ,h'!R153</f>
        <v>113.61663</v>
      </c>
      <c r="Q178" s="30">
        <f t="shared" si="22"/>
        <v>36.789064793999998</v>
      </c>
      <c r="R178" s="50">
        <v>0.30690000000000001</v>
      </c>
      <c r="S178" s="36">
        <f>'EGPJ,h'!S153</f>
        <v>100.02479200000001</v>
      </c>
      <c r="T178" s="30">
        <f t="shared" si="28"/>
        <v>30.697608664800001</v>
      </c>
      <c r="U178" s="66">
        <v>0.55379999999999996</v>
      </c>
      <c r="V178" s="36">
        <f>'EGPJ,h'!T153</f>
        <v>177.08106000000001</v>
      </c>
      <c r="W178" s="30">
        <f t="shared" si="23"/>
        <v>98.067491027999992</v>
      </c>
      <c r="X178" s="50">
        <v>0.4652</v>
      </c>
      <c r="Y178" s="36">
        <f>'EGPJ,h'!U153</f>
        <v>202.37603799999999</v>
      </c>
      <c r="Z178" s="30">
        <f t="shared" si="24"/>
        <v>94.145332877599998</v>
      </c>
      <c r="AA178" s="50">
        <v>0.49390000000000001</v>
      </c>
      <c r="AB178" s="36">
        <f>'EGPJ,h'!V153</f>
        <v>198.45381400000002</v>
      </c>
      <c r="AC178" s="30">
        <f t="shared" si="25"/>
        <v>98.016338734600012</v>
      </c>
      <c r="AD178" s="50">
        <v>0.36130000000000001</v>
      </c>
      <c r="AE178" s="36">
        <f>'EGPJ,h'!W153</f>
        <v>187.26353499999999</v>
      </c>
      <c r="AF178" s="45">
        <f t="shared" si="26"/>
        <v>67.658315195499995</v>
      </c>
    </row>
    <row r="179" spans="4:32">
      <c r="D179" s="22"/>
      <c r="E179" s="14">
        <v>5</v>
      </c>
      <c r="F179" s="50">
        <v>0.55159999999999998</v>
      </c>
      <c r="G179" s="36">
        <f>'EGPJ,h'!O154</f>
        <v>0.49914400000000003</v>
      </c>
      <c r="H179" s="30">
        <f t="shared" si="27"/>
        <v>0.27532783040000003</v>
      </c>
      <c r="I179" s="50">
        <v>0.60560000000000003</v>
      </c>
      <c r="J179" s="36">
        <f>'EGPJ,h'!P154</f>
        <v>63.261968000000003</v>
      </c>
      <c r="K179" s="30">
        <f t="shared" si="20"/>
        <v>38.311447820800005</v>
      </c>
      <c r="L179" s="51">
        <v>0.37040000000000001</v>
      </c>
      <c r="M179" s="36">
        <f>'EGPJ,h'!Q154</f>
        <v>0</v>
      </c>
      <c r="N179" s="60">
        <f t="shared" si="21"/>
        <v>0</v>
      </c>
      <c r="O179" s="50">
        <v>0.31269999999999998</v>
      </c>
      <c r="P179" s="36">
        <f>'EGPJ,h'!R154</f>
        <v>145.94322099999999</v>
      </c>
      <c r="Q179" s="30">
        <f t="shared" si="22"/>
        <v>45.636445206699996</v>
      </c>
      <c r="R179" s="50">
        <v>0.30349999999999999</v>
      </c>
      <c r="S179" s="36">
        <f>'EGPJ,h'!S154</f>
        <v>101.39819199999999</v>
      </c>
      <c r="T179" s="30">
        <f t="shared" si="28"/>
        <v>30.774351271999997</v>
      </c>
      <c r="U179" s="66">
        <v>0.55479999999999996</v>
      </c>
      <c r="V179" s="36">
        <f>'EGPJ,h'!T154</f>
        <v>168.56215</v>
      </c>
      <c r="W179" s="30">
        <f t="shared" si="23"/>
        <v>93.518280820000001</v>
      </c>
      <c r="X179" s="50">
        <v>0.46870000000000001</v>
      </c>
      <c r="Y179" s="36">
        <f>'EGPJ,h'!U154</f>
        <v>202.35789600000001</v>
      </c>
      <c r="Z179" s="30">
        <f t="shared" si="24"/>
        <v>94.845145855200002</v>
      </c>
      <c r="AA179" s="50">
        <v>0.49390000000000001</v>
      </c>
      <c r="AB179" s="36">
        <f>'EGPJ,h'!V154</f>
        <v>198.50117800000001</v>
      </c>
      <c r="AC179" s="30">
        <f t="shared" si="25"/>
        <v>98.03973181420001</v>
      </c>
      <c r="AD179" s="50">
        <v>0.36959999999999998</v>
      </c>
      <c r="AE179" s="36">
        <f>'EGPJ,h'!W154</f>
        <v>195.685867</v>
      </c>
      <c r="AF179" s="45">
        <f t="shared" si="26"/>
        <v>72.325496443199995</v>
      </c>
    </row>
    <row r="180" spans="4:32">
      <c r="D180" s="22"/>
      <c r="E180" s="14">
        <v>6</v>
      </c>
      <c r="F180" s="50">
        <v>0.55569999999999997</v>
      </c>
      <c r="G180" s="36">
        <f>'EGPJ,h'!O155</f>
        <v>0.19508099999999998</v>
      </c>
      <c r="H180" s="30">
        <f t="shared" si="27"/>
        <v>0.10840651169999999</v>
      </c>
      <c r="I180" s="50">
        <v>0.60119999999999996</v>
      </c>
      <c r="J180" s="36">
        <f>'EGPJ,h'!P155</f>
        <v>52.589134999999999</v>
      </c>
      <c r="K180" s="30">
        <f t="shared" si="20"/>
        <v>31.616587961999997</v>
      </c>
      <c r="L180" s="51">
        <v>0.36799999999999999</v>
      </c>
      <c r="M180" s="36">
        <f>'EGPJ,h'!Q155</f>
        <v>0.84545100000000006</v>
      </c>
      <c r="N180" s="60">
        <f t="shared" si="21"/>
        <v>0.31112596800000003</v>
      </c>
      <c r="O180" s="50">
        <v>0.31080000000000002</v>
      </c>
      <c r="P180" s="36">
        <f>'EGPJ,h'!R155</f>
        <v>159.13506700000002</v>
      </c>
      <c r="Q180" s="30">
        <f t="shared" si="22"/>
        <v>49.459178823600013</v>
      </c>
      <c r="R180" s="50">
        <v>0.29289999999999999</v>
      </c>
      <c r="S180" s="36">
        <f>'EGPJ,h'!S155</f>
        <v>83.773979999999995</v>
      </c>
      <c r="T180" s="30">
        <f t="shared" si="28"/>
        <v>24.537398741999997</v>
      </c>
      <c r="U180" s="66">
        <v>0.55169999999999997</v>
      </c>
      <c r="V180" s="36">
        <f>'EGPJ,h'!T155</f>
        <v>125.266446</v>
      </c>
      <c r="W180" s="30">
        <f t="shared" si="23"/>
        <v>69.109498258199991</v>
      </c>
      <c r="X180" s="50">
        <v>0.47049999999999997</v>
      </c>
      <c r="Y180" s="36">
        <f>'EGPJ,h'!U155</f>
        <v>202.48523600000001</v>
      </c>
      <c r="Z180" s="30">
        <f t="shared" si="24"/>
        <v>95.269303538000003</v>
      </c>
      <c r="AA180" s="50">
        <v>0.49099999999999999</v>
      </c>
      <c r="AB180" s="36">
        <f>'EGPJ,h'!V155</f>
        <v>198.29921400000001</v>
      </c>
      <c r="AC180" s="30">
        <f t="shared" si="25"/>
        <v>97.364914073999998</v>
      </c>
      <c r="AD180" s="50">
        <v>0.38729999999999998</v>
      </c>
      <c r="AE180" s="36">
        <f>'EGPJ,h'!W155</f>
        <v>197.52106799999999</v>
      </c>
      <c r="AF180" s="45">
        <f t="shared" si="26"/>
        <v>76.499909636399991</v>
      </c>
    </row>
    <row r="181" spans="4:32">
      <c r="D181" s="22"/>
      <c r="E181" s="14">
        <v>7</v>
      </c>
      <c r="F181" s="50">
        <v>0.5524</v>
      </c>
      <c r="G181" s="36">
        <f>'EGPJ,h'!O156</f>
        <v>0</v>
      </c>
      <c r="H181" s="30">
        <f t="shared" si="27"/>
        <v>0</v>
      </c>
      <c r="I181" s="50">
        <v>0.5968</v>
      </c>
      <c r="J181" s="36">
        <f>'EGPJ,h'!P156</f>
        <v>56.744118</v>
      </c>
      <c r="K181" s="30">
        <f t="shared" si="20"/>
        <v>33.8648896224</v>
      </c>
      <c r="L181" s="51">
        <v>0.37359999999999999</v>
      </c>
      <c r="M181" s="36">
        <f>'EGPJ,h'!Q156</f>
        <v>28.423483000000001</v>
      </c>
      <c r="N181" s="60">
        <f t="shared" si="21"/>
        <v>10.6190132488</v>
      </c>
      <c r="O181" s="50">
        <v>0.31430000000000002</v>
      </c>
      <c r="P181" s="36">
        <f>'EGPJ,h'!R156</f>
        <v>129.13394500000001</v>
      </c>
      <c r="Q181" s="30">
        <f t="shared" si="22"/>
        <v>40.586798913500004</v>
      </c>
      <c r="R181" s="50">
        <v>0.28239999999999998</v>
      </c>
      <c r="S181" s="36">
        <f>'EGPJ,h'!S156</f>
        <v>48.845625999999996</v>
      </c>
      <c r="T181" s="30">
        <f t="shared" si="28"/>
        <v>13.794004782399998</v>
      </c>
      <c r="U181" s="66">
        <v>0.55300000000000005</v>
      </c>
      <c r="V181" s="36">
        <f>'EGPJ,h'!T156</f>
        <v>100.447784</v>
      </c>
      <c r="W181" s="30">
        <f t="shared" si="23"/>
        <v>55.547624552000002</v>
      </c>
      <c r="X181" s="50">
        <v>0.4395</v>
      </c>
      <c r="Y181" s="36">
        <f>'EGPJ,h'!U156</f>
        <v>201.95826600000001</v>
      </c>
      <c r="Z181" s="30">
        <f t="shared" si="24"/>
        <v>88.760657907000009</v>
      </c>
      <c r="AA181" s="50">
        <v>0.50900000000000001</v>
      </c>
      <c r="AB181" s="36">
        <f>'EGPJ,h'!V156</f>
        <v>198.55755499999998</v>
      </c>
      <c r="AC181" s="30">
        <f t="shared" si="25"/>
        <v>101.06579549499999</v>
      </c>
      <c r="AD181" s="50">
        <v>0.4249</v>
      </c>
      <c r="AE181" s="36">
        <f>'EGPJ,h'!W156</f>
        <v>194.82829899999999</v>
      </c>
      <c r="AF181" s="45">
        <f t="shared" si="26"/>
        <v>82.782544245099999</v>
      </c>
    </row>
    <row r="182" spans="4:32">
      <c r="D182" s="22"/>
      <c r="E182" s="14">
        <v>8</v>
      </c>
      <c r="F182" s="50">
        <v>0.53739999999999999</v>
      </c>
      <c r="G182" s="36">
        <f>'EGPJ,h'!O157</f>
        <v>0</v>
      </c>
      <c r="H182" s="30">
        <f t="shared" si="27"/>
        <v>0</v>
      </c>
      <c r="I182" s="50">
        <v>0.58609999999999995</v>
      </c>
      <c r="J182" s="36">
        <f>'EGPJ,h'!P157</f>
        <v>34.006613999999999</v>
      </c>
      <c r="K182" s="30">
        <f t="shared" si="20"/>
        <v>19.931276465399996</v>
      </c>
      <c r="L182" s="51">
        <v>0.35959999999999998</v>
      </c>
      <c r="M182" s="36">
        <f>'EGPJ,h'!Q157</f>
        <v>59.654815999999997</v>
      </c>
      <c r="N182" s="60">
        <f t="shared" si="21"/>
        <v>21.451871833599998</v>
      </c>
      <c r="O182" s="50">
        <v>0.30070000000000002</v>
      </c>
      <c r="P182" s="36">
        <f>'EGPJ,h'!R157</f>
        <v>98.295534000000004</v>
      </c>
      <c r="Q182" s="30">
        <f t="shared" si="22"/>
        <v>29.557467073800002</v>
      </c>
      <c r="R182" s="50">
        <v>0.26200000000000001</v>
      </c>
      <c r="S182" s="36">
        <f>'EGPJ,h'!S157</f>
        <v>46.219408999999999</v>
      </c>
      <c r="T182" s="30">
        <f t="shared" si="28"/>
        <v>12.109485158</v>
      </c>
      <c r="U182" s="66">
        <v>0.55640000000000001</v>
      </c>
      <c r="V182" s="36">
        <f>'EGPJ,h'!T157</f>
        <v>83.729762000000008</v>
      </c>
      <c r="W182" s="30">
        <f t="shared" si="23"/>
        <v>46.587239576800002</v>
      </c>
      <c r="X182" s="50">
        <v>0.41720000000000002</v>
      </c>
      <c r="Y182" s="36">
        <f>'EGPJ,h'!U157</f>
        <v>194.13276099999999</v>
      </c>
      <c r="Z182" s="30">
        <f t="shared" si="24"/>
        <v>80.992187889199997</v>
      </c>
      <c r="AA182" s="50">
        <v>0.51759999999999995</v>
      </c>
      <c r="AB182" s="36">
        <f>'EGPJ,h'!V157</f>
        <v>198.12936199999999</v>
      </c>
      <c r="AC182" s="30">
        <f t="shared" si="25"/>
        <v>102.55175777119999</v>
      </c>
      <c r="AD182" s="50">
        <v>0.43099999999999999</v>
      </c>
      <c r="AE182" s="36">
        <f>'EGPJ,h'!W157</f>
        <v>196.72081800000001</v>
      </c>
      <c r="AF182" s="45">
        <f t="shared" si="26"/>
        <v>84.786672558000006</v>
      </c>
    </row>
    <row r="183" spans="4:32">
      <c r="D183" s="22"/>
      <c r="E183" s="14">
        <v>9</v>
      </c>
      <c r="F183" s="50">
        <v>0.55149999999999999</v>
      </c>
      <c r="G183" s="36">
        <f>'EGPJ,h'!O158</f>
        <v>0</v>
      </c>
      <c r="H183" s="30">
        <f t="shared" si="27"/>
        <v>0</v>
      </c>
      <c r="I183" s="50">
        <v>0.57420000000000004</v>
      </c>
      <c r="J183" s="36">
        <f>'EGPJ,h'!P158</f>
        <v>29.719564999999999</v>
      </c>
      <c r="K183" s="30">
        <f t="shared" si="20"/>
        <v>17.064974223</v>
      </c>
      <c r="L183" s="51">
        <v>0.34460000000000002</v>
      </c>
      <c r="M183" s="36">
        <f>'EGPJ,h'!Q158</f>
        <v>75.979483999999999</v>
      </c>
      <c r="N183" s="60">
        <f t="shared" si="21"/>
        <v>26.182530186400001</v>
      </c>
      <c r="O183" s="50">
        <v>0.28129999999999999</v>
      </c>
      <c r="P183" s="36">
        <f>'EGPJ,h'!R158</f>
        <v>75.578994000000009</v>
      </c>
      <c r="Q183" s="30">
        <f t="shared" si="22"/>
        <v>21.2603710122</v>
      </c>
      <c r="R183" s="50">
        <v>0.2462</v>
      </c>
      <c r="S183" s="36">
        <f>'EGPJ,h'!S158</f>
        <v>37.320295000000002</v>
      </c>
      <c r="T183" s="30">
        <f t="shared" si="28"/>
        <v>9.1882566289999996</v>
      </c>
      <c r="U183" s="66">
        <v>0.55249999999999999</v>
      </c>
      <c r="V183" s="36">
        <f>'EGPJ,h'!T158</f>
        <v>111.539691</v>
      </c>
      <c r="W183" s="30">
        <f t="shared" si="23"/>
        <v>61.625679277500005</v>
      </c>
      <c r="X183" s="50">
        <v>0.39219999999999999</v>
      </c>
      <c r="Y183" s="36">
        <f>'EGPJ,h'!U158</f>
        <v>185.59086100000002</v>
      </c>
      <c r="Z183" s="30">
        <f t="shared" si="24"/>
        <v>72.788735684200006</v>
      </c>
      <c r="AA183" s="50">
        <v>0.50019999999999998</v>
      </c>
      <c r="AB183" s="36">
        <f>'EGPJ,h'!V158</f>
        <v>195.52323100000001</v>
      </c>
      <c r="AC183" s="30">
        <f t="shared" si="25"/>
        <v>97.800720146200007</v>
      </c>
      <c r="AD183" s="50">
        <v>0.42409999999999998</v>
      </c>
      <c r="AE183" s="36">
        <f>'EGPJ,h'!W158</f>
        <v>196.58761799999999</v>
      </c>
      <c r="AF183" s="45">
        <f t="shared" si="26"/>
        <v>83.37280879379999</v>
      </c>
    </row>
    <row r="184" spans="4:32">
      <c r="D184" s="22"/>
      <c r="E184" s="14">
        <v>10</v>
      </c>
      <c r="F184" s="50">
        <v>0.56789999999999996</v>
      </c>
      <c r="G184" s="36">
        <f>'EGPJ,h'!O159</f>
        <v>0</v>
      </c>
      <c r="H184" s="30">
        <f t="shared" si="27"/>
        <v>0</v>
      </c>
      <c r="I184" s="50">
        <v>0.57150000000000001</v>
      </c>
      <c r="J184" s="36">
        <f>'EGPJ,h'!P159</f>
        <v>11.257952</v>
      </c>
      <c r="K184" s="30">
        <f t="shared" si="20"/>
        <v>6.4339195679999994</v>
      </c>
      <c r="L184" s="51">
        <v>0.34949999999999998</v>
      </c>
      <c r="M184" s="36">
        <f>'EGPJ,h'!Q159</f>
        <v>52.856439000000002</v>
      </c>
      <c r="N184" s="60">
        <f t="shared" si="21"/>
        <v>18.473325430500001</v>
      </c>
      <c r="O184" s="50">
        <v>0.26879999999999998</v>
      </c>
      <c r="P184" s="36">
        <f>'EGPJ,h'!R159</f>
        <v>76.156739000000002</v>
      </c>
      <c r="Q184" s="30">
        <f t="shared" si="22"/>
        <v>20.470931443199998</v>
      </c>
      <c r="R184" s="50">
        <v>0.24260000000000001</v>
      </c>
      <c r="S184" s="36">
        <f>'EGPJ,h'!S159</f>
        <v>29.078230999999999</v>
      </c>
      <c r="T184" s="30">
        <f t="shared" si="28"/>
        <v>7.0543788406000001</v>
      </c>
      <c r="U184" s="66">
        <v>0.55310000000000004</v>
      </c>
      <c r="V184" s="36">
        <f>'EGPJ,h'!T159</f>
        <v>107.311142</v>
      </c>
      <c r="W184" s="30">
        <f t="shared" si="23"/>
        <v>59.353792640200005</v>
      </c>
      <c r="X184" s="50">
        <v>0.37690000000000001</v>
      </c>
      <c r="Y184" s="36">
        <f>'EGPJ,h'!U159</f>
        <v>184.41587100000001</v>
      </c>
      <c r="Z184" s="30">
        <f t="shared" si="24"/>
        <v>69.506341779900012</v>
      </c>
      <c r="AA184" s="50">
        <v>0.48620000000000002</v>
      </c>
      <c r="AB184" s="36">
        <f>'EGPJ,h'!V159</f>
        <v>196.103217</v>
      </c>
      <c r="AC184" s="30">
        <f t="shared" si="25"/>
        <v>95.345384105400001</v>
      </c>
      <c r="AD184" s="50">
        <v>0.40460000000000002</v>
      </c>
      <c r="AE184" s="36">
        <f>'EGPJ,h'!W159</f>
        <v>192.698611</v>
      </c>
      <c r="AF184" s="45">
        <f t="shared" si="26"/>
        <v>77.965858010600002</v>
      </c>
    </row>
    <row r="185" spans="4:32">
      <c r="D185" s="22"/>
      <c r="E185" s="14">
        <v>11</v>
      </c>
      <c r="F185" s="50">
        <v>0.57709999999999995</v>
      </c>
      <c r="G185" s="36">
        <f>'EGPJ,h'!O160</f>
        <v>0</v>
      </c>
      <c r="H185" s="30">
        <f t="shared" si="27"/>
        <v>0</v>
      </c>
      <c r="I185" s="50">
        <v>0.55510000000000004</v>
      </c>
      <c r="J185" s="36">
        <f>'EGPJ,h'!P160</f>
        <v>1.9206810000000001</v>
      </c>
      <c r="K185" s="30">
        <f t="shared" si="20"/>
        <v>1.0661700231000002</v>
      </c>
      <c r="L185" s="51">
        <v>0.35339999999999999</v>
      </c>
      <c r="M185" s="36">
        <f>'EGPJ,h'!Q160</f>
        <v>12.389118</v>
      </c>
      <c r="N185" s="60">
        <f t="shared" si="21"/>
        <v>4.3783143011999996</v>
      </c>
      <c r="O185" s="50">
        <v>0.25850000000000001</v>
      </c>
      <c r="P185" s="36">
        <f>'EGPJ,h'!R160</f>
        <v>79.033461000000003</v>
      </c>
      <c r="Q185" s="30">
        <f t="shared" si="22"/>
        <v>20.4301496685</v>
      </c>
      <c r="R185" s="50">
        <v>0.23549999999999999</v>
      </c>
      <c r="S185" s="36">
        <f>'EGPJ,h'!S160</f>
        <v>43.908408000000001</v>
      </c>
      <c r="T185" s="30">
        <f t="shared" si="28"/>
        <v>10.340430083999999</v>
      </c>
      <c r="U185" s="66">
        <v>0.55589999999999995</v>
      </c>
      <c r="V185" s="36">
        <f>'EGPJ,h'!T160</f>
        <v>79.248122000000009</v>
      </c>
      <c r="W185" s="30">
        <f t="shared" si="23"/>
        <v>44.0540310198</v>
      </c>
      <c r="X185" s="50">
        <v>0.3649</v>
      </c>
      <c r="Y185" s="36">
        <f>'EGPJ,h'!U160</f>
        <v>170.83319399999999</v>
      </c>
      <c r="Z185" s="30">
        <f t="shared" si="24"/>
        <v>62.337032490599995</v>
      </c>
      <c r="AA185" s="50">
        <v>0.47310000000000002</v>
      </c>
      <c r="AB185" s="36">
        <f>'EGPJ,h'!V160</f>
        <v>197.71432799999999</v>
      </c>
      <c r="AC185" s="30">
        <f t="shared" si="25"/>
        <v>93.5386485768</v>
      </c>
      <c r="AD185" s="50">
        <v>0.39079999999999998</v>
      </c>
      <c r="AE185" s="36">
        <f>'EGPJ,h'!W160</f>
        <v>168.34589799999998</v>
      </c>
      <c r="AF185" s="45">
        <f t="shared" si="26"/>
        <v>65.789576938399989</v>
      </c>
    </row>
    <row r="186" spans="4:32">
      <c r="D186" s="22"/>
      <c r="E186" s="14">
        <v>12</v>
      </c>
      <c r="F186" s="50">
        <v>0.57609999999999995</v>
      </c>
      <c r="G186" s="36">
        <f>'EGPJ,h'!O161</f>
        <v>0.123456</v>
      </c>
      <c r="H186" s="30">
        <f t="shared" si="27"/>
        <v>7.1123001599999985E-2</v>
      </c>
      <c r="I186" s="50">
        <v>0.55120000000000002</v>
      </c>
      <c r="J186" s="36">
        <f>'EGPJ,h'!P161</f>
        <v>0.73257799999999995</v>
      </c>
      <c r="K186" s="30">
        <f t="shared" si="20"/>
        <v>0.40379699359999999</v>
      </c>
      <c r="L186" s="51">
        <v>0.35699999999999998</v>
      </c>
      <c r="M186" s="36">
        <f>'EGPJ,h'!Q161</f>
        <v>0.48091500000000004</v>
      </c>
      <c r="N186" s="60">
        <f t="shared" si="21"/>
        <v>0.17168665499999999</v>
      </c>
      <c r="O186" s="50">
        <v>0.25650000000000001</v>
      </c>
      <c r="P186" s="36">
        <f>'EGPJ,h'!R161</f>
        <v>38.210636000000001</v>
      </c>
      <c r="Q186" s="30">
        <f t="shared" si="22"/>
        <v>9.8010281340000009</v>
      </c>
      <c r="R186" s="50">
        <v>0.23180000000000001</v>
      </c>
      <c r="S186" s="36">
        <f>'EGPJ,h'!S161</f>
        <v>47.162086000000002</v>
      </c>
      <c r="T186" s="30">
        <f t="shared" si="28"/>
        <v>10.9321715348</v>
      </c>
      <c r="U186" s="66">
        <v>0.53590000000000004</v>
      </c>
      <c r="V186" s="36">
        <f>'EGPJ,h'!T161</f>
        <v>73.566303000000005</v>
      </c>
      <c r="W186" s="30">
        <f t="shared" si="23"/>
        <v>39.424181777700007</v>
      </c>
      <c r="X186" s="50">
        <v>0.36180000000000001</v>
      </c>
      <c r="Y186" s="36">
        <f>'EGPJ,h'!U161</f>
        <v>161.30519000000001</v>
      </c>
      <c r="Z186" s="30">
        <f t="shared" si="24"/>
        <v>58.360217742000003</v>
      </c>
      <c r="AA186" s="50">
        <v>0.4743</v>
      </c>
      <c r="AB186" s="36">
        <f>'EGPJ,h'!V161</f>
        <v>196.49843900000002</v>
      </c>
      <c r="AC186" s="30">
        <f t="shared" si="25"/>
        <v>93.199209617700006</v>
      </c>
      <c r="AD186" s="50">
        <v>0.38390000000000002</v>
      </c>
      <c r="AE186" s="36">
        <f>'EGPJ,h'!W161</f>
        <v>116.12643399999999</v>
      </c>
      <c r="AF186" s="45">
        <f t="shared" si="26"/>
        <v>44.580938012600001</v>
      </c>
    </row>
    <row r="187" spans="4:32">
      <c r="D187" s="22"/>
      <c r="E187" s="14">
        <v>13</v>
      </c>
      <c r="F187" s="50">
        <v>0.56759999999999999</v>
      </c>
      <c r="G187" s="36">
        <f>'EGPJ,h'!O162</f>
        <v>6.579771</v>
      </c>
      <c r="H187" s="30">
        <f t="shared" si="27"/>
        <v>3.7346780196</v>
      </c>
      <c r="I187" s="50">
        <v>0.56420000000000003</v>
      </c>
      <c r="J187" s="36">
        <f>'EGPJ,h'!P162</f>
        <v>10.244924999999999</v>
      </c>
      <c r="K187" s="30">
        <f t="shared" si="20"/>
        <v>5.7801866849999994</v>
      </c>
      <c r="L187" s="51">
        <v>0.3614</v>
      </c>
      <c r="M187" s="36">
        <f>'EGPJ,h'!Q162</f>
        <v>0.987155</v>
      </c>
      <c r="N187" s="60">
        <f t="shared" si="21"/>
        <v>0.35675781699999998</v>
      </c>
      <c r="O187" s="50">
        <v>0.26179999999999998</v>
      </c>
      <c r="P187" s="36">
        <f>'EGPJ,h'!R162</f>
        <v>55.189321999999997</v>
      </c>
      <c r="Q187" s="30">
        <f t="shared" si="22"/>
        <v>14.448564499599998</v>
      </c>
      <c r="R187" s="50">
        <v>0.23799999999999999</v>
      </c>
      <c r="S187" s="36">
        <f>'EGPJ,h'!S162</f>
        <v>42.019470999999996</v>
      </c>
      <c r="T187" s="30">
        <f t="shared" si="28"/>
        <v>10.000634097999999</v>
      </c>
      <c r="U187" s="66">
        <v>0.53459999999999996</v>
      </c>
      <c r="V187" s="36">
        <f>'EGPJ,h'!T162</f>
        <v>79.118952999999991</v>
      </c>
      <c r="W187" s="30">
        <f t="shared" si="23"/>
        <v>42.296992273799994</v>
      </c>
      <c r="X187" s="50">
        <v>0.36880000000000002</v>
      </c>
      <c r="Y187" s="36">
        <f>'EGPJ,h'!U162</f>
        <v>119.707949</v>
      </c>
      <c r="Z187" s="30">
        <f t="shared" si="24"/>
        <v>44.1482915912</v>
      </c>
      <c r="AA187" s="50">
        <v>0.48780000000000001</v>
      </c>
      <c r="AB187" s="36">
        <f>'EGPJ,h'!V162</f>
        <v>188.78286</v>
      </c>
      <c r="AC187" s="30">
        <f t="shared" si="25"/>
        <v>92.088279108000009</v>
      </c>
      <c r="AD187" s="50">
        <v>0.38500000000000001</v>
      </c>
      <c r="AE187" s="36">
        <f>'EGPJ,h'!W162</f>
        <v>73.946104000000005</v>
      </c>
      <c r="AF187" s="45">
        <f t="shared" si="26"/>
        <v>28.469250040000002</v>
      </c>
    </row>
    <row r="188" spans="4:32">
      <c r="D188" s="22"/>
      <c r="E188" s="14">
        <v>14</v>
      </c>
      <c r="F188" s="50">
        <v>0.57840000000000003</v>
      </c>
      <c r="G188" s="36">
        <f>'EGPJ,h'!O163</f>
        <v>17.008151999999999</v>
      </c>
      <c r="H188" s="30">
        <f t="shared" si="27"/>
        <v>9.8375151168000006</v>
      </c>
      <c r="I188" s="50">
        <v>0.54779999999999995</v>
      </c>
      <c r="J188" s="36">
        <f>'EGPJ,h'!P163</f>
        <v>3.8468470000000003</v>
      </c>
      <c r="K188" s="30">
        <f t="shared" si="20"/>
        <v>2.1073027866</v>
      </c>
      <c r="L188" s="51">
        <v>0.35759999999999997</v>
      </c>
      <c r="M188" s="36">
        <f>'EGPJ,h'!Q163</f>
        <v>9.328085999999999</v>
      </c>
      <c r="N188" s="60">
        <f t="shared" si="21"/>
        <v>3.3357235535999994</v>
      </c>
      <c r="O188" s="50">
        <v>0.25309999999999999</v>
      </c>
      <c r="P188" s="36">
        <f>'EGPJ,h'!R163</f>
        <v>49.554491999999996</v>
      </c>
      <c r="Q188" s="30">
        <f t="shared" si="22"/>
        <v>12.542241925199999</v>
      </c>
      <c r="R188" s="50">
        <v>0.23139999999999999</v>
      </c>
      <c r="S188" s="36">
        <f>'EGPJ,h'!S163</f>
        <v>33.519864999999996</v>
      </c>
      <c r="T188" s="30">
        <f t="shared" si="28"/>
        <v>7.7564967609999984</v>
      </c>
      <c r="U188" s="66">
        <v>0.53090000000000004</v>
      </c>
      <c r="V188" s="36">
        <f>'EGPJ,h'!T163</f>
        <v>54.800493000000003</v>
      </c>
      <c r="W188" s="30">
        <f t="shared" si="23"/>
        <v>29.093581733700002</v>
      </c>
      <c r="X188" s="50">
        <v>0.34960000000000002</v>
      </c>
      <c r="Y188" s="36">
        <f>'EGPJ,h'!U163</f>
        <v>89.375308999999987</v>
      </c>
      <c r="Z188" s="30">
        <f t="shared" si="24"/>
        <v>31.245608026399996</v>
      </c>
      <c r="AA188" s="50">
        <v>0.45900000000000002</v>
      </c>
      <c r="AB188" s="36">
        <f>'EGPJ,h'!V163</f>
        <v>178.55623499999999</v>
      </c>
      <c r="AC188" s="30">
        <f t="shared" si="25"/>
        <v>81.957311864999994</v>
      </c>
      <c r="AD188" s="50">
        <v>0.37609999999999999</v>
      </c>
      <c r="AE188" s="36">
        <f>'EGPJ,h'!W163</f>
        <v>62.170866000000004</v>
      </c>
      <c r="AF188" s="45">
        <f t="shared" si="26"/>
        <v>23.382462702600002</v>
      </c>
    </row>
    <row r="189" spans="4:32">
      <c r="D189" s="22"/>
      <c r="E189" s="14">
        <v>15</v>
      </c>
      <c r="F189" s="50">
        <v>0.58250000000000002</v>
      </c>
      <c r="G189" s="36">
        <f>'EGPJ,h'!O164</f>
        <v>0.53674699999999997</v>
      </c>
      <c r="H189" s="30">
        <f t="shared" si="27"/>
        <v>0.31265512750000002</v>
      </c>
      <c r="I189" s="50">
        <v>0.54169999999999996</v>
      </c>
      <c r="J189" s="36">
        <f>'EGPJ,h'!P164</f>
        <v>8.693918</v>
      </c>
      <c r="K189" s="30">
        <f t="shared" si="20"/>
        <v>4.7094953805999999</v>
      </c>
      <c r="L189" s="51">
        <v>0.34799999999999998</v>
      </c>
      <c r="M189" s="36">
        <f>'EGPJ,h'!Q164</f>
        <v>4.4901249999999999</v>
      </c>
      <c r="N189" s="60">
        <f t="shared" si="21"/>
        <v>1.5625634999999998</v>
      </c>
      <c r="O189" s="50">
        <v>0.2462</v>
      </c>
      <c r="P189" s="36">
        <f>'EGPJ,h'!R164</f>
        <v>33.888657000000002</v>
      </c>
      <c r="Q189" s="30">
        <f t="shared" si="22"/>
        <v>8.3433873534000007</v>
      </c>
      <c r="R189" s="50">
        <v>0.23089999999999999</v>
      </c>
      <c r="S189" s="36">
        <f>'EGPJ,h'!S164</f>
        <v>30.048014999999999</v>
      </c>
      <c r="T189" s="30">
        <f t="shared" si="28"/>
        <v>6.9380866635</v>
      </c>
      <c r="U189" s="66">
        <v>0.52949999999999997</v>
      </c>
      <c r="V189" s="36">
        <f>'EGPJ,h'!T164</f>
        <v>71.284924000000004</v>
      </c>
      <c r="W189" s="30">
        <f t="shared" si="23"/>
        <v>37.745367258000002</v>
      </c>
      <c r="X189" s="50">
        <v>0.33610000000000001</v>
      </c>
      <c r="Y189" s="36">
        <f>'EGPJ,h'!U164</f>
        <v>74.044291000000001</v>
      </c>
      <c r="Z189" s="30">
        <f t="shared" si="24"/>
        <v>24.886286205100003</v>
      </c>
      <c r="AA189" s="50">
        <v>0.44529999999999997</v>
      </c>
      <c r="AB189" s="36">
        <f>'EGPJ,h'!V164</f>
        <v>174.73650899999998</v>
      </c>
      <c r="AC189" s="30">
        <f t="shared" si="25"/>
        <v>77.81016745769999</v>
      </c>
      <c r="AD189" s="50">
        <v>0.36599999999999999</v>
      </c>
      <c r="AE189" s="36">
        <f>'EGPJ,h'!W164</f>
        <v>64.342776999999998</v>
      </c>
      <c r="AF189" s="45">
        <f t="shared" si="26"/>
        <v>23.549456381999999</v>
      </c>
    </row>
    <row r="190" spans="4:32">
      <c r="D190" s="22"/>
      <c r="E190" s="14">
        <v>16</v>
      </c>
      <c r="F190" s="50">
        <v>0.57740000000000002</v>
      </c>
      <c r="G190" s="36">
        <f>'EGPJ,h'!O165</f>
        <v>1.069685</v>
      </c>
      <c r="H190" s="30">
        <f t="shared" si="27"/>
        <v>0.61763611900000004</v>
      </c>
      <c r="I190" s="50">
        <v>0.54220000000000002</v>
      </c>
      <c r="J190" s="36">
        <f>'EGPJ,h'!P165</f>
        <v>11.077952999999999</v>
      </c>
      <c r="K190" s="30">
        <f t="shared" si="20"/>
        <v>6.0064661165999995</v>
      </c>
      <c r="L190" s="51">
        <v>0.34239999999999998</v>
      </c>
      <c r="M190" s="36">
        <f>'EGPJ,h'!Q165</f>
        <v>1.4874100000000001</v>
      </c>
      <c r="N190" s="60">
        <f t="shared" si="21"/>
        <v>0.50928918400000001</v>
      </c>
      <c r="O190" s="50">
        <v>0.24199999999999999</v>
      </c>
      <c r="P190" s="36">
        <f>'EGPJ,h'!R165</f>
        <v>28.510017999999999</v>
      </c>
      <c r="Q190" s="30">
        <f t="shared" si="22"/>
        <v>6.8994243559999999</v>
      </c>
      <c r="R190" s="50">
        <v>0.2437</v>
      </c>
      <c r="S190" s="36">
        <f>'EGPJ,h'!S165</f>
        <v>20.323197</v>
      </c>
      <c r="T190" s="30">
        <f t="shared" si="28"/>
        <v>4.9527631089000002</v>
      </c>
      <c r="U190" s="66">
        <v>0.52910000000000001</v>
      </c>
      <c r="V190" s="36">
        <f>'EGPJ,h'!T165</f>
        <v>67.004426000000009</v>
      </c>
      <c r="W190" s="30">
        <f t="shared" si="23"/>
        <v>35.452041796600007</v>
      </c>
      <c r="X190" s="50">
        <v>0.3301</v>
      </c>
      <c r="Y190" s="36">
        <f>'EGPJ,h'!U165</f>
        <v>71.081784999999996</v>
      </c>
      <c r="Z190" s="30">
        <f t="shared" si="24"/>
        <v>23.464097228499998</v>
      </c>
      <c r="AA190" s="50">
        <v>0.44219999999999998</v>
      </c>
      <c r="AB190" s="36">
        <f>'EGPJ,h'!V165</f>
        <v>168.55618699999999</v>
      </c>
      <c r="AC190" s="30">
        <f t="shared" si="25"/>
        <v>74.535545891399991</v>
      </c>
      <c r="AD190" s="50">
        <v>0.36009999999999998</v>
      </c>
      <c r="AE190" s="36">
        <f>'EGPJ,h'!W165</f>
        <v>72.786274000000006</v>
      </c>
      <c r="AF190" s="45">
        <f t="shared" si="26"/>
        <v>26.2103372674</v>
      </c>
    </row>
    <row r="191" spans="4:32">
      <c r="D191" s="22"/>
      <c r="E191" s="14">
        <v>17</v>
      </c>
      <c r="F191" s="50">
        <v>0.5746</v>
      </c>
      <c r="G191" s="36">
        <f>'EGPJ,h'!O166</f>
        <v>0.627027</v>
      </c>
      <c r="H191" s="30">
        <f t="shared" si="27"/>
        <v>0.3602897142</v>
      </c>
      <c r="I191" s="50">
        <v>0.56310000000000004</v>
      </c>
      <c r="J191" s="36">
        <f>'EGPJ,h'!P166</f>
        <v>52.636008000000004</v>
      </c>
      <c r="K191" s="30">
        <f t="shared" si="20"/>
        <v>29.639336104800005</v>
      </c>
      <c r="L191" s="51">
        <v>0.34329999999999999</v>
      </c>
      <c r="M191" s="36">
        <f>'EGPJ,h'!Q166</f>
        <v>1.791647</v>
      </c>
      <c r="N191" s="60">
        <f t="shared" si="21"/>
        <v>0.61507241509999999</v>
      </c>
      <c r="O191" s="50">
        <v>0.23830000000000001</v>
      </c>
      <c r="P191" s="36">
        <f>'EGPJ,h'!R166</f>
        <v>29.258638999999999</v>
      </c>
      <c r="Q191" s="30">
        <f t="shared" si="22"/>
        <v>6.9723336736999997</v>
      </c>
      <c r="R191" s="50">
        <v>0.24160000000000001</v>
      </c>
      <c r="S191" s="36">
        <f>'EGPJ,h'!S166</f>
        <v>3.8629419999999999</v>
      </c>
      <c r="T191" s="30">
        <f t="shared" si="28"/>
        <v>0.93328678720000002</v>
      </c>
      <c r="U191" s="66">
        <v>0.47320000000000001</v>
      </c>
      <c r="V191" s="36">
        <f>'EGPJ,h'!T166</f>
        <v>56.970794000000005</v>
      </c>
      <c r="W191" s="30">
        <f t="shared" si="23"/>
        <v>26.958579720800003</v>
      </c>
      <c r="X191" s="50">
        <v>0.32379999999999998</v>
      </c>
      <c r="Y191" s="36">
        <f>'EGPJ,h'!U166</f>
        <v>59.04907</v>
      </c>
      <c r="Z191" s="30">
        <f t="shared" si="24"/>
        <v>19.120088866</v>
      </c>
      <c r="AA191" s="50">
        <v>0.43569999999999998</v>
      </c>
      <c r="AB191" s="36">
        <f>'EGPJ,h'!V166</f>
        <v>171.49016699999999</v>
      </c>
      <c r="AC191" s="30">
        <f t="shared" si="25"/>
        <v>74.718265761899985</v>
      </c>
      <c r="AD191" s="50">
        <v>0.35260000000000002</v>
      </c>
      <c r="AE191" s="36">
        <f>'EGPJ,h'!W166</f>
        <v>88.797033999999996</v>
      </c>
      <c r="AF191" s="45">
        <f t="shared" si="26"/>
        <v>31.3098341884</v>
      </c>
    </row>
    <row r="192" spans="4:32">
      <c r="D192" s="22"/>
      <c r="E192" s="14">
        <v>18</v>
      </c>
      <c r="F192" s="50">
        <v>0.55820000000000003</v>
      </c>
      <c r="G192" s="36">
        <f>'EGPJ,h'!O167</f>
        <v>1.5557719999999999</v>
      </c>
      <c r="H192" s="30">
        <f t="shared" si="27"/>
        <v>0.8684319304</v>
      </c>
      <c r="I192" s="50">
        <v>0.56630000000000003</v>
      </c>
      <c r="J192" s="36">
        <f>'EGPJ,h'!P167</f>
        <v>126.489558</v>
      </c>
      <c r="K192" s="30">
        <f t="shared" si="20"/>
        <v>71.631036695399999</v>
      </c>
      <c r="L192" s="51">
        <v>0.3367</v>
      </c>
      <c r="M192" s="36">
        <f>'EGPJ,h'!Q167</f>
        <v>4.391591</v>
      </c>
      <c r="N192" s="60">
        <f t="shared" si="21"/>
        <v>1.4786486897</v>
      </c>
      <c r="O192" s="50">
        <v>0.23849999999999999</v>
      </c>
      <c r="P192" s="36">
        <f>'EGPJ,h'!R167</f>
        <v>37.836813999999997</v>
      </c>
      <c r="Q192" s="30">
        <f t="shared" si="22"/>
        <v>9.0240801389999987</v>
      </c>
      <c r="R192" s="50">
        <v>0.24060000000000001</v>
      </c>
      <c r="S192" s="36">
        <f>'EGPJ,h'!S167</f>
        <v>1.545426</v>
      </c>
      <c r="T192" s="30">
        <f t="shared" si="28"/>
        <v>0.3718294956</v>
      </c>
      <c r="U192" s="66">
        <v>0.42280000000000001</v>
      </c>
      <c r="V192" s="36">
        <f>'EGPJ,h'!T167</f>
        <v>61.360506000000001</v>
      </c>
      <c r="W192" s="30">
        <f t="shared" si="23"/>
        <v>25.943221936800001</v>
      </c>
      <c r="X192" s="50">
        <v>0.3115</v>
      </c>
      <c r="Y192" s="36">
        <f>'EGPJ,h'!U167</f>
        <v>43.703119000000001</v>
      </c>
      <c r="Z192" s="30">
        <f t="shared" si="24"/>
        <v>13.6135215685</v>
      </c>
      <c r="AA192" s="50">
        <v>0.44030000000000002</v>
      </c>
      <c r="AB192" s="36">
        <f>'EGPJ,h'!V167</f>
        <v>161.548855</v>
      </c>
      <c r="AC192" s="30">
        <f t="shared" si="25"/>
        <v>71.129960856500006</v>
      </c>
      <c r="AD192" s="50">
        <v>0.3322</v>
      </c>
      <c r="AE192" s="36">
        <f>'EGPJ,h'!W167</f>
        <v>87.45069500000001</v>
      </c>
      <c r="AF192" s="45">
        <f t="shared" si="26"/>
        <v>29.051120879000003</v>
      </c>
    </row>
    <row r="193" spans="4:32">
      <c r="D193" s="22"/>
      <c r="E193" s="14">
        <v>19</v>
      </c>
      <c r="F193" s="50">
        <v>0.54890000000000005</v>
      </c>
      <c r="G193" s="36">
        <f>'EGPJ,h'!O168</f>
        <v>3.2098400000000002</v>
      </c>
      <c r="H193" s="30">
        <f t="shared" si="27"/>
        <v>1.7618811760000004</v>
      </c>
      <c r="I193" s="50">
        <v>0.56789999999999996</v>
      </c>
      <c r="J193" s="36">
        <f>'EGPJ,h'!P168</f>
        <v>46.320644000000001</v>
      </c>
      <c r="K193" s="30">
        <f t="shared" si="20"/>
        <v>26.305493727599998</v>
      </c>
      <c r="L193" s="51">
        <v>0.31</v>
      </c>
      <c r="M193" s="36">
        <f>'EGPJ,h'!Q168</f>
        <v>17.482384999999997</v>
      </c>
      <c r="N193" s="60">
        <f t="shared" si="21"/>
        <v>5.4195393499999991</v>
      </c>
      <c r="O193" s="50">
        <v>0.2271</v>
      </c>
      <c r="P193" s="36">
        <f>'EGPJ,h'!R168</f>
        <v>61.675641000000006</v>
      </c>
      <c r="Q193" s="30">
        <f t="shared" si="22"/>
        <v>14.006538071100001</v>
      </c>
      <c r="R193" s="50">
        <v>0.22509999999999999</v>
      </c>
      <c r="S193" s="36">
        <f>'EGPJ,h'!S168</f>
        <v>3.6470669999999998</v>
      </c>
      <c r="T193" s="30">
        <f t="shared" si="28"/>
        <v>0.82095478169999991</v>
      </c>
      <c r="U193" s="66">
        <v>0.38090000000000002</v>
      </c>
      <c r="V193" s="36">
        <f>'EGPJ,h'!T168</f>
        <v>72.461939000000001</v>
      </c>
      <c r="W193" s="30">
        <f t="shared" si="23"/>
        <v>27.600752565100002</v>
      </c>
      <c r="X193" s="50">
        <v>0.29389999999999999</v>
      </c>
      <c r="Y193" s="36">
        <f>'EGPJ,h'!U168</f>
        <v>50.555239999999998</v>
      </c>
      <c r="Z193" s="30">
        <f t="shared" si="24"/>
        <v>14.858185035999998</v>
      </c>
      <c r="AA193" s="50">
        <v>0.41</v>
      </c>
      <c r="AB193" s="36">
        <f>'EGPJ,h'!V168</f>
        <v>161.76039799999998</v>
      </c>
      <c r="AC193" s="30">
        <f t="shared" si="25"/>
        <v>66.321763179999991</v>
      </c>
      <c r="AD193" s="50">
        <v>0.2823</v>
      </c>
      <c r="AE193" s="36">
        <f>'EGPJ,h'!W168</f>
        <v>119.74140399999999</v>
      </c>
      <c r="AF193" s="45">
        <f t="shared" si="26"/>
        <v>33.802998349199996</v>
      </c>
    </row>
    <row r="194" spans="4:32">
      <c r="D194" s="22"/>
      <c r="E194" s="14">
        <v>20</v>
      </c>
      <c r="F194" s="50">
        <v>0.5605</v>
      </c>
      <c r="G194" s="36">
        <f>'EGPJ,h'!O169</f>
        <v>1.015898</v>
      </c>
      <c r="H194" s="30">
        <f t="shared" si="27"/>
        <v>0.56941082899999995</v>
      </c>
      <c r="I194" s="50">
        <v>0.56420000000000003</v>
      </c>
      <c r="J194" s="36">
        <f>'EGPJ,h'!P169</f>
        <v>53.753746</v>
      </c>
      <c r="K194" s="30">
        <f t="shared" si="20"/>
        <v>30.327863493200002</v>
      </c>
      <c r="L194" s="51">
        <v>0.29360000000000003</v>
      </c>
      <c r="M194" s="36">
        <f>'EGPJ,h'!Q169</f>
        <v>22.756103</v>
      </c>
      <c r="N194" s="60">
        <f t="shared" si="21"/>
        <v>6.6811918408000004</v>
      </c>
      <c r="O194" s="50">
        <v>0.2321</v>
      </c>
      <c r="P194" s="36">
        <f>'EGPJ,h'!R169</f>
        <v>54.938082999999999</v>
      </c>
      <c r="Q194" s="30">
        <f t="shared" si="22"/>
        <v>12.751129064300001</v>
      </c>
      <c r="R194" s="50">
        <v>0.23449999999999999</v>
      </c>
      <c r="S194" s="36">
        <f>'EGPJ,h'!S169</f>
        <v>8.7155779999999989</v>
      </c>
      <c r="T194" s="30">
        <f t="shared" si="28"/>
        <v>2.0438030409999994</v>
      </c>
      <c r="U194" s="66">
        <v>0.39539999999999997</v>
      </c>
      <c r="V194" s="36">
        <f>'EGPJ,h'!T169</f>
        <v>85.733045000000004</v>
      </c>
      <c r="W194" s="30">
        <f t="shared" si="23"/>
        <v>33.898845993000002</v>
      </c>
      <c r="X194" s="50">
        <v>0.30580000000000002</v>
      </c>
      <c r="Y194" s="36">
        <f>'EGPJ,h'!U169</f>
        <v>69.128118000000001</v>
      </c>
      <c r="Z194" s="30">
        <f t="shared" si="24"/>
        <v>21.139378484400002</v>
      </c>
      <c r="AA194" s="50">
        <v>0.42709999999999998</v>
      </c>
      <c r="AB194" s="36">
        <f>'EGPJ,h'!V169</f>
        <v>195.18974700000001</v>
      </c>
      <c r="AC194" s="30">
        <f t="shared" si="25"/>
        <v>83.365540943699997</v>
      </c>
      <c r="AD194" s="50">
        <v>0.28549999999999998</v>
      </c>
      <c r="AE194" s="36">
        <f>'EGPJ,h'!W169</f>
        <v>158.12848099999999</v>
      </c>
      <c r="AF194" s="45">
        <f t="shared" si="26"/>
        <v>45.145681325499993</v>
      </c>
    </row>
    <row r="195" spans="4:32">
      <c r="D195" s="22"/>
      <c r="E195" s="14">
        <v>21</v>
      </c>
      <c r="F195" s="50">
        <v>0.56240000000000001</v>
      </c>
      <c r="G195" s="36">
        <f>'EGPJ,h'!O170</f>
        <v>2.0416590000000001</v>
      </c>
      <c r="H195" s="30">
        <f t="shared" si="27"/>
        <v>1.1482290216000002</v>
      </c>
      <c r="I195" s="50">
        <v>0.56489999999999996</v>
      </c>
      <c r="J195" s="36">
        <f>'EGPJ,h'!P170</f>
        <v>43.032713999999999</v>
      </c>
      <c r="K195" s="30">
        <f t="shared" si="20"/>
        <v>24.309180138599999</v>
      </c>
      <c r="L195" s="51">
        <v>0.30299999999999999</v>
      </c>
      <c r="M195" s="36">
        <f>'EGPJ,h'!Q170</f>
        <v>13.988172</v>
      </c>
      <c r="N195" s="60">
        <f t="shared" si="21"/>
        <v>4.2384161159999998</v>
      </c>
      <c r="O195" s="50">
        <v>0.23910000000000001</v>
      </c>
      <c r="P195" s="36">
        <f>'EGPJ,h'!R170</f>
        <v>62.119637000000004</v>
      </c>
      <c r="Q195" s="30">
        <f t="shared" si="22"/>
        <v>14.852805206700001</v>
      </c>
      <c r="R195" s="50">
        <v>0.24560000000000001</v>
      </c>
      <c r="S195" s="36">
        <f>'EGPJ,h'!S170</f>
        <v>13.180513999999999</v>
      </c>
      <c r="T195" s="30">
        <f t="shared" si="28"/>
        <v>3.2371342383999999</v>
      </c>
      <c r="U195" s="66">
        <v>0.4168</v>
      </c>
      <c r="V195" s="36">
        <f>'EGPJ,h'!T170</f>
        <v>122.025068</v>
      </c>
      <c r="W195" s="30">
        <f t="shared" si="23"/>
        <v>50.860048342399999</v>
      </c>
      <c r="X195" s="50">
        <v>0.32240000000000002</v>
      </c>
      <c r="Y195" s="36">
        <f>'EGPJ,h'!U170</f>
        <v>102.83258000000001</v>
      </c>
      <c r="Z195" s="30">
        <f t="shared" si="24"/>
        <v>33.153223792000006</v>
      </c>
      <c r="AA195" s="50">
        <v>0.4511</v>
      </c>
      <c r="AB195" s="36">
        <f>'EGPJ,h'!V170</f>
        <v>202.30694699999998</v>
      </c>
      <c r="AC195" s="30">
        <f t="shared" si="25"/>
        <v>91.260663791699997</v>
      </c>
      <c r="AD195" s="50">
        <v>0.29849999999999999</v>
      </c>
      <c r="AE195" s="36">
        <f>'EGPJ,h'!W170</f>
        <v>163.855042</v>
      </c>
      <c r="AF195" s="45">
        <f t="shared" si="26"/>
        <v>48.910730037</v>
      </c>
    </row>
    <row r="196" spans="4:32">
      <c r="D196" s="22"/>
      <c r="E196" s="14">
        <v>22</v>
      </c>
      <c r="F196" s="50">
        <v>0.56040000000000001</v>
      </c>
      <c r="G196" s="36">
        <f>'EGPJ,h'!O171</f>
        <v>20.153547999999997</v>
      </c>
      <c r="H196" s="30">
        <f t="shared" si="27"/>
        <v>11.294048299199998</v>
      </c>
      <c r="I196" s="50">
        <v>0.56320000000000003</v>
      </c>
      <c r="J196" s="36">
        <f>'EGPJ,h'!P171</f>
        <v>74.912958000000003</v>
      </c>
      <c r="K196" s="30">
        <f t="shared" si="20"/>
        <v>42.190977945600004</v>
      </c>
      <c r="L196" s="51">
        <v>0.318</v>
      </c>
      <c r="M196" s="36">
        <f>'EGPJ,h'!Q171</f>
        <v>15.424272999999999</v>
      </c>
      <c r="N196" s="60">
        <f t="shared" si="21"/>
        <v>4.9049188140000002</v>
      </c>
      <c r="O196" s="50">
        <v>0.2424</v>
      </c>
      <c r="P196" s="36">
        <f>'EGPJ,h'!R171</f>
        <v>55.575404999999996</v>
      </c>
      <c r="Q196" s="30">
        <f t="shared" si="22"/>
        <v>13.471478171999999</v>
      </c>
      <c r="R196" s="50">
        <v>0.25</v>
      </c>
      <c r="S196" s="36">
        <f>'EGPJ,h'!S171</f>
        <v>25.161616000000002</v>
      </c>
      <c r="T196" s="30">
        <f t="shared" si="28"/>
        <v>6.2904040000000006</v>
      </c>
      <c r="U196" s="66">
        <v>0.43559999999999999</v>
      </c>
      <c r="V196" s="36">
        <f>'EGPJ,h'!T171</f>
        <v>158.06481299999999</v>
      </c>
      <c r="W196" s="30">
        <f t="shared" si="23"/>
        <v>68.853032542799994</v>
      </c>
      <c r="X196" s="50">
        <v>0.32819999999999999</v>
      </c>
      <c r="Y196" s="36">
        <f>'EGPJ,h'!U171</f>
        <v>129.92468199999999</v>
      </c>
      <c r="Z196" s="30">
        <f t="shared" si="24"/>
        <v>42.641280632399997</v>
      </c>
      <c r="AA196" s="50">
        <v>0.46210000000000001</v>
      </c>
      <c r="AB196" s="36">
        <f>'EGPJ,h'!V171</f>
        <v>202.66300099999998</v>
      </c>
      <c r="AC196" s="30">
        <f t="shared" si="25"/>
        <v>93.650572762099998</v>
      </c>
      <c r="AD196" s="50">
        <v>0.30930000000000002</v>
      </c>
      <c r="AE196" s="36">
        <f>'EGPJ,h'!W171</f>
        <v>168.85668100000001</v>
      </c>
      <c r="AF196" s="45">
        <f t="shared" si="26"/>
        <v>52.227371433300007</v>
      </c>
    </row>
    <row r="197" spans="4:32">
      <c r="D197" s="22"/>
      <c r="E197" s="14">
        <v>23</v>
      </c>
      <c r="F197" s="50">
        <v>0.5524</v>
      </c>
      <c r="G197" s="36">
        <f>'EGPJ,h'!O172</f>
        <v>12.553357999999999</v>
      </c>
      <c r="H197" s="30">
        <f t="shared" si="27"/>
        <v>6.9344749591999992</v>
      </c>
      <c r="I197" s="50">
        <v>0.56569999999999998</v>
      </c>
      <c r="J197" s="36">
        <f>'EGPJ,h'!P172</f>
        <v>113.40570100000001</v>
      </c>
      <c r="K197" s="30">
        <f t="shared" si="20"/>
        <v>64.153605055699998</v>
      </c>
      <c r="L197" s="51">
        <v>0.3372</v>
      </c>
      <c r="M197" s="36">
        <f>'EGPJ,h'!Q172</f>
        <v>11.527312999999999</v>
      </c>
      <c r="N197" s="60">
        <f t="shared" si="21"/>
        <v>3.8870099435999999</v>
      </c>
      <c r="O197" s="50">
        <v>0.25459999999999999</v>
      </c>
      <c r="P197" s="36">
        <f>'EGPJ,h'!R172</f>
        <v>64.684535999999994</v>
      </c>
      <c r="Q197" s="30">
        <f t="shared" si="22"/>
        <v>16.468682865599998</v>
      </c>
      <c r="R197" s="50">
        <v>0.2626</v>
      </c>
      <c r="S197" s="36">
        <f>'EGPJ,h'!S172</f>
        <v>67.425932000000003</v>
      </c>
      <c r="T197" s="30">
        <f t="shared" si="28"/>
        <v>17.706049743200001</v>
      </c>
      <c r="U197" s="66">
        <v>0.46360000000000001</v>
      </c>
      <c r="V197" s="36">
        <f>'EGPJ,h'!T172</f>
        <v>129.76378</v>
      </c>
      <c r="W197" s="30">
        <f t="shared" si="23"/>
        <v>60.158488407999997</v>
      </c>
      <c r="X197" s="50">
        <v>0.3508</v>
      </c>
      <c r="Y197" s="36">
        <f>'EGPJ,h'!U172</f>
        <v>158.04886499999998</v>
      </c>
      <c r="Z197" s="30">
        <f t="shared" si="24"/>
        <v>55.443541841999995</v>
      </c>
      <c r="AA197" s="50">
        <v>0.48630000000000001</v>
      </c>
      <c r="AB197" s="36">
        <f>'EGPJ,h'!V172</f>
        <v>202.66379999999998</v>
      </c>
      <c r="AC197" s="30">
        <f t="shared" si="25"/>
        <v>98.555405939999986</v>
      </c>
      <c r="AD197" s="50">
        <v>0.32390000000000002</v>
      </c>
      <c r="AE197" s="36">
        <f>'EGPJ,h'!W172</f>
        <v>171.01788200000001</v>
      </c>
      <c r="AF197" s="45">
        <f t="shared" si="26"/>
        <v>55.392691979800006</v>
      </c>
    </row>
    <row r="198" spans="4:32">
      <c r="D198" s="22"/>
      <c r="E198" s="14">
        <v>24</v>
      </c>
      <c r="F198" s="50">
        <v>0.55349999999999999</v>
      </c>
      <c r="G198" s="36">
        <f>'EGPJ,h'!O173</f>
        <v>4.9876420000000001</v>
      </c>
      <c r="H198" s="30">
        <f t="shared" si="27"/>
        <v>2.7606598469999999</v>
      </c>
      <c r="I198" s="50">
        <v>0.56640000000000001</v>
      </c>
      <c r="J198" s="36">
        <f>'EGPJ,h'!P173</f>
        <v>129.254729</v>
      </c>
      <c r="K198" s="30">
        <f t="shared" si="20"/>
        <v>73.209878505600003</v>
      </c>
      <c r="L198" s="51">
        <v>0.35270000000000001</v>
      </c>
      <c r="M198" s="36">
        <f>'EGPJ,h'!Q173</f>
        <v>11.525997</v>
      </c>
      <c r="N198" s="60">
        <f t="shared" si="21"/>
        <v>4.0652191419000001</v>
      </c>
      <c r="O198" s="50">
        <v>0.27829999999999999</v>
      </c>
      <c r="P198" s="36">
        <f>'EGPJ,h'!R173</f>
        <v>70.730727000000002</v>
      </c>
      <c r="Q198" s="30">
        <f t="shared" si="22"/>
        <v>19.684361324099999</v>
      </c>
      <c r="R198" s="50">
        <v>0.29530000000000001</v>
      </c>
      <c r="S198" s="36">
        <f>'EGPJ,h'!S173</f>
        <v>81.443388000000013</v>
      </c>
      <c r="T198" s="30">
        <f t="shared" si="28"/>
        <v>24.050232476400005</v>
      </c>
      <c r="U198" s="66">
        <v>0.50070000000000003</v>
      </c>
      <c r="V198" s="36">
        <f>'EGPJ,h'!T173</f>
        <v>120.336474</v>
      </c>
      <c r="W198" s="30">
        <f t="shared" si="23"/>
        <v>60.252472531800002</v>
      </c>
      <c r="X198" s="50">
        <v>0.37059999999999998</v>
      </c>
      <c r="Y198" s="36">
        <f>'EGPJ,h'!U173</f>
        <v>178.952066</v>
      </c>
      <c r="Z198" s="30">
        <f t="shared" si="24"/>
        <v>66.319635659599996</v>
      </c>
      <c r="AA198" s="50">
        <v>0.5141</v>
      </c>
      <c r="AB198" s="36">
        <f>'EGPJ,h'!V173</f>
        <v>202.594617</v>
      </c>
      <c r="AC198" s="30">
        <f t="shared" si="25"/>
        <v>104.1538925997</v>
      </c>
      <c r="AD198" s="50">
        <v>0.34710000000000002</v>
      </c>
      <c r="AE198" s="36">
        <f>'EGPJ,h'!W173</f>
        <v>141.47312400000001</v>
      </c>
      <c r="AF198" s="45">
        <f t="shared" si="26"/>
        <v>49.10532134040001</v>
      </c>
    </row>
    <row r="199" spans="4:32">
      <c r="D199" s="34">
        <v>8</v>
      </c>
      <c r="E199" s="14">
        <v>1</v>
      </c>
      <c r="F199" s="50">
        <v>0.55669999999999997</v>
      </c>
      <c r="G199" s="36">
        <f>'EGPJ,h'!O174</f>
        <v>12.609513999999999</v>
      </c>
      <c r="H199" s="30">
        <f t="shared" si="27"/>
        <v>7.0197164437999993</v>
      </c>
      <c r="I199" s="50">
        <v>0.56820000000000004</v>
      </c>
      <c r="J199" s="36">
        <f>'EGPJ,h'!P174</f>
        <v>173.60325399999999</v>
      </c>
      <c r="K199" s="30">
        <f t="shared" si="20"/>
        <v>98.641368922799998</v>
      </c>
      <c r="L199" s="51">
        <v>0.37380000000000002</v>
      </c>
      <c r="M199" s="36">
        <f>'EGPJ,h'!Q174</f>
        <v>11.827392</v>
      </c>
      <c r="N199" s="60">
        <f t="shared" si="21"/>
        <v>4.4210791295999998</v>
      </c>
      <c r="O199" s="50">
        <v>0.29430000000000001</v>
      </c>
      <c r="P199" s="36">
        <f>'EGPJ,h'!R174</f>
        <v>63.544459000000003</v>
      </c>
      <c r="Q199" s="30">
        <f t="shared" si="22"/>
        <v>18.7011342837</v>
      </c>
      <c r="R199" s="50">
        <v>0.32550000000000001</v>
      </c>
      <c r="S199" s="36">
        <f>'EGPJ,h'!S174</f>
        <v>68.657472999999996</v>
      </c>
      <c r="T199" s="30">
        <f t="shared" si="28"/>
        <v>22.3480074615</v>
      </c>
      <c r="U199" s="66">
        <v>0.54510000000000003</v>
      </c>
      <c r="V199" s="36">
        <f>'EGPJ,h'!T174</f>
        <v>152.06393199999999</v>
      </c>
      <c r="W199" s="30">
        <f t="shared" si="23"/>
        <v>82.890049333199997</v>
      </c>
      <c r="X199" s="50">
        <v>0.3906</v>
      </c>
      <c r="Y199" s="36">
        <f>'EGPJ,h'!U174</f>
        <v>174.44765100000001</v>
      </c>
      <c r="Z199" s="30">
        <f t="shared" si="24"/>
        <v>68.139252480600007</v>
      </c>
      <c r="AA199" s="50">
        <v>0.51970000000000005</v>
      </c>
      <c r="AB199" s="36">
        <f>'EGPJ,h'!V174</f>
        <v>202.29689000000002</v>
      </c>
      <c r="AC199" s="30">
        <f t="shared" si="25"/>
        <v>105.13369373300002</v>
      </c>
      <c r="AD199" s="50">
        <v>0.37590000000000001</v>
      </c>
      <c r="AE199" s="36">
        <f>'EGPJ,h'!W174</f>
        <v>120.206265</v>
      </c>
      <c r="AF199" s="45">
        <f t="shared" si="26"/>
        <v>45.185535013500001</v>
      </c>
    </row>
    <row r="200" spans="4:32">
      <c r="D200" s="22"/>
      <c r="E200" s="14">
        <v>2</v>
      </c>
      <c r="F200" s="50">
        <v>0.5474</v>
      </c>
      <c r="G200" s="36">
        <f>'EGPJ,h'!O175</f>
        <v>14.088913</v>
      </c>
      <c r="H200" s="30">
        <f t="shared" si="27"/>
        <v>7.7122709762000001</v>
      </c>
      <c r="I200" s="50">
        <v>0.57850000000000001</v>
      </c>
      <c r="J200" s="36">
        <f>'EGPJ,h'!P175</f>
        <v>141.96219600000001</v>
      </c>
      <c r="K200" s="30">
        <f t="shared" si="20"/>
        <v>82.125130386000009</v>
      </c>
      <c r="L200" s="51">
        <v>0.39650000000000002</v>
      </c>
      <c r="M200" s="36">
        <f>'EGPJ,h'!Q175</f>
        <v>19.715118999999998</v>
      </c>
      <c r="N200" s="60">
        <f t="shared" si="21"/>
        <v>7.8170446834999998</v>
      </c>
      <c r="O200" s="50">
        <v>0.31879999999999997</v>
      </c>
      <c r="P200" s="36">
        <f>'EGPJ,h'!R175</f>
        <v>99.452930999999992</v>
      </c>
      <c r="Q200" s="30">
        <f t="shared" si="22"/>
        <v>31.705594402799996</v>
      </c>
      <c r="R200" s="50">
        <v>0.35049999999999998</v>
      </c>
      <c r="S200" s="36">
        <f>'EGPJ,h'!S175</f>
        <v>42.140410000000003</v>
      </c>
      <c r="T200" s="30">
        <f t="shared" si="28"/>
        <v>14.770213705</v>
      </c>
      <c r="U200" s="66">
        <v>0.55600000000000005</v>
      </c>
      <c r="V200" s="36">
        <f>'EGPJ,h'!T175</f>
        <v>134.213537</v>
      </c>
      <c r="W200" s="30">
        <f t="shared" si="23"/>
        <v>74.622726572000005</v>
      </c>
      <c r="X200" s="50">
        <v>0.41099999999999998</v>
      </c>
      <c r="Y200" s="36">
        <f>'EGPJ,h'!U175</f>
        <v>170.28485899999998</v>
      </c>
      <c r="Z200" s="30">
        <f t="shared" si="24"/>
        <v>69.987077048999993</v>
      </c>
      <c r="AA200" s="50">
        <v>0.49180000000000001</v>
      </c>
      <c r="AB200" s="36">
        <f>'EGPJ,h'!V175</f>
        <v>202.156013</v>
      </c>
      <c r="AC200" s="30">
        <f t="shared" si="25"/>
        <v>99.420327193399999</v>
      </c>
      <c r="AD200" s="50">
        <v>0.39510000000000001</v>
      </c>
      <c r="AE200" s="36">
        <f>'EGPJ,h'!W175</f>
        <v>139.52616500000002</v>
      </c>
      <c r="AF200" s="45">
        <f t="shared" si="26"/>
        <v>55.126787791500007</v>
      </c>
    </row>
    <row r="201" spans="4:32">
      <c r="D201" s="22"/>
      <c r="E201" s="14">
        <v>3</v>
      </c>
      <c r="F201" s="50">
        <v>0.5464</v>
      </c>
      <c r="G201" s="36">
        <f>'EGPJ,h'!O176</f>
        <v>19.936173</v>
      </c>
      <c r="H201" s="30">
        <f t="shared" si="27"/>
        <v>10.893124927200001</v>
      </c>
      <c r="I201" s="50">
        <v>0.58779999999999999</v>
      </c>
      <c r="J201" s="36">
        <f>'EGPJ,h'!P176</f>
        <v>128.56392600000001</v>
      </c>
      <c r="K201" s="30">
        <f t="shared" si="20"/>
        <v>75.569875702800005</v>
      </c>
      <c r="L201" s="51">
        <v>0.4128</v>
      </c>
      <c r="M201" s="36">
        <f>'EGPJ,h'!Q176</f>
        <v>2.3028400000000002</v>
      </c>
      <c r="N201" s="60">
        <f t="shared" si="21"/>
        <v>0.95061235200000005</v>
      </c>
      <c r="O201" s="50">
        <v>0.33379999999999999</v>
      </c>
      <c r="P201" s="36">
        <f>'EGPJ,h'!R176</f>
        <v>154.88150399999998</v>
      </c>
      <c r="Q201" s="30">
        <f t="shared" si="22"/>
        <v>51.69944603519999</v>
      </c>
      <c r="R201" s="50">
        <v>0.36770000000000003</v>
      </c>
      <c r="S201" s="36">
        <f>'EGPJ,h'!S176</f>
        <v>50.637588999999998</v>
      </c>
      <c r="T201" s="30">
        <f t="shared" si="28"/>
        <v>18.6194414753</v>
      </c>
      <c r="U201" s="66">
        <v>0.5585</v>
      </c>
      <c r="V201" s="36">
        <f>'EGPJ,h'!T176</f>
        <v>119.763228</v>
      </c>
      <c r="W201" s="30">
        <f t="shared" si="23"/>
        <v>66.887762838</v>
      </c>
      <c r="X201" s="50">
        <v>0.43080000000000002</v>
      </c>
      <c r="Y201" s="36">
        <f>'EGPJ,h'!U176</f>
        <v>150.85896100000002</v>
      </c>
      <c r="Z201" s="30">
        <f t="shared" si="24"/>
        <v>64.990040398800005</v>
      </c>
      <c r="AA201" s="50">
        <v>0.49430000000000002</v>
      </c>
      <c r="AB201" s="36">
        <f>'EGPJ,h'!V176</f>
        <v>201.45884700000002</v>
      </c>
      <c r="AC201" s="30">
        <f t="shared" si="25"/>
        <v>99.581108072100008</v>
      </c>
      <c r="AD201" s="50">
        <v>0.3972</v>
      </c>
      <c r="AE201" s="36">
        <f>'EGPJ,h'!W176</f>
        <v>167.16332800000001</v>
      </c>
      <c r="AF201" s="45">
        <f t="shared" si="26"/>
        <v>66.3972738816</v>
      </c>
    </row>
    <row r="202" spans="4:32">
      <c r="D202" s="22"/>
      <c r="E202" s="14">
        <v>4</v>
      </c>
      <c r="F202" s="50">
        <v>0.54990000000000006</v>
      </c>
      <c r="G202" s="36">
        <f>'EGPJ,h'!O177</f>
        <v>14.183774999999999</v>
      </c>
      <c r="H202" s="30">
        <f t="shared" si="27"/>
        <v>7.7996578725000001</v>
      </c>
      <c r="I202" s="50">
        <v>0.59179999999999999</v>
      </c>
      <c r="J202" s="36">
        <f>'EGPJ,h'!P177</f>
        <v>162.34024100000002</v>
      </c>
      <c r="K202" s="30">
        <f t="shared" si="20"/>
        <v>96.072954623800015</v>
      </c>
      <c r="L202" s="51">
        <v>0.42570000000000002</v>
      </c>
      <c r="M202" s="36">
        <f>'EGPJ,h'!Q177</f>
        <v>0</v>
      </c>
      <c r="N202" s="60">
        <f t="shared" si="21"/>
        <v>0</v>
      </c>
      <c r="O202" s="50">
        <v>0.35070000000000001</v>
      </c>
      <c r="P202" s="36">
        <f>'EGPJ,h'!R177</f>
        <v>187.044354</v>
      </c>
      <c r="Q202" s="30">
        <f t="shared" si="22"/>
        <v>65.596454947799998</v>
      </c>
      <c r="R202" s="50">
        <v>0.37809999999999999</v>
      </c>
      <c r="S202" s="36">
        <f>'EGPJ,h'!S177</f>
        <v>54.466980999999997</v>
      </c>
      <c r="T202" s="30">
        <f t="shared" si="28"/>
        <v>20.593965516099999</v>
      </c>
      <c r="U202" s="66">
        <v>0.55779999999999996</v>
      </c>
      <c r="V202" s="36">
        <f>'EGPJ,h'!T177</f>
        <v>137.455038</v>
      </c>
      <c r="W202" s="30">
        <f t="shared" si="23"/>
        <v>76.672420196399997</v>
      </c>
      <c r="X202" s="50">
        <v>0.44190000000000002</v>
      </c>
      <c r="Y202" s="36">
        <f>'EGPJ,h'!U177</f>
        <v>168.77794699999998</v>
      </c>
      <c r="Z202" s="30">
        <f t="shared" si="24"/>
        <v>74.582974779299988</v>
      </c>
      <c r="AA202" s="50">
        <v>0.49719999999999998</v>
      </c>
      <c r="AB202" s="36">
        <f>'EGPJ,h'!V177</f>
        <v>202.014162</v>
      </c>
      <c r="AC202" s="30">
        <f t="shared" si="25"/>
        <v>100.4414413464</v>
      </c>
      <c r="AD202" s="50">
        <v>0.40560000000000002</v>
      </c>
      <c r="AE202" s="36">
        <f>'EGPJ,h'!W177</f>
        <v>177.14951500000001</v>
      </c>
      <c r="AF202" s="45">
        <f t="shared" si="26"/>
        <v>71.851843284000012</v>
      </c>
    </row>
    <row r="203" spans="4:32">
      <c r="D203" s="22"/>
      <c r="E203" s="14">
        <v>5</v>
      </c>
      <c r="F203" s="50">
        <v>0.55130000000000001</v>
      </c>
      <c r="G203" s="36">
        <f>'EGPJ,h'!O178</f>
        <v>6.738359</v>
      </c>
      <c r="H203" s="30">
        <f t="shared" si="27"/>
        <v>3.7148573166999999</v>
      </c>
      <c r="I203" s="50">
        <v>0.59240000000000004</v>
      </c>
      <c r="J203" s="36">
        <f>'EGPJ,h'!P178</f>
        <v>122.22333900000001</v>
      </c>
      <c r="K203" s="30">
        <f t="shared" si="20"/>
        <v>72.405106023600013</v>
      </c>
      <c r="L203" s="51">
        <v>0.43340000000000001</v>
      </c>
      <c r="M203" s="36">
        <f>'EGPJ,h'!Q178</f>
        <v>0</v>
      </c>
      <c r="N203" s="60">
        <f t="shared" si="21"/>
        <v>0</v>
      </c>
      <c r="O203" s="50">
        <v>0.37240000000000001</v>
      </c>
      <c r="P203" s="36">
        <f>'EGPJ,h'!R178</f>
        <v>187.636797</v>
      </c>
      <c r="Q203" s="30">
        <f t="shared" si="22"/>
        <v>69.875943202800002</v>
      </c>
      <c r="R203" s="50">
        <v>0.38419999999999999</v>
      </c>
      <c r="S203" s="36">
        <f>'EGPJ,h'!S178</f>
        <v>89.536963</v>
      </c>
      <c r="T203" s="30">
        <f t="shared" si="28"/>
        <v>34.400101184599997</v>
      </c>
      <c r="U203" s="66">
        <v>0.55769999999999997</v>
      </c>
      <c r="V203" s="36">
        <f>'EGPJ,h'!T178</f>
        <v>149.917101</v>
      </c>
      <c r="W203" s="30">
        <f t="shared" si="23"/>
        <v>83.6087672277</v>
      </c>
      <c r="X203" s="50">
        <v>0.43959999999999999</v>
      </c>
      <c r="Y203" s="36">
        <f>'EGPJ,h'!U178</f>
        <v>172.46275399999999</v>
      </c>
      <c r="Z203" s="30">
        <f t="shared" si="24"/>
        <v>75.814626658399987</v>
      </c>
      <c r="AA203" s="50">
        <v>0.49780000000000002</v>
      </c>
      <c r="AB203" s="36">
        <f>'EGPJ,h'!V178</f>
        <v>202.40333100000001</v>
      </c>
      <c r="AC203" s="30">
        <f t="shared" si="25"/>
        <v>100.75637817180001</v>
      </c>
      <c r="AD203" s="50">
        <v>0.41120000000000001</v>
      </c>
      <c r="AE203" s="36">
        <f>'EGPJ,h'!W178</f>
        <v>193.89279000000002</v>
      </c>
      <c r="AF203" s="45">
        <f t="shared" si="26"/>
        <v>79.728715248000015</v>
      </c>
    </row>
    <row r="204" spans="4:32">
      <c r="D204" s="22"/>
      <c r="E204" s="14">
        <v>6</v>
      </c>
      <c r="F204" s="50">
        <v>0.55230000000000001</v>
      </c>
      <c r="G204" s="36">
        <f>'EGPJ,h'!O179</f>
        <v>0</v>
      </c>
      <c r="H204" s="30">
        <f t="shared" si="27"/>
        <v>0</v>
      </c>
      <c r="I204" s="50">
        <v>0.59019999999999995</v>
      </c>
      <c r="J204" s="36">
        <f>'EGPJ,h'!P179</f>
        <v>47.991698999999997</v>
      </c>
      <c r="K204" s="30">
        <f t="shared" si="20"/>
        <v>28.324700749799995</v>
      </c>
      <c r="L204" s="51">
        <v>0.44040000000000001</v>
      </c>
      <c r="M204" s="36">
        <f>'EGPJ,h'!Q179</f>
        <v>0</v>
      </c>
      <c r="N204" s="60">
        <f t="shared" si="21"/>
        <v>0</v>
      </c>
      <c r="O204" s="50">
        <v>0.37540000000000001</v>
      </c>
      <c r="P204" s="36">
        <f>'EGPJ,h'!R179</f>
        <v>161.16181499999999</v>
      </c>
      <c r="Q204" s="30">
        <f t="shared" si="22"/>
        <v>60.500145351</v>
      </c>
      <c r="R204" s="50">
        <v>0.37859999999999999</v>
      </c>
      <c r="S204" s="36">
        <f>'EGPJ,h'!S179</f>
        <v>134.75292999999999</v>
      </c>
      <c r="T204" s="30">
        <f t="shared" si="28"/>
        <v>51.017459297999999</v>
      </c>
      <c r="U204" s="66">
        <v>0.55679999999999996</v>
      </c>
      <c r="V204" s="36">
        <f>'EGPJ,h'!T179</f>
        <v>180.55443299999999</v>
      </c>
      <c r="W204" s="30">
        <f t="shared" si="23"/>
        <v>100.53270829439998</v>
      </c>
      <c r="X204" s="50">
        <v>0.42320000000000002</v>
      </c>
      <c r="Y204" s="36">
        <f>'EGPJ,h'!U179</f>
        <v>167.435339</v>
      </c>
      <c r="Z204" s="30">
        <f t="shared" si="24"/>
        <v>70.858635464800003</v>
      </c>
      <c r="AA204" s="50">
        <v>0.49669999999999997</v>
      </c>
      <c r="AB204" s="36">
        <f>'EGPJ,h'!V179</f>
        <v>202.57938799999999</v>
      </c>
      <c r="AC204" s="30">
        <f t="shared" si="25"/>
        <v>100.6211820196</v>
      </c>
      <c r="AD204" s="50">
        <v>0.41439999999999999</v>
      </c>
      <c r="AE204" s="36">
        <f>'EGPJ,h'!W179</f>
        <v>193.67345399999999</v>
      </c>
      <c r="AF204" s="45">
        <f t="shared" si="26"/>
        <v>80.258279337600001</v>
      </c>
    </row>
    <row r="205" spans="4:32">
      <c r="D205" s="22"/>
      <c r="E205" s="14">
        <v>7</v>
      </c>
      <c r="F205" s="50">
        <v>0.55079999999999996</v>
      </c>
      <c r="G205" s="36">
        <f>'EGPJ,h'!O180</f>
        <v>0</v>
      </c>
      <c r="H205" s="30">
        <f t="shared" si="27"/>
        <v>0</v>
      </c>
      <c r="I205" s="50">
        <v>0.57469999999999999</v>
      </c>
      <c r="J205" s="36">
        <f>'EGPJ,h'!P180</f>
        <v>25.634828000000002</v>
      </c>
      <c r="K205" s="30">
        <f t="shared" si="20"/>
        <v>14.732335651600001</v>
      </c>
      <c r="L205" s="51">
        <v>0.46689999999999998</v>
      </c>
      <c r="M205" s="36">
        <f>'EGPJ,h'!Q180</f>
        <v>0.77002999999999999</v>
      </c>
      <c r="N205" s="60">
        <f t="shared" si="21"/>
        <v>0.35952700700000001</v>
      </c>
      <c r="O205" s="50">
        <v>0.37640000000000001</v>
      </c>
      <c r="P205" s="36">
        <f>'EGPJ,h'!R180</f>
        <v>138.61935999999997</v>
      </c>
      <c r="Q205" s="30">
        <f t="shared" si="22"/>
        <v>52.176327103999988</v>
      </c>
      <c r="R205" s="50">
        <v>0.36509999999999998</v>
      </c>
      <c r="S205" s="36">
        <f>'EGPJ,h'!S180</f>
        <v>139.73627100000002</v>
      </c>
      <c r="T205" s="30">
        <f t="shared" si="28"/>
        <v>51.0177125421</v>
      </c>
      <c r="U205" s="66">
        <v>0.53410000000000002</v>
      </c>
      <c r="V205" s="36">
        <f>'EGPJ,h'!T180</f>
        <v>183.45871299999999</v>
      </c>
      <c r="W205" s="30">
        <f t="shared" si="23"/>
        <v>97.985298613300003</v>
      </c>
      <c r="X205" s="50">
        <v>0.40410000000000001</v>
      </c>
      <c r="Y205" s="36">
        <f>'EGPJ,h'!U180</f>
        <v>160.997446</v>
      </c>
      <c r="Z205" s="30">
        <f t="shared" si="24"/>
        <v>65.059067928600001</v>
      </c>
      <c r="AA205" s="50">
        <v>0.499</v>
      </c>
      <c r="AB205" s="36">
        <f>'EGPJ,h'!V180</f>
        <v>202.59076000000002</v>
      </c>
      <c r="AC205" s="30">
        <f t="shared" si="25"/>
        <v>101.09278924</v>
      </c>
      <c r="AD205" s="50">
        <v>0.40079999999999999</v>
      </c>
      <c r="AE205" s="36">
        <f>'EGPJ,h'!W180</f>
        <v>189.86637100000002</v>
      </c>
      <c r="AF205" s="45">
        <f t="shared" si="26"/>
        <v>76.098441496800007</v>
      </c>
    </row>
    <row r="206" spans="4:32">
      <c r="D206" s="22"/>
      <c r="E206" s="14">
        <v>8</v>
      </c>
      <c r="F206" s="50">
        <v>0.55959999999999999</v>
      </c>
      <c r="G206" s="36">
        <f>'EGPJ,h'!O181</f>
        <v>0</v>
      </c>
      <c r="H206" s="30">
        <f t="shared" si="27"/>
        <v>0</v>
      </c>
      <c r="I206" s="50">
        <v>0.59009999999999996</v>
      </c>
      <c r="J206" s="36">
        <f>'EGPJ,h'!P181</f>
        <v>16.285298000000001</v>
      </c>
      <c r="K206" s="30">
        <f t="shared" si="20"/>
        <v>9.6099543498000006</v>
      </c>
      <c r="L206" s="51">
        <v>0.47570000000000001</v>
      </c>
      <c r="M206" s="36">
        <f>'EGPJ,h'!Q181</f>
        <v>1.4799999999999999E-4</v>
      </c>
      <c r="N206" s="60">
        <f t="shared" si="21"/>
        <v>7.0403599999999998E-5</v>
      </c>
      <c r="O206" s="50">
        <v>0.35460000000000003</v>
      </c>
      <c r="P206" s="36">
        <f>'EGPJ,h'!R181</f>
        <v>83.866980999999996</v>
      </c>
      <c r="Q206" s="30">
        <f t="shared" si="22"/>
        <v>29.739231462599999</v>
      </c>
      <c r="R206" s="50">
        <v>0.3352</v>
      </c>
      <c r="S206" s="36">
        <f>'EGPJ,h'!S181</f>
        <v>91.509538000000006</v>
      </c>
      <c r="T206" s="30">
        <f t="shared" si="28"/>
        <v>30.673997137600001</v>
      </c>
      <c r="U206" s="66">
        <v>0.49940000000000001</v>
      </c>
      <c r="V206" s="36">
        <f>'EGPJ,h'!T181</f>
        <v>153.42647700000001</v>
      </c>
      <c r="W206" s="30">
        <f t="shared" si="23"/>
        <v>76.621182613800002</v>
      </c>
      <c r="X206" s="50">
        <v>0.37559999999999999</v>
      </c>
      <c r="Y206" s="36">
        <f>'EGPJ,h'!U181</f>
        <v>133.89521199999999</v>
      </c>
      <c r="Z206" s="30">
        <f t="shared" si="24"/>
        <v>50.291041627199995</v>
      </c>
      <c r="AA206" s="50">
        <v>0.499</v>
      </c>
      <c r="AB206" s="36">
        <f>'EGPJ,h'!V181</f>
        <v>201.766694</v>
      </c>
      <c r="AC206" s="30">
        <f t="shared" si="25"/>
        <v>100.681580306</v>
      </c>
      <c r="AD206" s="50">
        <v>0.37480000000000002</v>
      </c>
      <c r="AE206" s="36">
        <f>'EGPJ,h'!W181</f>
        <v>187.12694200000001</v>
      </c>
      <c r="AF206" s="45">
        <f t="shared" si="26"/>
        <v>70.135177861600013</v>
      </c>
    </row>
    <row r="207" spans="4:32">
      <c r="D207" s="22"/>
      <c r="E207" s="14">
        <v>9</v>
      </c>
      <c r="F207" s="50">
        <v>0.55030000000000001</v>
      </c>
      <c r="G207" s="36">
        <f>'EGPJ,h'!O182</f>
        <v>5.4724899999999996</v>
      </c>
      <c r="H207" s="30">
        <f t="shared" si="27"/>
        <v>3.0115112470000001</v>
      </c>
      <c r="I207" s="50">
        <v>0.5786</v>
      </c>
      <c r="J207" s="36">
        <f>'EGPJ,h'!P182</f>
        <v>35.671641999999999</v>
      </c>
      <c r="K207" s="30">
        <f t="shared" si="20"/>
        <v>20.639612061199998</v>
      </c>
      <c r="L207" s="51">
        <v>0.46899999999999997</v>
      </c>
      <c r="M207" s="36">
        <f>'EGPJ,h'!Q182</f>
        <v>0</v>
      </c>
      <c r="N207" s="60">
        <f t="shared" si="21"/>
        <v>0</v>
      </c>
      <c r="O207" s="50">
        <v>0.32950000000000002</v>
      </c>
      <c r="P207" s="36">
        <f>'EGPJ,h'!R182</f>
        <v>55.061964999999994</v>
      </c>
      <c r="Q207" s="30">
        <f t="shared" si="22"/>
        <v>18.142917467499998</v>
      </c>
      <c r="R207" s="50">
        <v>0.30909999999999999</v>
      </c>
      <c r="S207" s="36">
        <f>'EGPJ,h'!S182</f>
        <v>50.280190000000005</v>
      </c>
      <c r="T207" s="30">
        <f t="shared" si="28"/>
        <v>15.541606729000002</v>
      </c>
      <c r="U207" s="66">
        <v>0.45910000000000001</v>
      </c>
      <c r="V207" s="36">
        <f>'EGPJ,h'!T182</f>
        <v>132.324895</v>
      </c>
      <c r="W207" s="30">
        <f t="shared" si="23"/>
        <v>60.750359294500001</v>
      </c>
      <c r="X207" s="50">
        <v>0.35089999999999999</v>
      </c>
      <c r="Y207" s="36">
        <f>'EGPJ,h'!U182</f>
        <v>166.35948199999999</v>
      </c>
      <c r="Z207" s="30">
        <f t="shared" si="24"/>
        <v>58.37554223379999</v>
      </c>
      <c r="AA207" s="50">
        <v>0.52080000000000004</v>
      </c>
      <c r="AB207" s="36">
        <f>'EGPJ,h'!V182</f>
        <v>200.66272700000002</v>
      </c>
      <c r="AC207" s="30">
        <f t="shared" si="25"/>
        <v>104.50514822160002</v>
      </c>
      <c r="AD207" s="50">
        <v>0.34489999999999998</v>
      </c>
      <c r="AE207" s="36">
        <f>'EGPJ,h'!W182</f>
        <v>182.747693</v>
      </c>
      <c r="AF207" s="45">
        <f t="shared" si="26"/>
        <v>63.029679315699994</v>
      </c>
    </row>
    <row r="208" spans="4:32">
      <c r="D208" s="22"/>
      <c r="E208" s="14">
        <v>10</v>
      </c>
      <c r="F208" s="50">
        <v>0.5625</v>
      </c>
      <c r="G208" s="36">
        <f>'EGPJ,h'!O183</f>
        <v>3.3322000000000004E-2</v>
      </c>
      <c r="H208" s="30">
        <f t="shared" si="27"/>
        <v>1.8743625000000003E-2</v>
      </c>
      <c r="I208" s="50">
        <v>0.57330000000000003</v>
      </c>
      <c r="J208" s="36">
        <f>'EGPJ,h'!P183</f>
        <v>41.432550999999997</v>
      </c>
      <c r="K208" s="30">
        <f t="shared" si="20"/>
        <v>23.753281488300001</v>
      </c>
      <c r="L208" s="51">
        <v>0.45140000000000002</v>
      </c>
      <c r="M208" s="36">
        <f>'EGPJ,h'!Q183</f>
        <v>0.76811699999999994</v>
      </c>
      <c r="N208" s="60">
        <f t="shared" si="21"/>
        <v>0.34672801380000001</v>
      </c>
      <c r="O208" s="50">
        <v>0.31619999999999998</v>
      </c>
      <c r="P208" s="36">
        <f>'EGPJ,h'!R183</f>
        <v>43.656523999999997</v>
      </c>
      <c r="Q208" s="30">
        <f t="shared" si="22"/>
        <v>13.804192888799998</v>
      </c>
      <c r="R208" s="50">
        <v>0.29770000000000002</v>
      </c>
      <c r="S208" s="36">
        <f>'EGPJ,h'!S183</f>
        <v>42.304423</v>
      </c>
      <c r="T208" s="30">
        <f t="shared" si="28"/>
        <v>12.594026727100001</v>
      </c>
      <c r="U208" s="66">
        <v>0.43959999999999999</v>
      </c>
      <c r="V208" s="36">
        <f>'EGPJ,h'!T183</f>
        <v>132.88397000000001</v>
      </c>
      <c r="W208" s="30">
        <f t="shared" si="23"/>
        <v>58.415793212000004</v>
      </c>
      <c r="X208" s="50">
        <v>0.3357</v>
      </c>
      <c r="Y208" s="36">
        <f>'EGPJ,h'!U183</f>
        <v>93.546721999999988</v>
      </c>
      <c r="Z208" s="30">
        <f t="shared" si="24"/>
        <v>31.403634575399995</v>
      </c>
      <c r="AA208" s="50">
        <v>0.53120000000000001</v>
      </c>
      <c r="AB208" s="36">
        <f>'EGPJ,h'!V183</f>
        <v>195.43356700000001</v>
      </c>
      <c r="AC208" s="30">
        <f t="shared" si="25"/>
        <v>103.8143107904</v>
      </c>
      <c r="AD208" s="50">
        <v>0.32550000000000001</v>
      </c>
      <c r="AE208" s="36">
        <f>'EGPJ,h'!W183</f>
        <v>172.351113</v>
      </c>
      <c r="AF208" s="45">
        <f t="shared" si="26"/>
        <v>56.100287281500002</v>
      </c>
    </row>
    <row r="209" spans="4:32">
      <c r="D209" s="22"/>
      <c r="E209" s="14">
        <v>11</v>
      </c>
      <c r="F209" s="50">
        <v>0.56669999999999998</v>
      </c>
      <c r="G209" s="36">
        <f>'EGPJ,h'!O184</f>
        <v>1.5818209999999999</v>
      </c>
      <c r="H209" s="30">
        <f t="shared" si="27"/>
        <v>0.89641796069999991</v>
      </c>
      <c r="I209" s="50">
        <v>0.56940000000000002</v>
      </c>
      <c r="J209" s="36">
        <f>'EGPJ,h'!P184</f>
        <v>16.156482</v>
      </c>
      <c r="K209" s="30">
        <f t="shared" si="20"/>
        <v>9.1995008507999998</v>
      </c>
      <c r="L209" s="51">
        <v>0.43580000000000002</v>
      </c>
      <c r="M209" s="36">
        <f>'EGPJ,h'!Q184</f>
        <v>1.83491</v>
      </c>
      <c r="N209" s="60">
        <f t="shared" si="21"/>
        <v>0.79965377800000004</v>
      </c>
      <c r="O209" s="50">
        <v>0.30819999999999997</v>
      </c>
      <c r="P209" s="36">
        <f>'EGPJ,h'!R184</f>
        <v>40.465497000000006</v>
      </c>
      <c r="Q209" s="30">
        <f t="shared" si="22"/>
        <v>12.471466175400002</v>
      </c>
      <c r="R209" s="50">
        <v>0.28720000000000001</v>
      </c>
      <c r="S209" s="36">
        <f>'EGPJ,h'!S184</f>
        <v>34.690396</v>
      </c>
      <c r="T209" s="30">
        <f t="shared" si="28"/>
        <v>9.9630817312000008</v>
      </c>
      <c r="U209" s="66">
        <v>0.41870000000000002</v>
      </c>
      <c r="V209" s="36">
        <f>'EGPJ,h'!T184</f>
        <v>115.847702</v>
      </c>
      <c r="W209" s="30">
        <f t="shared" si="23"/>
        <v>48.5054328274</v>
      </c>
      <c r="X209" s="50">
        <v>0.32190000000000002</v>
      </c>
      <c r="Y209" s="36">
        <f>'EGPJ,h'!U184</f>
        <v>58.466648999999997</v>
      </c>
      <c r="Z209" s="30">
        <f t="shared" si="24"/>
        <v>18.820414313099999</v>
      </c>
      <c r="AA209" s="50">
        <v>0.53210000000000002</v>
      </c>
      <c r="AB209" s="36">
        <f>'EGPJ,h'!V184</f>
        <v>196.133971</v>
      </c>
      <c r="AC209" s="30">
        <f t="shared" si="25"/>
        <v>104.36288596910001</v>
      </c>
      <c r="AD209" s="50">
        <v>0.31209999999999999</v>
      </c>
      <c r="AE209" s="36">
        <f>'EGPJ,h'!W184</f>
        <v>164.92124699999999</v>
      </c>
      <c r="AF209" s="45">
        <f t="shared" si="26"/>
        <v>51.471921188699994</v>
      </c>
    </row>
    <row r="210" spans="4:32">
      <c r="D210" s="22"/>
      <c r="E210" s="14">
        <v>12</v>
      </c>
      <c r="F210" s="50">
        <v>0.56689999999999996</v>
      </c>
      <c r="G210" s="36">
        <f>'EGPJ,h'!O185</f>
        <v>5.6420379999999994</v>
      </c>
      <c r="H210" s="30">
        <f t="shared" si="27"/>
        <v>3.1984713421999995</v>
      </c>
      <c r="I210" s="50">
        <v>0.5696</v>
      </c>
      <c r="J210" s="36">
        <f>'EGPJ,h'!P185</f>
        <v>4.8931360000000002</v>
      </c>
      <c r="K210" s="30">
        <f t="shared" si="20"/>
        <v>2.7871302656000001</v>
      </c>
      <c r="L210" s="51">
        <v>0.42320000000000002</v>
      </c>
      <c r="M210" s="36">
        <f>'EGPJ,h'!Q185</f>
        <v>0.30548899999999996</v>
      </c>
      <c r="N210" s="60">
        <f t="shared" si="21"/>
        <v>0.12928294479999999</v>
      </c>
      <c r="O210" s="50">
        <v>0.30330000000000001</v>
      </c>
      <c r="P210" s="36">
        <f>'EGPJ,h'!R185</f>
        <v>35.176549000000001</v>
      </c>
      <c r="Q210" s="30">
        <f t="shared" si="22"/>
        <v>10.669047311700002</v>
      </c>
      <c r="R210" s="50">
        <v>0.28710000000000002</v>
      </c>
      <c r="S210" s="36">
        <f>'EGPJ,h'!S185</f>
        <v>47.652720000000002</v>
      </c>
      <c r="T210" s="30">
        <f t="shared" si="28"/>
        <v>13.681095912000002</v>
      </c>
      <c r="U210" s="66">
        <v>0.40610000000000002</v>
      </c>
      <c r="V210" s="36">
        <f>'EGPJ,h'!T185</f>
        <v>120.73652300000001</v>
      </c>
      <c r="W210" s="30">
        <f t="shared" si="23"/>
        <v>49.031101990300002</v>
      </c>
      <c r="X210" s="50">
        <v>0.31709999999999999</v>
      </c>
      <c r="Y210" s="36">
        <f>'EGPJ,h'!U185</f>
        <v>52.896084000000002</v>
      </c>
      <c r="Z210" s="30">
        <f t="shared" si="24"/>
        <v>16.7733482364</v>
      </c>
      <c r="AA210" s="50">
        <v>0.52690000000000003</v>
      </c>
      <c r="AB210" s="36">
        <f>'EGPJ,h'!V185</f>
        <v>193.761877</v>
      </c>
      <c r="AC210" s="30">
        <f t="shared" si="25"/>
        <v>102.09313299130001</v>
      </c>
      <c r="AD210" s="50">
        <v>0.30280000000000001</v>
      </c>
      <c r="AE210" s="36">
        <f>'EGPJ,h'!W185</f>
        <v>156.522595</v>
      </c>
      <c r="AF210" s="45">
        <f t="shared" si="26"/>
        <v>47.395041765999999</v>
      </c>
    </row>
    <row r="211" spans="4:32">
      <c r="D211" s="22"/>
      <c r="E211" s="14">
        <v>13</v>
      </c>
      <c r="F211" s="50">
        <v>0.56630000000000003</v>
      </c>
      <c r="G211" s="36">
        <f>'EGPJ,h'!O186</f>
        <v>21.977618999999997</v>
      </c>
      <c r="H211" s="30">
        <f t="shared" si="27"/>
        <v>12.445925639699999</v>
      </c>
      <c r="I211" s="50">
        <v>0.57099999999999995</v>
      </c>
      <c r="J211" s="36">
        <f>'EGPJ,h'!P186</f>
        <v>10.417149999999999</v>
      </c>
      <c r="K211" s="30">
        <f t="shared" si="20"/>
        <v>5.9481926499999993</v>
      </c>
      <c r="L211" s="51">
        <v>0.42120000000000002</v>
      </c>
      <c r="M211" s="36">
        <f>'EGPJ,h'!Q186</f>
        <v>2.466434</v>
      </c>
      <c r="N211" s="60">
        <f t="shared" si="21"/>
        <v>1.0388620008</v>
      </c>
      <c r="O211" s="50">
        <v>0.30359999999999998</v>
      </c>
      <c r="P211" s="36">
        <f>'EGPJ,h'!R186</f>
        <v>26.094943000000001</v>
      </c>
      <c r="Q211" s="30">
        <f t="shared" si="22"/>
        <v>7.9224246948000001</v>
      </c>
      <c r="R211" s="50">
        <v>0.29310000000000003</v>
      </c>
      <c r="S211" s="36">
        <f>'EGPJ,h'!S186</f>
        <v>42.623727000000002</v>
      </c>
      <c r="T211" s="30">
        <f t="shared" si="28"/>
        <v>12.493014383700002</v>
      </c>
      <c r="U211" s="66">
        <v>0.39319999999999999</v>
      </c>
      <c r="V211" s="36">
        <f>'EGPJ,h'!T186</f>
        <v>101.06519</v>
      </c>
      <c r="W211" s="30">
        <f t="shared" si="23"/>
        <v>39.738832707999997</v>
      </c>
      <c r="X211" s="50">
        <v>0.3206</v>
      </c>
      <c r="Y211" s="36">
        <f>'EGPJ,h'!U186</f>
        <v>40.403169999999996</v>
      </c>
      <c r="Z211" s="30">
        <f t="shared" si="24"/>
        <v>12.953256301999998</v>
      </c>
      <c r="AA211" s="50">
        <v>0.52839999999999998</v>
      </c>
      <c r="AB211" s="36">
        <f>'EGPJ,h'!V186</f>
        <v>193.28885099999999</v>
      </c>
      <c r="AC211" s="30">
        <f t="shared" si="25"/>
        <v>102.13382886839999</v>
      </c>
      <c r="AD211" s="50">
        <v>0.3019</v>
      </c>
      <c r="AE211" s="36">
        <f>'EGPJ,h'!W186</f>
        <v>155.83230700000001</v>
      </c>
      <c r="AF211" s="45">
        <f t="shared" si="26"/>
        <v>47.045773483300003</v>
      </c>
    </row>
    <row r="212" spans="4:32">
      <c r="D212" s="22"/>
      <c r="E212" s="14">
        <v>14</v>
      </c>
      <c r="F212" s="50">
        <v>0.56610000000000005</v>
      </c>
      <c r="G212" s="36">
        <f>'EGPJ,h'!O187</f>
        <v>44.303800000000003</v>
      </c>
      <c r="H212" s="30">
        <f t="shared" si="27"/>
        <v>25.080381180000003</v>
      </c>
      <c r="I212" s="50">
        <v>0.57189999999999996</v>
      </c>
      <c r="J212" s="36">
        <f>'EGPJ,h'!P187</f>
        <v>3.357815</v>
      </c>
      <c r="K212" s="30">
        <f t="shared" si="20"/>
        <v>1.9203343984999999</v>
      </c>
      <c r="L212" s="51">
        <v>0.42380000000000001</v>
      </c>
      <c r="M212" s="36">
        <f>'EGPJ,h'!Q187</f>
        <v>9.4647740000000002</v>
      </c>
      <c r="N212" s="60">
        <f t="shared" si="21"/>
        <v>4.0111712212000006</v>
      </c>
      <c r="O212" s="50">
        <v>0.29830000000000001</v>
      </c>
      <c r="P212" s="36">
        <f>'EGPJ,h'!R187</f>
        <v>22.869156999999998</v>
      </c>
      <c r="Q212" s="30">
        <f t="shared" si="22"/>
        <v>6.8218695330999992</v>
      </c>
      <c r="R212" s="50">
        <v>0.28079999999999999</v>
      </c>
      <c r="S212" s="36">
        <f>'EGPJ,h'!S187</f>
        <v>25.665714000000001</v>
      </c>
      <c r="T212" s="30">
        <f t="shared" si="28"/>
        <v>7.2069324911999999</v>
      </c>
      <c r="U212" s="66">
        <v>0.3785</v>
      </c>
      <c r="V212" s="36">
        <f>'EGPJ,h'!T187</f>
        <v>96.842058999999992</v>
      </c>
      <c r="W212" s="30">
        <f t="shared" si="23"/>
        <v>36.654719331499997</v>
      </c>
      <c r="X212" s="50">
        <v>0.30659999999999998</v>
      </c>
      <c r="Y212" s="36">
        <f>'EGPJ,h'!U187</f>
        <v>34.171440000000004</v>
      </c>
      <c r="Z212" s="30">
        <f t="shared" si="24"/>
        <v>10.476963504</v>
      </c>
      <c r="AA212" s="50">
        <v>0.52549999999999997</v>
      </c>
      <c r="AB212" s="36">
        <f>'EGPJ,h'!V187</f>
        <v>182.507914</v>
      </c>
      <c r="AC212" s="30">
        <f t="shared" si="25"/>
        <v>95.907908806999998</v>
      </c>
      <c r="AD212" s="50">
        <v>0.28799999999999998</v>
      </c>
      <c r="AE212" s="36">
        <f>'EGPJ,h'!W187</f>
        <v>141.198522</v>
      </c>
      <c r="AF212" s="45">
        <f t="shared" si="26"/>
        <v>40.665174335999993</v>
      </c>
    </row>
    <row r="213" spans="4:32">
      <c r="D213" s="22"/>
      <c r="E213" s="14">
        <v>15</v>
      </c>
      <c r="F213" s="50">
        <v>0.54810000000000003</v>
      </c>
      <c r="G213" s="36">
        <f>'EGPJ,h'!O188</f>
        <v>18.351687999999999</v>
      </c>
      <c r="H213" s="30">
        <f t="shared" si="27"/>
        <v>10.0585601928</v>
      </c>
      <c r="I213" s="50">
        <v>0.5706</v>
      </c>
      <c r="J213" s="36">
        <f>'EGPJ,h'!P188</f>
        <v>1.8023130000000001</v>
      </c>
      <c r="K213" s="30">
        <f t="shared" si="20"/>
        <v>1.0283997978000001</v>
      </c>
      <c r="L213" s="51">
        <v>0.42509999999999998</v>
      </c>
      <c r="M213" s="36">
        <f>'EGPJ,h'!Q188</f>
        <v>35.004984999999998</v>
      </c>
      <c r="N213" s="60">
        <f t="shared" si="21"/>
        <v>14.880619123499999</v>
      </c>
      <c r="O213" s="50">
        <v>0.2994</v>
      </c>
      <c r="P213" s="36">
        <f>'EGPJ,h'!R188</f>
        <v>17.692802</v>
      </c>
      <c r="Q213" s="30">
        <f t="shared" si="22"/>
        <v>5.2972249188000005</v>
      </c>
      <c r="R213" s="50">
        <v>0.27650000000000002</v>
      </c>
      <c r="S213" s="36">
        <f>'EGPJ,h'!S188</f>
        <v>19.152303</v>
      </c>
      <c r="T213" s="30">
        <f t="shared" si="28"/>
        <v>5.2956117795000006</v>
      </c>
      <c r="U213" s="66">
        <v>0.3805</v>
      </c>
      <c r="V213" s="36">
        <f>'EGPJ,h'!T188</f>
        <v>77.477895999999987</v>
      </c>
      <c r="W213" s="30">
        <f t="shared" si="23"/>
        <v>29.480339427999997</v>
      </c>
      <c r="X213" s="50">
        <v>0.2984</v>
      </c>
      <c r="Y213" s="36">
        <f>'EGPJ,h'!U188</f>
        <v>28.534094</v>
      </c>
      <c r="Z213" s="30">
        <f t="shared" si="24"/>
        <v>8.5145736495999991</v>
      </c>
      <c r="AA213" s="50">
        <v>0.52010000000000001</v>
      </c>
      <c r="AB213" s="36">
        <f>'EGPJ,h'!V188</f>
        <v>160.79889300000002</v>
      </c>
      <c r="AC213" s="30">
        <f t="shared" si="25"/>
        <v>83.631504249300008</v>
      </c>
      <c r="AD213" s="50">
        <v>0.252</v>
      </c>
      <c r="AE213" s="36">
        <f>'EGPJ,h'!W188</f>
        <v>132.55066699999998</v>
      </c>
      <c r="AF213" s="45">
        <f t="shared" si="26"/>
        <v>33.402768083999995</v>
      </c>
    </row>
    <row r="214" spans="4:32">
      <c r="D214" s="22"/>
      <c r="E214" s="14">
        <v>16</v>
      </c>
      <c r="F214" s="50">
        <v>0.54800000000000004</v>
      </c>
      <c r="G214" s="36">
        <f>'EGPJ,h'!O189</f>
        <v>1.3087</v>
      </c>
      <c r="H214" s="30">
        <f t="shared" si="27"/>
        <v>0.71716760000000002</v>
      </c>
      <c r="I214" s="50">
        <v>0.5696</v>
      </c>
      <c r="J214" s="36">
        <f>'EGPJ,h'!P189</f>
        <v>0.48736000000000002</v>
      </c>
      <c r="K214" s="30">
        <f t="shared" si="20"/>
        <v>0.27760025599999999</v>
      </c>
      <c r="L214" s="51">
        <v>0.42399999999999999</v>
      </c>
      <c r="M214" s="36">
        <f>'EGPJ,h'!Q189</f>
        <v>36.070699999999995</v>
      </c>
      <c r="N214" s="60">
        <f t="shared" si="21"/>
        <v>15.293976799999998</v>
      </c>
      <c r="O214" s="50">
        <v>0.30330000000000001</v>
      </c>
      <c r="P214" s="36">
        <f>'EGPJ,h'!R189</f>
        <v>12.587273999999999</v>
      </c>
      <c r="Q214" s="30">
        <f t="shared" si="22"/>
        <v>3.8177202042</v>
      </c>
      <c r="R214" s="50">
        <v>0.2762</v>
      </c>
      <c r="S214" s="36">
        <f>'EGPJ,h'!S189</f>
        <v>21.009892000000001</v>
      </c>
      <c r="T214" s="30">
        <f t="shared" si="28"/>
        <v>5.8029321704000001</v>
      </c>
      <c r="U214" s="66">
        <v>0.37169999999999997</v>
      </c>
      <c r="V214" s="36">
        <f>'EGPJ,h'!T189</f>
        <v>56.293390000000002</v>
      </c>
      <c r="W214" s="30">
        <f t="shared" si="23"/>
        <v>20.924253062999998</v>
      </c>
      <c r="X214" s="50">
        <v>0.29580000000000001</v>
      </c>
      <c r="Y214" s="36">
        <f>'EGPJ,h'!U189</f>
        <v>25.850453000000002</v>
      </c>
      <c r="Z214" s="30">
        <f t="shared" si="24"/>
        <v>7.6465639974000004</v>
      </c>
      <c r="AA214" s="50">
        <v>0.51229999999999998</v>
      </c>
      <c r="AB214" s="36">
        <f>'EGPJ,h'!V189</f>
        <v>154.870487</v>
      </c>
      <c r="AC214" s="30">
        <f t="shared" si="25"/>
        <v>79.340150490100001</v>
      </c>
      <c r="AD214" s="50">
        <v>0.20399999999999999</v>
      </c>
      <c r="AE214" s="36">
        <f>'EGPJ,h'!W189</f>
        <v>137.48454800000002</v>
      </c>
      <c r="AF214" s="45">
        <f t="shared" si="26"/>
        <v>28.046847792000001</v>
      </c>
    </row>
    <row r="215" spans="4:32">
      <c r="D215" s="22"/>
      <c r="E215" s="14">
        <v>17</v>
      </c>
      <c r="F215" s="50">
        <v>0.54910000000000003</v>
      </c>
      <c r="G215" s="36">
        <f>'EGPJ,h'!O190</f>
        <v>0</v>
      </c>
      <c r="H215" s="30">
        <f t="shared" si="27"/>
        <v>0</v>
      </c>
      <c r="I215" s="50">
        <v>0.57379999999999998</v>
      </c>
      <c r="J215" s="36">
        <f>'EGPJ,h'!P190</f>
        <v>0</v>
      </c>
      <c r="K215" s="30">
        <f t="shared" si="20"/>
        <v>0</v>
      </c>
      <c r="L215" s="51">
        <v>0.41770000000000002</v>
      </c>
      <c r="M215" s="36">
        <f>'EGPJ,h'!Q190</f>
        <v>3.438974</v>
      </c>
      <c r="N215" s="60">
        <f t="shared" si="21"/>
        <v>1.4364594398000001</v>
      </c>
      <c r="O215" s="50">
        <v>0.30159999999999998</v>
      </c>
      <c r="P215" s="36">
        <f>'EGPJ,h'!R190</f>
        <v>19.790908999999999</v>
      </c>
      <c r="Q215" s="30">
        <f t="shared" si="22"/>
        <v>5.9689381543999991</v>
      </c>
      <c r="R215" s="50">
        <v>0.27110000000000001</v>
      </c>
      <c r="S215" s="36">
        <f>'EGPJ,h'!S190</f>
        <v>17.694483000000002</v>
      </c>
      <c r="T215" s="30">
        <f t="shared" si="28"/>
        <v>4.7969743413000003</v>
      </c>
      <c r="U215" s="66">
        <v>0.36130000000000001</v>
      </c>
      <c r="V215" s="36">
        <f>'EGPJ,h'!T190</f>
        <v>35.556260000000002</v>
      </c>
      <c r="W215" s="30">
        <f t="shared" si="23"/>
        <v>12.846476738000002</v>
      </c>
      <c r="X215" s="50">
        <v>0.29199999999999998</v>
      </c>
      <c r="Y215" s="36">
        <f>'EGPJ,h'!U190</f>
        <v>30.500073</v>
      </c>
      <c r="Z215" s="30">
        <f t="shared" si="24"/>
        <v>8.9060213160000004</v>
      </c>
      <c r="AA215" s="50">
        <v>0.49569999999999997</v>
      </c>
      <c r="AB215" s="36">
        <f>'EGPJ,h'!V190</f>
        <v>144.22780600000002</v>
      </c>
      <c r="AC215" s="30">
        <f t="shared" si="25"/>
        <v>71.493723434200007</v>
      </c>
      <c r="AD215" s="50">
        <v>0.2172</v>
      </c>
      <c r="AE215" s="36">
        <f>'EGPJ,h'!W190</f>
        <v>144.24483499999999</v>
      </c>
      <c r="AF215" s="45">
        <f t="shared" si="26"/>
        <v>31.329978162</v>
      </c>
    </row>
    <row r="216" spans="4:32">
      <c r="D216" s="22"/>
      <c r="E216" s="14">
        <v>18</v>
      </c>
      <c r="F216" s="50">
        <v>0.55159999999999998</v>
      </c>
      <c r="G216" s="36">
        <f>'EGPJ,h'!O191</f>
        <v>0.99946900000000005</v>
      </c>
      <c r="H216" s="30">
        <f t="shared" si="27"/>
        <v>0.55130710039999997</v>
      </c>
      <c r="I216" s="50">
        <v>0.57469999999999999</v>
      </c>
      <c r="J216" s="36">
        <f>'EGPJ,h'!P191</f>
        <v>0</v>
      </c>
      <c r="K216" s="30">
        <f t="shared" si="20"/>
        <v>0</v>
      </c>
      <c r="L216" s="51">
        <v>0.40129999999999999</v>
      </c>
      <c r="M216" s="36">
        <f>'EGPJ,h'!Q191</f>
        <v>9.1798680000000008</v>
      </c>
      <c r="N216" s="60">
        <f t="shared" si="21"/>
        <v>3.6838810284000001</v>
      </c>
      <c r="O216" s="50">
        <v>0.28770000000000001</v>
      </c>
      <c r="P216" s="36">
        <f>'EGPJ,h'!R191</f>
        <v>15.541195</v>
      </c>
      <c r="Q216" s="30">
        <f t="shared" si="22"/>
        <v>4.4712018015000004</v>
      </c>
      <c r="R216" s="50">
        <v>0.26300000000000001</v>
      </c>
      <c r="S216" s="36">
        <f>'EGPJ,h'!S191</f>
        <v>16.964576000000001</v>
      </c>
      <c r="T216" s="30">
        <f t="shared" si="28"/>
        <v>4.4616834880000003</v>
      </c>
      <c r="U216" s="66">
        <v>0.35139999999999999</v>
      </c>
      <c r="V216" s="36">
        <f>'EGPJ,h'!T191</f>
        <v>48.172226999999999</v>
      </c>
      <c r="W216" s="30">
        <f t="shared" si="23"/>
        <v>16.927720567799998</v>
      </c>
      <c r="X216" s="50">
        <v>0.29449999999999998</v>
      </c>
      <c r="Y216" s="36">
        <f>'EGPJ,h'!U191</f>
        <v>55.730305000000001</v>
      </c>
      <c r="Z216" s="30">
        <f t="shared" si="24"/>
        <v>16.412574822499998</v>
      </c>
      <c r="AA216" s="50">
        <v>0.45279999999999998</v>
      </c>
      <c r="AB216" s="36">
        <f>'EGPJ,h'!V191</f>
        <v>133.095078</v>
      </c>
      <c r="AC216" s="30">
        <f t="shared" si="25"/>
        <v>60.265451318399997</v>
      </c>
      <c r="AD216" s="50">
        <v>0.23469999999999999</v>
      </c>
      <c r="AE216" s="36">
        <f>'EGPJ,h'!W191</f>
        <v>114.68628200000001</v>
      </c>
      <c r="AF216" s="45">
        <f t="shared" si="26"/>
        <v>26.916870385399999</v>
      </c>
    </row>
    <row r="217" spans="4:32">
      <c r="D217" s="22"/>
      <c r="E217" s="14">
        <v>19</v>
      </c>
      <c r="F217" s="50">
        <v>0.54330000000000001</v>
      </c>
      <c r="G217" s="36">
        <f>'EGPJ,h'!O192</f>
        <v>6.5035999999999997E-2</v>
      </c>
      <c r="H217" s="30">
        <f t="shared" si="27"/>
        <v>3.5334058799999998E-2</v>
      </c>
      <c r="I217" s="50">
        <v>0.56720000000000004</v>
      </c>
      <c r="J217" s="36">
        <f>'EGPJ,h'!P192</f>
        <v>10.500021</v>
      </c>
      <c r="K217" s="30">
        <f t="shared" si="20"/>
        <v>5.9556119112000001</v>
      </c>
      <c r="L217" s="51">
        <v>0.36659999999999998</v>
      </c>
      <c r="M217" s="36">
        <f>'EGPJ,h'!Q192</f>
        <v>22.136347000000001</v>
      </c>
      <c r="N217" s="60">
        <f t="shared" si="21"/>
        <v>8.1151848102000006</v>
      </c>
      <c r="O217" s="50">
        <v>0.26319999999999999</v>
      </c>
      <c r="P217" s="36">
        <f>'EGPJ,h'!R192</f>
        <v>9.2519749999999998</v>
      </c>
      <c r="Q217" s="30">
        <f t="shared" si="22"/>
        <v>2.4351198199999997</v>
      </c>
      <c r="R217" s="50">
        <v>0.24210000000000001</v>
      </c>
      <c r="S217" s="36">
        <f>'EGPJ,h'!S192</f>
        <v>37.951243999999996</v>
      </c>
      <c r="T217" s="30">
        <f t="shared" si="28"/>
        <v>9.1879961724000001</v>
      </c>
      <c r="U217" s="66">
        <v>0.3332</v>
      </c>
      <c r="V217" s="36">
        <f>'EGPJ,h'!T192</f>
        <v>73.964229000000003</v>
      </c>
      <c r="W217" s="30">
        <f t="shared" si="23"/>
        <v>24.644881102799999</v>
      </c>
      <c r="X217" s="50">
        <v>0.28910000000000002</v>
      </c>
      <c r="Y217" s="36">
        <f>'EGPJ,h'!U192</f>
        <v>110.107102</v>
      </c>
      <c r="Z217" s="30">
        <f t="shared" si="24"/>
        <v>31.831963188200003</v>
      </c>
      <c r="AA217" s="50">
        <v>0.40300000000000002</v>
      </c>
      <c r="AB217" s="36">
        <f>'EGPJ,h'!V192</f>
        <v>114.302139</v>
      </c>
      <c r="AC217" s="30">
        <f t="shared" si="25"/>
        <v>46.063762017000002</v>
      </c>
      <c r="AD217" s="50">
        <v>0.2278</v>
      </c>
      <c r="AE217" s="36">
        <f>'EGPJ,h'!W192</f>
        <v>95.728352000000001</v>
      </c>
      <c r="AF217" s="45">
        <f t="shared" si="26"/>
        <v>21.806918585600002</v>
      </c>
    </row>
    <row r="218" spans="4:32">
      <c r="D218" s="22"/>
      <c r="E218" s="14">
        <v>20</v>
      </c>
      <c r="F218" s="50">
        <v>0.54979999999999996</v>
      </c>
      <c r="G218" s="36">
        <f>'EGPJ,h'!O193</f>
        <v>0</v>
      </c>
      <c r="H218" s="30">
        <f t="shared" si="27"/>
        <v>0</v>
      </c>
      <c r="I218" s="50">
        <v>0.56520000000000004</v>
      </c>
      <c r="J218" s="36">
        <f>'EGPJ,h'!P193</f>
        <v>9.1946259999999995</v>
      </c>
      <c r="K218" s="30">
        <f t="shared" si="20"/>
        <v>5.1968026152000002</v>
      </c>
      <c r="L218" s="51">
        <v>0.34279999999999999</v>
      </c>
      <c r="M218" s="36">
        <f>'EGPJ,h'!Q193</f>
        <v>3.5729310000000001</v>
      </c>
      <c r="N218" s="60">
        <f t="shared" si="21"/>
        <v>1.2248007468</v>
      </c>
      <c r="O218" s="50">
        <v>0.26369999999999999</v>
      </c>
      <c r="P218" s="36">
        <f>'EGPJ,h'!R193</f>
        <v>7.3398509999999995</v>
      </c>
      <c r="Q218" s="30">
        <f t="shared" si="22"/>
        <v>1.9355187086999999</v>
      </c>
      <c r="R218" s="50">
        <v>0.25409999999999999</v>
      </c>
      <c r="S218" s="36">
        <f>'EGPJ,h'!S193</f>
        <v>47.966749</v>
      </c>
      <c r="T218" s="30">
        <f t="shared" si="28"/>
        <v>12.1883509209</v>
      </c>
      <c r="U218" s="66">
        <v>0.35049999999999998</v>
      </c>
      <c r="V218" s="36">
        <f>'EGPJ,h'!T193</f>
        <v>95.422024000000008</v>
      </c>
      <c r="W218" s="30">
        <f t="shared" si="23"/>
        <v>33.445419412</v>
      </c>
      <c r="X218" s="50">
        <v>0.30370000000000003</v>
      </c>
      <c r="Y218" s="36">
        <f>'EGPJ,h'!U193</f>
        <v>140.01003599999999</v>
      </c>
      <c r="Z218" s="30">
        <f t="shared" si="24"/>
        <v>42.521047933200002</v>
      </c>
      <c r="AA218" s="50">
        <v>0.40589999999999998</v>
      </c>
      <c r="AB218" s="36">
        <f>'EGPJ,h'!V193</f>
        <v>155.69721699999999</v>
      </c>
      <c r="AC218" s="30">
        <f t="shared" si="25"/>
        <v>63.197500380299992</v>
      </c>
      <c r="AD218" s="50">
        <v>0.2364</v>
      </c>
      <c r="AE218" s="36">
        <f>'EGPJ,h'!W193</f>
        <v>130.10209</v>
      </c>
      <c r="AF218" s="45">
        <f t="shared" si="26"/>
        <v>30.756134076000002</v>
      </c>
    </row>
    <row r="219" spans="4:32">
      <c r="D219" s="22"/>
      <c r="E219" s="14">
        <v>21</v>
      </c>
      <c r="F219" s="50">
        <v>0.55400000000000005</v>
      </c>
      <c r="G219" s="36">
        <f>'EGPJ,h'!O194</f>
        <v>0.30606599999999995</v>
      </c>
      <c r="H219" s="30">
        <f t="shared" si="27"/>
        <v>0.169560564</v>
      </c>
      <c r="I219" s="50">
        <v>0.56489999999999996</v>
      </c>
      <c r="J219" s="36">
        <f>'EGPJ,h'!P194</f>
        <v>59.022092999999998</v>
      </c>
      <c r="K219" s="30">
        <f t="shared" si="20"/>
        <v>33.341580335699994</v>
      </c>
      <c r="L219" s="51">
        <v>0.3508</v>
      </c>
      <c r="M219" s="36">
        <f>'EGPJ,h'!Q194</f>
        <v>1.449651</v>
      </c>
      <c r="N219" s="60">
        <f t="shared" si="21"/>
        <v>0.50853757080000006</v>
      </c>
      <c r="O219" s="50">
        <v>0.27429999999999999</v>
      </c>
      <c r="P219" s="36">
        <f>'EGPJ,h'!R194</f>
        <v>7.1687599999999998</v>
      </c>
      <c r="Q219" s="30">
        <f t="shared" si="22"/>
        <v>1.966390868</v>
      </c>
      <c r="R219" s="50">
        <v>0.26900000000000002</v>
      </c>
      <c r="S219" s="36">
        <f>'EGPJ,h'!S194</f>
        <v>66.444789999999998</v>
      </c>
      <c r="T219" s="30">
        <f t="shared" si="28"/>
        <v>17.873648509999999</v>
      </c>
      <c r="U219" s="66">
        <v>0.37219999999999998</v>
      </c>
      <c r="V219" s="36">
        <f>'EGPJ,h'!T194</f>
        <v>82.363668000000004</v>
      </c>
      <c r="W219" s="30">
        <f t="shared" si="23"/>
        <v>30.655757229599999</v>
      </c>
      <c r="X219" s="50">
        <v>0.32150000000000001</v>
      </c>
      <c r="Y219" s="36">
        <f>'EGPJ,h'!U194</f>
        <v>141.06857699999998</v>
      </c>
      <c r="Z219" s="30">
        <f t="shared" si="24"/>
        <v>45.353547505499996</v>
      </c>
      <c r="AA219" s="50">
        <v>0.43809999999999999</v>
      </c>
      <c r="AB219" s="36">
        <f>'EGPJ,h'!V194</f>
        <v>189.57065100000003</v>
      </c>
      <c r="AC219" s="30">
        <f t="shared" si="25"/>
        <v>83.050902203100009</v>
      </c>
      <c r="AD219" s="50">
        <v>0.2485</v>
      </c>
      <c r="AE219" s="36">
        <f>'EGPJ,h'!W194</f>
        <v>156.100796</v>
      </c>
      <c r="AF219" s="45">
        <f t="shared" si="26"/>
        <v>38.791047806000002</v>
      </c>
    </row>
    <row r="220" spans="4:32">
      <c r="D220" s="22"/>
      <c r="E220" s="14">
        <v>22</v>
      </c>
      <c r="F220" s="50">
        <v>0.55959999999999999</v>
      </c>
      <c r="G220" s="36">
        <f>'EGPJ,h'!O195</f>
        <v>0.36374499999999999</v>
      </c>
      <c r="H220" s="30">
        <f t="shared" si="27"/>
        <v>0.20355170199999997</v>
      </c>
      <c r="I220" s="50">
        <v>0.5665</v>
      </c>
      <c r="J220" s="36">
        <f>'EGPJ,h'!P195</f>
        <v>60.346482999999999</v>
      </c>
      <c r="K220" s="30">
        <f t="shared" si="20"/>
        <v>34.186282619499998</v>
      </c>
      <c r="L220" s="51">
        <v>0.3548</v>
      </c>
      <c r="M220" s="36">
        <f>'EGPJ,h'!Q195</f>
        <v>6.6145040000000002</v>
      </c>
      <c r="N220" s="60">
        <f t="shared" si="21"/>
        <v>2.3468260191999999</v>
      </c>
      <c r="O220" s="50">
        <v>0.2792</v>
      </c>
      <c r="P220" s="36">
        <f>'EGPJ,h'!R195</f>
        <v>10.258752000000001</v>
      </c>
      <c r="Q220" s="30">
        <f t="shared" si="22"/>
        <v>2.8642435584000006</v>
      </c>
      <c r="R220" s="50">
        <v>0.27660000000000001</v>
      </c>
      <c r="S220" s="36">
        <f>'EGPJ,h'!S195</f>
        <v>120.183561</v>
      </c>
      <c r="T220" s="30">
        <f t="shared" si="28"/>
        <v>33.242772972600001</v>
      </c>
      <c r="U220" s="66">
        <v>0.3906</v>
      </c>
      <c r="V220" s="36">
        <f>'EGPJ,h'!T195</f>
        <v>120.274308</v>
      </c>
      <c r="W220" s="30">
        <f t="shared" si="23"/>
        <v>46.979144704799999</v>
      </c>
      <c r="X220" s="50">
        <v>0.3241</v>
      </c>
      <c r="Y220" s="36">
        <f>'EGPJ,h'!U195</f>
        <v>178.37141</v>
      </c>
      <c r="Z220" s="30">
        <f t="shared" si="24"/>
        <v>57.810173980999998</v>
      </c>
      <c r="AA220" s="50">
        <v>0.46579999999999999</v>
      </c>
      <c r="AB220" s="36">
        <f>'EGPJ,h'!V195</f>
        <v>199.585658</v>
      </c>
      <c r="AC220" s="30">
        <f t="shared" si="25"/>
        <v>92.966999496399993</v>
      </c>
      <c r="AD220" s="50">
        <v>0.2505</v>
      </c>
      <c r="AE220" s="36">
        <f>'EGPJ,h'!W195</f>
        <v>162.23012599999998</v>
      </c>
      <c r="AF220" s="45">
        <f t="shared" si="26"/>
        <v>40.638646562999995</v>
      </c>
    </row>
    <row r="221" spans="4:32">
      <c r="D221" s="22"/>
      <c r="E221" s="14">
        <v>23</v>
      </c>
      <c r="F221" s="50">
        <v>0.55500000000000005</v>
      </c>
      <c r="G221" s="36">
        <f>'EGPJ,h'!O196</f>
        <v>2.6460569999999999</v>
      </c>
      <c r="H221" s="30">
        <f t="shared" si="27"/>
        <v>1.4685616350000001</v>
      </c>
      <c r="I221" s="50">
        <v>0.57310000000000005</v>
      </c>
      <c r="J221" s="36">
        <f>'EGPJ,h'!P196</f>
        <v>39.851071000000005</v>
      </c>
      <c r="K221" s="30">
        <f t="shared" si="20"/>
        <v>22.838648790100006</v>
      </c>
      <c r="L221" s="51">
        <v>0.36449999999999999</v>
      </c>
      <c r="M221" s="36">
        <f>'EGPJ,h'!Q196</f>
        <v>5.2767439999999999</v>
      </c>
      <c r="N221" s="60">
        <f t="shared" si="21"/>
        <v>1.923373188</v>
      </c>
      <c r="O221" s="50">
        <v>0.2883</v>
      </c>
      <c r="P221" s="36">
        <f>'EGPJ,h'!R196</f>
        <v>4.7094399999999998</v>
      </c>
      <c r="Q221" s="30">
        <f t="shared" si="22"/>
        <v>1.357731552</v>
      </c>
      <c r="R221" s="50">
        <v>0.29549999999999998</v>
      </c>
      <c r="S221" s="36">
        <f>'EGPJ,h'!S196</f>
        <v>147.40783999999999</v>
      </c>
      <c r="T221" s="30">
        <f t="shared" si="28"/>
        <v>43.559016719999995</v>
      </c>
      <c r="U221" s="66">
        <v>0.4113</v>
      </c>
      <c r="V221" s="36">
        <f>'EGPJ,h'!T196</f>
        <v>137.572733</v>
      </c>
      <c r="W221" s="30">
        <f t="shared" si="23"/>
        <v>56.583665082899998</v>
      </c>
      <c r="X221" s="50">
        <v>0.33750000000000002</v>
      </c>
      <c r="Y221" s="36">
        <f>'EGPJ,h'!U196</f>
        <v>183.082483</v>
      </c>
      <c r="Z221" s="30">
        <f t="shared" si="24"/>
        <v>61.790338012500001</v>
      </c>
      <c r="AA221" s="50">
        <v>0.50449999999999995</v>
      </c>
      <c r="AB221" s="36">
        <f>'EGPJ,h'!V196</f>
        <v>199.267248</v>
      </c>
      <c r="AC221" s="30">
        <f t="shared" si="25"/>
        <v>100.53032661599998</v>
      </c>
      <c r="AD221" s="50">
        <v>0.26279999999999998</v>
      </c>
      <c r="AE221" s="36">
        <f>'EGPJ,h'!W196</f>
        <v>146.500215</v>
      </c>
      <c r="AF221" s="45">
        <f t="shared" si="26"/>
        <v>38.500256501999999</v>
      </c>
    </row>
    <row r="222" spans="4:32">
      <c r="D222" s="22"/>
      <c r="E222" s="14">
        <v>24</v>
      </c>
      <c r="F222" s="50">
        <v>0.55330000000000001</v>
      </c>
      <c r="G222" s="36">
        <f>'EGPJ,h'!O197</f>
        <v>5.5142939999999996</v>
      </c>
      <c r="H222" s="30">
        <f t="shared" si="27"/>
        <v>3.0510588701999999</v>
      </c>
      <c r="I222" s="50">
        <v>0.57830000000000004</v>
      </c>
      <c r="J222" s="36">
        <f>'EGPJ,h'!P197</f>
        <v>61.004779999999997</v>
      </c>
      <c r="K222" s="30">
        <f t="shared" si="20"/>
        <v>35.279064274</v>
      </c>
      <c r="L222" s="51">
        <v>0.38159999999999999</v>
      </c>
      <c r="M222" s="36">
        <f>'EGPJ,h'!Q197</f>
        <v>5.437818</v>
      </c>
      <c r="N222" s="60">
        <f t="shared" si="21"/>
        <v>2.0750713487999999</v>
      </c>
      <c r="O222" s="50">
        <v>0.30759999999999998</v>
      </c>
      <c r="P222" s="36">
        <f>'EGPJ,h'!R197</f>
        <v>3.5999999999999994E-5</v>
      </c>
      <c r="Q222" s="30">
        <f t="shared" si="22"/>
        <v>1.1073599999999998E-5</v>
      </c>
      <c r="R222" s="50">
        <v>0.31580000000000003</v>
      </c>
      <c r="S222" s="36">
        <f>'EGPJ,h'!S197</f>
        <v>106.779078</v>
      </c>
      <c r="T222" s="30">
        <f t="shared" si="28"/>
        <v>33.720832832399999</v>
      </c>
      <c r="U222" s="66">
        <v>0.4536</v>
      </c>
      <c r="V222" s="36">
        <f>'EGPJ,h'!T197</f>
        <v>142.993325</v>
      </c>
      <c r="W222" s="30">
        <f t="shared" si="23"/>
        <v>64.861772220000006</v>
      </c>
      <c r="X222" s="50">
        <v>0.3604</v>
      </c>
      <c r="Y222" s="36">
        <f>'EGPJ,h'!U197</f>
        <v>190.90356299999999</v>
      </c>
      <c r="Z222" s="30">
        <f t="shared" si="24"/>
        <v>68.801644105199998</v>
      </c>
      <c r="AA222" s="50">
        <v>0.53090000000000004</v>
      </c>
      <c r="AB222" s="36">
        <f>'EGPJ,h'!V197</f>
        <v>198.34796799999998</v>
      </c>
      <c r="AC222" s="30">
        <f t="shared" si="25"/>
        <v>105.30293621119999</v>
      </c>
      <c r="AD222" s="50">
        <v>0.2838</v>
      </c>
      <c r="AE222" s="36">
        <f>'EGPJ,h'!W197</f>
        <v>180.75992099999999</v>
      </c>
      <c r="AF222" s="45">
        <f t="shared" si="26"/>
        <v>51.299665579799999</v>
      </c>
    </row>
    <row r="223" spans="4:32">
      <c r="D223" s="34">
        <v>9</v>
      </c>
      <c r="E223" s="14">
        <v>1</v>
      </c>
      <c r="F223" s="50">
        <v>0.55900000000000005</v>
      </c>
      <c r="G223" s="36">
        <f>'EGPJ,h'!O198</f>
        <v>20.053571000000002</v>
      </c>
      <c r="H223" s="30">
        <f t="shared" si="27"/>
        <v>11.209946189000002</v>
      </c>
      <c r="I223" s="50">
        <v>0.58599999999999997</v>
      </c>
      <c r="J223" s="36">
        <f>'EGPJ,h'!P198</f>
        <v>39.583478999999997</v>
      </c>
      <c r="K223" s="30">
        <f t="shared" si="20"/>
        <v>23.195918693999996</v>
      </c>
      <c r="L223" s="51">
        <v>0.40689999999999998</v>
      </c>
      <c r="M223" s="36">
        <f>'EGPJ,h'!Q198</f>
        <v>9.1938999999999993E-2</v>
      </c>
      <c r="N223" s="60">
        <f t="shared" si="21"/>
        <v>3.7409979099999997E-2</v>
      </c>
      <c r="O223" s="50">
        <v>0.33289999999999997</v>
      </c>
      <c r="P223" s="36">
        <f>'EGPJ,h'!R198</f>
        <v>0</v>
      </c>
      <c r="Q223" s="30">
        <f t="shared" si="22"/>
        <v>0</v>
      </c>
      <c r="R223" s="50">
        <v>0.34210000000000002</v>
      </c>
      <c r="S223" s="36">
        <f>'EGPJ,h'!S198</f>
        <v>171.55580799999998</v>
      </c>
      <c r="T223" s="30">
        <f t="shared" si="28"/>
        <v>58.6892419168</v>
      </c>
      <c r="U223" s="66">
        <v>0.49559999999999998</v>
      </c>
      <c r="V223" s="36">
        <f>'EGPJ,h'!T198</f>
        <v>98.216744000000006</v>
      </c>
      <c r="W223" s="30">
        <f t="shared" si="23"/>
        <v>48.676218326400004</v>
      </c>
      <c r="X223" s="50">
        <v>0.38030000000000003</v>
      </c>
      <c r="Y223" s="36">
        <f>'EGPJ,h'!U198</f>
        <v>180.783164</v>
      </c>
      <c r="Z223" s="30">
        <f t="shared" si="24"/>
        <v>68.75183726920001</v>
      </c>
      <c r="AA223" s="50">
        <v>0.52049999999999996</v>
      </c>
      <c r="AB223" s="36">
        <f>'EGPJ,h'!V198</f>
        <v>198.647907</v>
      </c>
      <c r="AC223" s="30">
        <f t="shared" si="25"/>
        <v>103.39623559349999</v>
      </c>
      <c r="AD223" s="50">
        <v>0.30840000000000001</v>
      </c>
      <c r="AE223" s="36">
        <f>'EGPJ,h'!W198</f>
        <v>178.40919699999998</v>
      </c>
      <c r="AF223" s="45">
        <f t="shared" si="26"/>
        <v>55.021396354799997</v>
      </c>
    </row>
    <row r="224" spans="4:32">
      <c r="D224" s="22"/>
      <c r="E224" s="14">
        <v>2</v>
      </c>
      <c r="F224" s="50">
        <v>0.54430000000000001</v>
      </c>
      <c r="G224" s="36">
        <f>'EGPJ,h'!O199</f>
        <v>15.903756999999999</v>
      </c>
      <c r="H224" s="30">
        <f t="shared" si="27"/>
        <v>8.656414935099999</v>
      </c>
      <c r="I224" s="50">
        <v>0.59589999999999999</v>
      </c>
      <c r="J224" s="36">
        <f>'EGPJ,h'!P199</f>
        <v>31.414866000000004</v>
      </c>
      <c r="K224" s="30">
        <f t="shared" ref="K224:K287" si="29">I224*J224</f>
        <v>18.720118649400003</v>
      </c>
      <c r="L224" s="51">
        <v>0.42670000000000002</v>
      </c>
      <c r="M224" s="36">
        <f>'EGPJ,h'!Q199</f>
        <v>0</v>
      </c>
      <c r="N224" s="60">
        <f t="shared" ref="N224:N287" si="30">L224*M224</f>
        <v>0</v>
      </c>
      <c r="O224" s="50">
        <v>0.35420000000000001</v>
      </c>
      <c r="P224" s="36">
        <f>'EGPJ,h'!R199</f>
        <v>5.3000000000000001E-5</v>
      </c>
      <c r="Q224" s="30">
        <f t="shared" ref="Q224:Q287" si="31">O224*P224</f>
        <v>1.87726E-5</v>
      </c>
      <c r="R224" s="50">
        <v>0.37469999999999998</v>
      </c>
      <c r="S224" s="36">
        <f>'EGPJ,h'!S199</f>
        <v>187.34423199999998</v>
      </c>
      <c r="T224" s="30">
        <f t="shared" si="28"/>
        <v>70.197883730399994</v>
      </c>
      <c r="U224" s="66">
        <v>0.53029999999999999</v>
      </c>
      <c r="V224" s="36">
        <f>'EGPJ,h'!T199</f>
        <v>99.546999999999997</v>
      </c>
      <c r="W224" s="30">
        <f t="shared" ref="W224:W287" si="32">U224*V224</f>
        <v>52.789774099999995</v>
      </c>
      <c r="X224" s="50">
        <v>0.41139999999999999</v>
      </c>
      <c r="Y224" s="36">
        <f>'EGPJ,h'!U199</f>
        <v>187.78604999999999</v>
      </c>
      <c r="Z224" s="30">
        <f t="shared" ref="Z224:Z287" si="33">X224*Y224</f>
        <v>77.255180969999998</v>
      </c>
      <c r="AA224" s="50">
        <v>0.50029999999999997</v>
      </c>
      <c r="AB224" s="36">
        <f>'EGPJ,h'!V199</f>
        <v>198.647324</v>
      </c>
      <c r="AC224" s="30">
        <f t="shared" ref="AC224:AC287" si="34">AA224*AB224</f>
        <v>99.383256197199998</v>
      </c>
      <c r="AD224" s="50">
        <v>0.32879999999999998</v>
      </c>
      <c r="AE224" s="36">
        <f>'EGPJ,h'!W199</f>
        <v>195.64047399999998</v>
      </c>
      <c r="AF224" s="45">
        <f t="shared" ref="AF224:AF287" si="35">AD224*AE224</f>
        <v>64.326587851199989</v>
      </c>
    </row>
    <row r="225" spans="4:32">
      <c r="D225" s="22"/>
      <c r="E225" s="14">
        <v>3</v>
      </c>
      <c r="F225" s="50">
        <v>0.54969999999999997</v>
      </c>
      <c r="G225" s="36">
        <f>'EGPJ,h'!O200</f>
        <v>8.6412239999999994</v>
      </c>
      <c r="H225" s="30">
        <f t="shared" si="27"/>
        <v>4.7500808327999993</v>
      </c>
      <c r="I225" s="50">
        <v>0.5867</v>
      </c>
      <c r="J225" s="36">
        <f>'EGPJ,h'!P200</f>
        <v>31.569683000000001</v>
      </c>
      <c r="K225" s="30">
        <f t="shared" si="29"/>
        <v>18.5219330161</v>
      </c>
      <c r="L225" s="51">
        <v>0.443</v>
      </c>
      <c r="M225" s="36">
        <f>'EGPJ,h'!Q200</f>
        <v>1.372949</v>
      </c>
      <c r="N225" s="60">
        <f t="shared" si="30"/>
        <v>0.60821640700000001</v>
      </c>
      <c r="O225" s="50">
        <v>0.36919999999999997</v>
      </c>
      <c r="P225" s="36">
        <f>'EGPJ,h'!R200</f>
        <v>0</v>
      </c>
      <c r="Q225" s="30">
        <f t="shared" si="31"/>
        <v>0</v>
      </c>
      <c r="R225" s="50">
        <v>0.39889999999999998</v>
      </c>
      <c r="S225" s="36">
        <f>'EGPJ,h'!S200</f>
        <v>167.43079600000002</v>
      </c>
      <c r="T225" s="30">
        <f t="shared" si="28"/>
        <v>66.788144524399996</v>
      </c>
      <c r="U225" s="66">
        <v>0.54600000000000004</v>
      </c>
      <c r="V225" s="36">
        <f>'EGPJ,h'!T200</f>
        <v>125.774957</v>
      </c>
      <c r="W225" s="30">
        <f t="shared" si="32"/>
        <v>68.673126522000004</v>
      </c>
      <c r="X225" s="50">
        <v>0.42980000000000002</v>
      </c>
      <c r="Y225" s="36">
        <f>'EGPJ,h'!U200</f>
        <v>192.376904</v>
      </c>
      <c r="Z225" s="30">
        <f t="shared" si="33"/>
        <v>82.683593339200002</v>
      </c>
      <c r="AA225" s="50">
        <v>0.50560000000000005</v>
      </c>
      <c r="AB225" s="36">
        <f>'EGPJ,h'!V200</f>
        <v>197.20461300000002</v>
      </c>
      <c r="AC225" s="30">
        <f t="shared" si="34"/>
        <v>99.706652332800019</v>
      </c>
      <c r="AD225" s="50">
        <v>0.34660000000000002</v>
      </c>
      <c r="AE225" s="36">
        <f>'EGPJ,h'!W200</f>
        <v>198.63913099999999</v>
      </c>
      <c r="AF225" s="45">
        <f t="shared" si="35"/>
        <v>68.848322804600002</v>
      </c>
    </row>
    <row r="226" spans="4:32">
      <c r="D226" s="22"/>
      <c r="E226" s="14">
        <v>4</v>
      </c>
      <c r="F226" s="50">
        <v>0.55200000000000005</v>
      </c>
      <c r="G226" s="36">
        <f>'EGPJ,h'!O201</f>
        <v>0.81425800000000004</v>
      </c>
      <c r="H226" s="30">
        <f t="shared" si="27"/>
        <v>0.44947041600000004</v>
      </c>
      <c r="I226" s="50">
        <v>0.57340000000000002</v>
      </c>
      <c r="J226" s="36">
        <f>'EGPJ,h'!P201</f>
        <v>43.976891000000002</v>
      </c>
      <c r="K226" s="30">
        <f t="shared" si="29"/>
        <v>25.216349299400001</v>
      </c>
      <c r="L226" s="51">
        <v>0.45629999999999998</v>
      </c>
      <c r="M226" s="36">
        <f>'EGPJ,h'!Q201</f>
        <v>46.047485000000002</v>
      </c>
      <c r="N226" s="60">
        <f t="shared" si="30"/>
        <v>21.011467405499999</v>
      </c>
      <c r="O226" s="50">
        <v>0.37290000000000001</v>
      </c>
      <c r="P226" s="36">
        <f>'EGPJ,h'!R201</f>
        <v>1.3861759999999999</v>
      </c>
      <c r="Q226" s="30">
        <f t="shared" si="31"/>
        <v>0.51690503039999991</v>
      </c>
      <c r="R226" s="50">
        <v>0.41220000000000001</v>
      </c>
      <c r="S226" s="36">
        <f>'EGPJ,h'!S201</f>
        <v>189.50898599999999</v>
      </c>
      <c r="T226" s="30">
        <f t="shared" si="28"/>
        <v>78.1156040292</v>
      </c>
      <c r="U226" s="66">
        <v>0.5454</v>
      </c>
      <c r="V226" s="36">
        <f>'EGPJ,h'!T201</f>
        <v>140.96027900000001</v>
      </c>
      <c r="W226" s="30">
        <f t="shared" si="32"/>
        <v>76.879736166600011</v>
      </c>
      <c r="X226" s="50">
        <v>0.43819999999999998</v>
      </c>
      <c r="Y226" s="36">
        <f>'EGPJ,h'!U201</f>
        <v>189.17611499999998</v>
      </c>
      <c r="Z226" s="30">
        <f t="shared" si="33"/>
        <v>82.896973592999984</v>
      </c>
      <c r="AA226" s="50">
        <v>0.50890000000000002</v>
      </c>
      <c r="AB226" s="36">
        <f>'EGPJ,h'!V201</f>
        <v>199.02014600000001</v>
      </c>
      <c r="AC226" s="30">
        <f t="shared" si="34"/>
        <v>101.28135229940001</v>
      </c>
      <c r="AD226" s="50">
        <v>0.35580000000000001</v>
      </c>
      <c r="AE226" s="36">
        <f>'EGPJ,h'!W201</f>
        <v>196.230377</v>
      </c>
      <c r="AF226" s="45">
        <f t="shared" si="35"/>
        <v>69.818768136599999</v>
      </c>
    </row>
    <row r="227" spans="4:32">
      <c r="D227" s="23"/>
      <c r="E227" s="15">
        <v>5</v>
      </c>
      <c r="F227" s="50">
        <v>0.55300000000000005</v>
      </c>
      <c r="G227" s="36">
        <f>'EGPJ,h'!O202</f>
        <v>0.68287199999999992</v>
      </c>
      <c r="H227" s="30">
        <f t="shared" si="27"/>
        <v>0.37762821600000002</v>
      </c>
      <c r="I227" s="50">
        <v>0.56200000000000006</v>
      </c>
      <c r="J227" s="36">
        <f>'EGPJ,h'!P202</f>
        <v>51.495421999999998</v>
      </c>
      <c r="K227" s="30">
        <f t="shared" si="29"/>
        <v>28.940427164000003</v>
      </c>
      <c r="L227" s="51">
        <v>0.45679999999999998</v>
      </c>
      <c r="M227" s="36">
        <f>'EGPJ,h'!Q202</f>
        <v>44.820186999999997</v>
      </c>
      <c r="N227" s="60">
        <f t="shared" si="30"/>
        <v>20.473861421599999</v>
      </c>
      <c r="O227" s="50">
        <v>0.372</v>
      </c>
      <c r="P227" s="36">
        <f>'EGPJ,h'!R202</f>
        <v>18.272779999999997</v>
      </c>
      <c r="Q227" s="30">
        <f t="shared" si="31"/>
        <v>6.7974741599999993</v>
      </c>
      <c r="R227" s="50">
        <v>0.42</v>
      </c>
      <c r="S227" s="36">
        <f>'EGPJ,h'!S202</f>
        <v>191.11019300000001</v>
      </c>
      <c r="T227" s="30">
        <f t="shared" si="28"/>
        <v>80.266281059999997</v>
      </c>
      <c r="U227" s="66">
        <v>0.55569999999999997</v>
      </c>
      <c r="V227" s="36">
        <f>'EGPJ,h'!T202</f>
        <v>159.66042499999998</v>
      </c>
      <c r="W227" s="30">
        <f t="shared" si="32"/>
        <v>88.72329817249998</v>
      </c>
      <c r="X227" s="50">
        <v>0.43569999999999998</v>
      </c>
      <c r="Y227" s="36">
        <f>'EGPJ,h'!U202</f>
        <v>187.99018799999999</v>
      </c>
      <c r="Z227" s="30">
        <f t="shared" si="33"/>
        <v>81.907324911599986</v>
      </c>
      <c r="AA227" s="50">
        <v>0.51049999999999995</v>
      </c>
      <c r="AB227" s="36">
        <f>'EGPJ,h'!V202</f>
        <v>197.77024700000001</v>
      </c>
      <c r="AC227" s="30">
        <f t="shared" si="34"/>
        <v>100.9617110935</v>
      </c>
      <c r="AD227" s="50">
        <v>0.35570000000000002</v>
      </c>
      <c r="AE227" s="36">
        <f>'EGPJ,h'!W202</f>
        <v>200.62278700000002</v>
      </c>
      <c r="AF227" s="45">
        <f t="shared" si="35"/>
        <v>71.361525335900012</v>
      </c>
    </row>
    <row r="228" spans="4:32">
      <c r="D228" s="22"/>
      <c r="E228" s="14">
        <v>6</v>
      </c>
      <c r="F228" s="50">
        <v>0.55469999999999997</v>
      </c>
      <c r="G228" s="36">
        <f>'EGPJ,h'!O203</f>
        <v>7.2774369999999999</v>
      </c>
      <c r="H228" s="30">
        <f t="shared" si="27"/>
        <v>4.0367943038999998</v>
      </c>
      <c r="I228" s="50">
        <v>0.55400000000000005</v>
      </c>
      <c r="J228" s="36">
        <f>'EGPJ,h'!P203</f>
        <v>92.070959000000002</v>
      </c>
      <c r="K228" s="30">
        <f t="shared" si="29"/>
        <v>51.007311286000004</v>
      </c>
      <c r="L228" s="51">
        <v>0.44829999999999998</v>
      </c>
      <c r="M228" s="36">
        <f>'EGPJ,h'!Q203</f>
        <v>70.058532</v>
      </c>
      <c r="N228" s="60">
        <f t="shared" si="30"/>
        <v>31.407239895599997</v>
      </c>
      <c r="O228" s="50">
        <v>0.36919999999999997</v>
      </c>
      <c r="P228" s="36">
        <f>'EGPJ,h'!R203</f>
        <v>19.610173</v>
      </c>
      <c r="Q228" s="30">
        <f t="shared" si="31"/>
        <v>7.2400758715999993</v>
      </c>
      <c r="R228" s="50">
        <v>0.41639999999999999</v>
      </c>
      <c r="S228" s="36">
        <f>'EGPJ,h'!S203</f>
        <v>194.88498100000001</v>
      </c>
      <c r="T228" s="30">
        <f t="shared" si="28"/>
        <v>81.150106088400008</v>
      </c>
      <c r="U228" s="66">
        <v>0.55720000000000003</v>
      </c>
      <c r="V228" s="36">
        <f>'EGPJ,h'!T203</f>
        <v>160.22871499999999</v>
      </c>
      <c r="W228" s="30">
        <f t="shared" si="32"/>
        <v>89.279439998000001</v>
      </c>
      <c r="X228" s="50">
        <v>0.42359999999999998</v>
      </c>
      <c r="Y228" s="36">
        <f>'EGPJ,h'!U203</f>
        <v>185.433561</v>
      </c>
      <c r="Z228" s="30">
        <f t="shared" si="33"/>
        <v>78.5496564396</v>
      </c>
      <c r="AA228" s="50">
        <v>0.51070000000000004</v>
      </c>
      <c r="AB228" s="36">
        <f>'EGPJ,h'!V203</f>
        <v>196.33640700000001</v>
      </c>
      <c r="AC228" s="30">
        <f t="shared" si="34"/>
        <v>100.26900305490001</v>
      </c>
      <c r="AD228" s="50">
        <v>0.3453</v>
      </c>
      <c r="AE228" s="36">
        <f>'EGPJ,h'!W203</f>
        <v>199.86923800000002</v>
      </c>
      <c r="AF228" s="45">
        <f t="shared" si="35"/>
        <v>69.014847881400001</v>
      </c>
    </row>
    <row r="229" spans="4:32">
      <c r="D229" s="22"/>
      <c r="E229" s="14">
        <v>7</v>
      </c>
      <c r="F229" s="50">
        <v>0.55330000000000001</v>
      </c>
      <c r="G229" s="36">
        <f>'EGPJ,h'!O204</f>
        <v>3.2657479999999999</v>
      </c>
      <c r="H229" s="30">
        <f t="shared" si="27"/>
        <v>1.8069383684</v>
      </c>
      <c r="I229" s="50">
        <v>0.53680000000000005</v>
      </c>
      <c r="J229" s="36">
        <f>'EGPJ,h'!P204</f>
        <v>75.679643999999996</v>
      </c>
      <c r="K229" s="30">
        <f t="shared" si="29"/>
        <v>40.624832899200001</v>
      </c>
      <c r="L229" s="51">
        <v>0.4279</v>
      </c>
      <c r="M229" s="36">
        <f>'EGPJ,h'!Q204</f>
        <v>64.291374000000005</v>
      </c>
      <c r="N229" s="60">
        <f t="shared" si="30"/>
        <v>27.510278934600002</v>
      </c>
      <c r="O229" s="50">
        <v>0.37619999999999998</v>
      </c>
      <c r="P229" s="36">
        <f>'EGPJ,h'!R204</f>
        <v>23.280909000000001</v>
      </c>
      <c r="Q229" s="30">
        <f t="shared" si="31"/>
        <v>8.7582779657999996</v>
      </c>
      <c r="R229" s="50">
        <v>0.42009999999999997</v>
      </c>
      <c r="S229" s="36">
        <f>'EGPJ,h'!S204</f>
        <v>187.15270599999999</v>
      </c>
      <c r="T229" s="30">
        <f t="shared" si="28"/>
        <v>78.622851790599995</v>
      </c>
      <c r="U229" s="66">
        <v>0.55740000000000001</v>
      </c>
      <c r="V229" s="36">
        <f>'EGPJ,h'!T204</f>
        <v>160.28107999999997</v>
      </c>
      <c r="W229" s="30">
        <f t="shared" si="32"/>
        <v>89.340673991999992</v>
      </c>
      <c r="X229" s="50">
        <v>0.40250000000000002</v>
      </c>
      <c r="Y229" s="36">
        <f>'EGPJ,h'!U204</f>
        <v>170.99132999999998</v>
      </c>
      <c r="Z229" s="30">
        <f t="shared" si="33"/>
        <v>68.824010324999989</v>
      </c>
      <c r="AA229" s="50">
        <v>0.51339999999999997</v>
      </c>
      <c r="AB229" s="36">
        <f>'EGPJ,h'!V204</f>
        <v>196.074671</v>
      </c>
      <c r="AC229" s="30">
        <f t="shared" si="34"/>
        <v>100.66473609139999</v>
      </c>
      <c r="AD229" s="50">
        <v>0.33700000000000002</v>
      </c>
      <c r="AE229" s="36">
        <f>'EGPJ,h'!W204</f>
        <v>201.26585900000001</v>
      </c>
      <c r="AF229" s="45">
        <f t="shared" si="35"/>
        <v>67.826594483000008</v>
      </c>
    </row>
    <row r="230" spans="4:32">
      <c r="D230" s="22"/>
      <c r="E230" s="14">
        <v>8</v>
      </c>
      <c r="F230" s="50">
        <v>0.55459999999999998</v>
      </c>
      <c r="G230" s="36">
        <f>'EGPJ,h'!O205</f>
        <v>3.0760000000000002E-3</v>
      </c>
      <c r="H230" s="30">
        <f t="shared" si="27"/>
        <v>1.7059496E-3</v>
      </c>
      <c r="I230" s="50">
        <v>0.53669999999999995</v>
      </c>
      <c r="J230" s="36">
        <f>'EGPJ,h'!P205</f>
        <v>50.832440000000005</v>
      </c>
      <c r="K230" s="30">
        <f t="shared" si="29"/>
        <v>27.281770548000001</v>
      </c>
      <c r="L230" s="51">
        <v>0.39350000000000002</v>
      </c>
      <c r="M230" s="36">
        <f>'EGPJ,h'!Q205</f>
        <v>76.052026999999995</v>
      </c>
      <c r="N230" s="60">
        <f t="shared" si="30"/>
        <v>29.926472624500001</v>
      </c>
      <c r="O230" s="50">
        <v>0.3649</v>
      </c>
      <c r="P230" s="36">
        <f>'EGPJ,h'!R205</f>
        <v>12.622821</v>
      </c>
      <c r="Q230" s="30">
        <f t="shared" si="31"/>
        <v>4.6060673829000001</v>
      </c>
      <c r="R230" s="50">
        <v>0.4113</v>
      </c>
      <c r="S230" s="36">
        <f>'EGPJ,h'!S205</f>
        <v>177.29384299999998</v>
      </c>
      <c r="T230" s="30">
        <f t="shared" si="28"/>
        <v>72.920957625899987</v>
      </c>
      <c r="U230" s="66">
        <v>0.53990000000000005</v>
      </c>
      <c r="V230" s="36">
        <f>'EGPJ,h'!T205</f>
        <v>159.97759599999998</v>
      </c>
      <c r="W230" s="30">
        <f t="shared" si="32"/>
        <v>86.3719040804</v>
      </c>
      <c r="X230" s="50">
        <v>0.37490000000000001</v>
      </c>
      <c r="Y230" s="36">
        <f>'EGPJ,h'!U205</f>
        <v>163.70809700000001</v>
      </c>
      <c r="Z230" s="30">
        <f t="shared" si="33"/>
        <v>61.374165565300004</v>
      </c>
      <c r="AA230" s="50">
        <v>0.51329999999999998</v>
      </c>
      <c r="AB230" s="36">
        <f>'EGPJ,h'!V205</f>
        <v>198.43992600000001</v>
      </c>
      <c r="AC230" s="30">
        <f t="shared" si="34"/>
        <v>101.85921401580001</v>
      </c>
      <c r="AD230" s="50">
        <v>0.31230000000000002</v>
      </c>
      <c r="AE230" s="36">
        <f>'EGPJ,h'!W205</f>
        <v>202.140726</v>
      </c>
      <c r="AF230" s="45">
        <f t="shared" si="35"/>
        <v>63.128548729800002</v>
      </c>
    </row>
    <row r="231" spans="4:32">
      <c r="D231" s="22"/>
      <c r="E231" s="14">
        <v>9</v>
      </c>
      <c r="F231" s="50">
        <v>0.55089999999999995</v>
      </c>
      <c r="G231" s="36">
        <f>'EGPJ,h'!O206</f>
        <v>0</v>
      </c>
      <c r="H231" s="30">
        <f t="shared" si="27"/>
        <v>0</v>
      </c>
      <c r="I231" s="50">
        <v>0.55559999999999998</v>
      </c>
      <c r="J231" s="36">
        <f>'EGPJ,h'!P206</f>
        <v>33.626991000000004</v>
      </c>
      <c r="K231" s="30">
        <f t="shared" si="29"/>
        <v>18.683156199600003</v>
      </c>
      <c r="L231" s="51">
        <v>0.36799999999999999</v>
      </c>
      <c r="M231" s="36">
        <f>'EGPJ,h'!Q206</f>
        <v>94.243741</v>
      </c>
      <c r="N231" s="60">
        <f t="shared" si="30"/>
        <v>34.681696688000002</v>
      </c>
      <c r="O231" s="50">
        <v>0.33889999999999998</v>
      </c>
      <c r="P231" s="36">
        <f>'EGPJ,h'!R206</f>
        <v>7.606414</v>
      </c>
      <c r="Q231" s="30">
        <f t="shared" si="31"/>
        <v>2.5778137046</v>
      </c>
      <c r="R231" s="50">
        <v>0.39250000000000002</v>
      </c>
      <c r="S231" s="36">
        <f>'EGPJ,h'!S206</f>
        <v>173.59580300000002</v>
      </c>
      <c r="T231" s="30">
        <f t="shared" si="28"/>
        <v>68.136352677500014</v>
      </c>
      <c r="U231" s="66">
        <v>0.505</v>
      </c>
      <c r="V231" s="36">
        <f>'EGPJ,h'!T206</f>
        <v>137.03890100000001</v>
      </c>
      <c r="W231" s="30">
        <f t="shared" si="32"/>
        <v>69.204645005000003</v>
      </c>
      <c r="X231" s="50">
        <v>0.34720000000000001</v>
      </c>
      <c r="Y231" s="36">
        <f>'EGPJ,h'!U206</f>
        <v>138.99336499999998</v>
      </c>
      <c r="Z231" s="30">
        <f t="shared" si="33"/>
        <v>48.258496327999993</v>
      </c>
      <c r="AA231" s="50">
        <v>0.51349999999999996</v>
      </c>
      <c r="AB231" s="36">
        <f>'EGPJ,h'!V206</f>
        <v>199.789726</v>
      </c>
      <c r="AC231" s="30">
        <f t="shared" si="34"/>
        <v>102.592024301</v>
      </c>
      <c r="AD231" s="50">
        <v>0.28549999999999998</v>
      </c>
      <c r="AE231" s="36">
        <f>'EGPJ,h'!W206</f>
        <v>200.01091099999999</v>
      </c>
      <c r="AF231" s="45">
        <f t="shared" si="35"/>
        <v>57.10311509049999</v>
      </c>
    </row>
    <row r="232" spans="4:32">
      <c r="D232" s="22"/>
      <c r="E232" s="14">
        <v>10</v>
      </c>
      <c r="F232" s="50">
        <v>0.5615</v>
      </c>
      <c r="G232" s="36">
        <f>'EGPJ,h'!O207</f>
        <v>0</v>
      </c>
      <c r="H232" s="30">
        <f t="shared" si="27"/>
        <v>0</v>
      </c>
      <c r="I232" s="50">
        <v>0.57369999999999999</v>
      </c>
      <c r="J232" s="36">
        <f>'EGPJ,h'!P207</f>
        <v>10.885389999999999</v>
      </c>
      <c r="K232" s="30">
        <f t="shared" si="29"/>
        <v>6.2449482429999996</v>
      </c>
      <c r="L232" s="51">
        <v>0.35049999999999998</v>
      </c>
      <c r="M232" s="36">
        <f>'EGPJ,h'!Q207</f>
        <v>62.925889000000005</v>
      </c>
      <c r="N232" s="60">
        <f t="shared" si="30"/>
        <v>22.055524094500001</v>
      </c>
      <c r="O232" s="50">
        <v>0.33050000000000002</v>
      </c>
      <c r="P232" s="36">
        <f>'EGPJ,h'!R207</f>
        <v>11.514809999999999</v>
      </c>
      <c r="Q232" s="30">
        <f t="shared" si="31"/>
        <v>3.8056447049999997</v>
      </c>
      <c r="R232" s="50">
        <v>0.38129999999999997</v>
      </c>
      <c r="S232" s="36">
        <f>'EGPJ,h'!S207</f>
        <v>171.55765</v>
      </c>
      <c r="T232" s="30">
        <f t="shared" si="28"/>
        <v>65.414931944999992</v>
      </c>
      <c r="U232" s="66">
        <v>0.4899</v>
      </c>
      <c r="V232" s="36">
        <f>'EGPJ,h'!T207</f>
        <v>113.00264</v>
      </c>
      <c r="W232" s="30">
        <f t="shared" si="32"/>
        <v>55.359993336000002</v>
      </c>
      <c r="X232" s="50">
        <v>0.3261</v>
      </c>
      <c r="Y232" s="36">
        <f>'EGPJ,h'!U207</f>
        <v>111.504317</v>
      </c>
      <c r="Z232" s="30">
        <f t="shared" si="33"/>
        <v>36.3615577737</v>
      </c>
      <c r="AA232" s="50">
        <v>0.50890000000000002</v>
      </c>
      <c r="AB232" s="36">
        <f>'EGPJ,h'!V207</f>
        <v>198.056814</v>
      </c>
      <c r="AC232" s="30">
        <f t="shared" si="34"/>
        <v>100.79111264460001</v>
      </c>
      <c r="AD232" s="50">
        <v>0.2722</v>
      </c>
      <c r="AE232" s="36">
        <f>'EGPJ,h'!W207</f>
        <v>186.080039</v>
      </c>
      <c r="AF232" s="45">
        <f t="shared" si="35"/>
        <v>50.650986615800001</v>
      </c>
    </row>
    <row r="233" spans="4:32">
      <c r="D233" s="22"/>
      <c r="E233" s="14">
        <v>11</v>
      </c>
      <c r="F233" s="50">
        <v>0.56569999999999998</v>
      </c>
      <c r="G233" s="36">
        <f>'EGPJ,h'!O208</f>
        <v>0</v>
      </c>
      <c r="H233" s="30">
        <f t="shared" si="27"/>
        <v>0</v>
      </c>
      <c r="I233" s="50">
        <v>0.57730000000000004</v>
      </c>
      <c r="J233" s="36">
        <f>'EGPJ,h'!P208</f>
        <v>2.22464</v>
      </c>
      <c r="K233" s="30">
        <f t="shared" si="29"/>
        <v>1.2842846720000001</v>
      </c>
      <c r="L233" s="51">
        <v>0.3357</v>
      </c>
      <c r="M233" s="36">
        <f>'EGPJ,h'!Q208</f>
        <v>54.409385999999998</v>
      </c>
      <c r="N233" s="60">
        <f t="shared" si="30"/>
        <v>18.265230880200001</v>
      </c>
      <c r="O233" s="50">
        <v>0.32050000000000001</v>
      </c>
      <c r="P233" s="36">
        <f>'EGPJ,h'!R208</f>
        <v>4.4519260000000003</v>
      </c>
      <c r="Q233" s="30">
        <f t="shared" si="31"/>
        <v>1.426842283</v>
      </c>
      <c r="R233" s="50">
        <v>0.36230000000000001</v>
      </c>
      <c r="S233" s="36">
        <f>'EGPJ,h'!S208</f>
        <v>177.91382099999998</v>
      </c>
      <c r="T233" s="30">
        <f t="shared" si="28"/>
        <v>64.458177348299998</v>
      </c>
      <c r="U233" s="66">
        <v>0.48010000000000003</v>
      </c>
      <c r="V233" s="36">
        <f>'EGPJ,h'!T208</f>
        <v>51.101771999999997</v>
      </c>
      <c r="W233" s="30">
        <f t="shared" si="32"/>
        <v>24.533960737200001</v>
      </c>
      <c r="X233" s="50">
        <v>0.31740000000000002</v>
      </c>
      <c r="Y233" s="36">
        <f>'EGPJ,h'!U208</f>
        <v>94.831654</v>
      </c>
      <c r="Z233" s="30">
        <f t="shared" si="33"/>
        <v>30.099566979600002</v>
      </c>
      <c r="AA233" s="50">
        <v>0.50390000000000001</v>
      </c>
      <c r="AB233" s="36">
        <f>'EGPJ,h'!V208</f>
        <v>191.29001300000002</v>
      </c>
      <c r="AC233" s="30">
        <f t="shared" si="34"/>
        <v>96.391037550700005</v>
      </c>
      <c r="AD233" s="50">
        <v>0.26119999999999999</v>
      </c>
      <c r="AE233" s="36">
        <f>'EGPJ,h'!W208</f>
        <v>144.94912200000002</v>
      </c>
      <c r="AF233" s="45">
        <f t="shared" si="35"/>
        <v>37.860710666400003</v>
      </c>
    </row>
    <row r="234" spans="4:32">
      <c r="D234" s="22"/>
      <c r="E234" s="14">
        <v>12</v>
      </c>
      <c r="F234" s="50">
        <v>0.56599999999999995</v>
      </c>
      <c r="G234" s="36">
        <f>'EGPJ,h'!O209</f>
        <v>0</v>
      </c>
      <c r="H234" s="30">
        <f t="shared" si="27"/>
        <v>0</v>
      </c>
      <c r="I234" s="50">
        <v>0.58389999999999997</v>
      </c>
      <c r="J234" s="36">
        <f>'EGPJ,h'!P209</f>
        <v>2.9916419999999997</v>
      </c>
      <c r="K234" s="30">
        <f t="shared" si="29"/>
        <v>1.7468197637999998</v>
      </c>
      <c r="L234" s="51">
        <v>0.33210000000000001</v>
      </c>
      <c r="M234" s="36">
        <f>'EGPJ,h'!Q209</f>
        <v>46.617442000000004</v>
      </c>
      <c r="N234" s="60">
        <f t="shared" si="30"/>
        <v>15.481652488200002</v>
      </c>
      <c r="O234" s="50">
        <v>0.3165</v>
      </c>
      <c r="P234" s="36">
        <f>'EGPJ,h'!R209</f>
        <v>1.455335</v>
      </c>
      <c r="Q234" s="30">
        <f t="shared" si="31"/>
        <v>0.46061352750000001</v>
      </c>
      <c r="R234" s="50">
        <v>0.35389999999999999</v>
      </c>
      <c r="S234" s="36">
        <f>'EGPJ,h'!S209</f>
        <v>177.92249799999999</v>
      </c>
      <c r="T234" s="30">
        <f t="shared" si="28"/>
        <v>62.966772042199992</v>
      </c>
      <c r="U234" s="66">
        <v>0.4531</v>
      </c>
      <c r="V234" s="36">
        <f>'EGPJ,h'!T209</f>
        <v>44.645559999999996</v>
      </c>
      <c r="W234" s="30">
        <f t="shared" si="32"/>
        <v>20.228903235999997</v>
      </c>
      <c r="X234" s="50">
        <v>0.3206</v>
      </c>
      <c r="Y234" s="36">
        <f>'EGPJ,h'!U209</f>
        <v>60.963011000000002</v>
      </c>
      <c r="Z234" s="30">
        <f t="shared" si="33"/>
        <v>19.544741326600001</v>
      </c>
      <c r="AA234" s="50">
        <v>0.50170000000000003</v>
      </c>
      <c r="AB234" s="36">
        <f>'EGPJ,h'!V209</f>
        <v>180.73567600000001</v>
      </c>
      <c r="AC234" s="30">
        <f t="shared" si="34"/>
        <v>90.675088649200006</v>
      </c>
      <c r="AD234" s="50">
        <v>0.25850000000000001</v>
      </c>
      <c r="AE234" s="36">
        <f>'EGPJ,h'!W209</f>
        <v>107.147564</v>
      </c>
      <c r="AF234" s="45">
        <f t="shared" si="35"/>
        <v>27.697645294000001</v>
      </c>
    </row>
    <row r="235" spans="4:32">
      <c r="D235" s="22"/>
      <c r="E235" s="14">
        <v>13</v>
      </c>
      <c r="F235" s="50">
        <v>0.5655</v>
      </c>
      <c r="G235" s="36">
        <f>'EGPJ,h'!O210</f>
        <v>9.2901999999999998E-2</v>
      </c>
      <c r="H235" s="30">
        <f t="shared" si="27"/>
        <v>5.2536080999999998E-2</v>
      </c>
      <c r="I235" s="50">
        <v>0.5917</v>
      </c>
      <c r="J235" s="36">
        <f>'EGPJ,h'!P210</f>
        <v>3.664561</v>
      </c>
      <c r="K235" s="30">
        <f t="shared" si="29"/>
        <v>2.1683207436999998</v>
      </c>
      <c r="L235" s="51">
        <v>0.3417</v>
      </c>
      <c r="M235" s="36">
        <f>'EGPJ,h'!Q210</f>
        <v>44.692982999999998</v>
      </c>
      <c r="N235" s="60">
        <f t="shared" si="30"/>
        <v>15.271592291099999</v>
      </c>
      <c r="O235" s="50">
        <v>0.3221</v>
      </c>
      <c r="P235" s="36">
        <f>'EGPJ,h'!R210</f>
        <v>0.77685599999999999</v>
      </c>
      <c r="Q235" s="30">
        <f t="shared" si="31"/>
        <v>0.2502253176</v>
      </c>
      <c r="R235" s="50">
        <v>0.35260000000000002</v>
      </c>
      <c r="S235" s="36">
        <f>'EGPJ,h'!S210</f>
        <v>167.47965200000002</v>
      </c>
      <c r="T235" s="30">
        <f t="shared" si="28"/>
        <v>59.053325295200011</v>
      </c>
      <c r="U235" s="66">
        <v>0.45479999999999998</v>
      </c>
      <c r="V235" s="36">
        <f>'EGPJ,h'!T210</f>
        <v>36.999583000000001</v>
      </c>
      <c r="W235" s="30">
        <f t="shared" si="32"/>
        <v>16.827410348400001</v>
      </c>
      <c r="X235" s="50">
        <v>0.32540000000000002</v>
      </c>
      <c r="Y235" s="36">
        <f>'EGPJ,h'!U210</f>
        <v>38.633921000000001</v>
      </c>
      <c r="Z235" s="30">
        <f t="shared" si="33"/>
        <v>12.571477893400001</v>
      </c>
      <c r="AA235" s="50">
        <v>0.50249999999999995</v>
      </c>
      <c r="AB235" s="36">
        <f>'EGPJ,h'!V210</f>
        <v>171.62737799999999</v>
      </c>
      <c r="AC235" s="30">
        <f t="shared" si="34"/>
        <v>86.242757444999981</v>
      </c>
      <c r="AD235" s="50">
        <v>0.2671</v>
      </c>
      <c r="AE235" s="36">
        <f>'EGPJ,h'!W210</f>
        <v>57.079834999999996</v>
      </c>
      <c r="AF235" s="45">
        <f t="shared" si="35"/>
        <v>15.2460239285</v>
      </c>
    </row>
    <row r="236" spans="4:32">
      <c r="D236" s="22"/>
      <c r="E236" s="14">
        <v>14</v>
      </c>
      <c r="F236" s="50">
        <v>0.56730000000000003</v>
      </c>
      <c r="G236" s="36">
        <f>'EGPJ,h'!O211</f>
        <v>6.575700000000001E-2</v>
      </c>
      <c r="H236" s="30">
        <f t="shared" si="27"/>
        <v>3.7303946100000006E-2</v>
      </c>
      <c r="I236" s="50">
        <v>0.58640000000000003</v>
      </c>
      <c r="J236" s="36">
        <f>'EGPJ,h'!P211</f>
        <v>12.463210999999999</v>
      </c>
      <c r="K236" s="30">
        <f t="shared" si="29"/>
        <v>7.3084269304000005</v>
      </c>
      <c r="L236" s="51">
        <v>0.32769999999999999</v>
      </c>
      <c r="M236" s="36">
        <f>'EGPJ,h'!Q211</f>
        <v>31.691942999999998</v>
      </c>
      <c r="N236" s="60">
        <f t="shared" si="30"/>
        <v>10.385449721099999</v>
      </c>
      <c r="O236" s="50">
        <v>0.31119999999999998</v>
      </c>
      <c r="P236" s="36">
        <f>'EGPJ,h'!R211</f>
        <v>0</v>
      </c>
      <c r="Q236" s="30">
        <f t="shared" si="31"/>
        <v>0</v>
      </c>
      <c r="R236" s="50">
        <v>0.34789999999999999</v>
      </c>
      <c r="S236" s="36">
        <f>'EGPJ,h'!S211</f>
        <v>152.87326899999999</v>
      </c>
      <c r="T236" s="30">
        <f t="shared" si="28"/>
        <v>53.184610285099993</v>
      </c>
      <c r="U236" s="66">
        <v>0.44400000000000001</v>
      </c>
      <c r="V236" s="36">
        <f>'EGPJ,h'!T211</f>
        <v>28.018562000000003</v>
      </c>
      <c r="W236" s="30">
        <f t="shared" si="32"/>
        <v>12.440241528000001</v>
      </c>
      <c r="X236" s="50">
        <v>0.30909999999999999</v>
      </c>
      <c r="Y236" s="36">
        <f>'EGPJ,h'!U211</f>
        <v>30.067979999999999</v>
      </c>
      <c r="Z236" s="30">
        <f t="shared" si="33"/>
        <v>9.294012618</v>
      </c>
      <c r="AA236" s="50">
        <v>0.50449999999999995</v>
      </c>
      <c r="AB236" s="36">
        <f>'EGPJ,h'!V211</f>
        <v>161.19438600000001</v>
      </c>
      <c r="AC236" s="30">
        <f t="shared" si="34"/>
        <v>81.322567737</v>
      </c>
      <c r="AD236" s="50">
        <v>0.25509999999999999</v>
      </c>
      <c r="AE236" s="36">
        <f>'EGPJ,h'!W211</f>
        <v>42.080525999999999</v>
      </c>
      <c r="AF236" s="45">
        <f t="shared" si="35"/>
        <v>10.7347421826</v>
      </c>
    </row>
    <row r="237" spans="4:32">
      <c r="D237" s="22"/>
      <c r="E237" s="14">
        <v>15</v>
      </c>
      <c r="F237" s="50">
        <v>0.56510000000000005</v>
      </c>
      <c r="G237" s="36">
        <f>'EGPJ,h'!O212</f>
        <v>0.18077799999999999</v>
      </c>
      <c r="H237" s="30">
        <f t="shared" si="27"/>
        <v>0.1021576478</v>
      </c>
      <c r="I237" s="50">
        <v>0.58260000000000001</v>
      </c>
      <c r="J237" s="36">
        <f>'EGPJ,h'!P212</f>
        <v>23.416955000000002</v>
      </c>
      <c r="K237" s="30">
        <f t="shared" si="29"/>
        <v>13.642717983000001</v>
      </c>
      <c r="L237" s="51">
        <v>0.31719999999999998</v>
      </c>
      <c r="M237" s="36">
        <f>'EGPJ,h'!Q212</f>
        <v>35.059305999999999</v>
      </c>
      <c r="N237" s="60">
        <f t="shared" si="30"/>
        <v>11.120811863199998</v>
      </c>
      <c r="O237" s="50">
        <v>0.30859999999999999</v>
      </c>
      <c r="P237" s="36">
        <f>'EGPJ,h'!R212</f>
        <v>7.0289719999999996</v>
      </c>
      <c r="Q237" s="30">
        <f t="shared" si="31"/>
        <v>2.1691407591999998</v>
      </c>
      <c r="R237" s="50">
        <v>0.34200000000000003</v>
      </c>
      <c r="S237" s="36">
        <f>'EGPJ,h'!S212</f>
        <v>126.594104</v>
      </c>
      <c r="T237" s="30">
        <f t="shared" si="28"/>
        <v>43.295183568000006</v>
      </c>
      <c r="U237" s="66">
        <v>0.43780000000000002</v>
      </c>
      <c r="V237" s="36">
        <f>'EGPJ,h'!T212</f>
        <v>34.721114</v>
      </c>
      <c r="W237" s="30">
        <f t="shared" si="32"/>
        <v>15.2009037092</v>
      </c>
      <c r="X237" s="50">
        <v>0.3019</v>
      </c>
      <c r="Y237" s="36">
        <f>'EGPJ,h'!U212</f>
        <v>41.420807000000003</v>
      </c>
      <c r="Z237" s="30">
        <f t="shared" si="33"/>
        <v>12.504941633300001</v>
      </c>
      <c r="AA237" s="50">
        <v>0.50449999999999995</v>
      </c>
      <c r="AB237" s="36">
        <f>'EGPJ,h'!V212</f>
        <v>149.83779199999998</v>
      </c>
      <c r="AC237" s="30">
        <f t="shared" si="34"/>
        <v>75.593166063999988</v>
      </c>
      <c r="AD237" s="50">
        <v>0.24060000000000001</v>
      </c>
      <c r="AE237" s="36">
        <f>'EGPJ,h'!W212</f>
        <v>43.831792</v>
      </c>
      <c r="AF237" s="45">
        <f t="shared" si="35"/>
        <v>10.5459291552</v>
      </c>
    </row>
    <row r="238" spans="4:32">
      <c r="D238" s="22"/>
      <c r="E238" s="14">
        <v>16</v>
      </c>
      <c r="F238" s="50">
        <v>0.56579999999999997</v>
      </c>
      <c r="G238" s="36">
        <f>'EGPJ,h'!O213</f>
        <v>2.9777999999999999E-2</v>
      </c>
      <c r="H238" s="30">
        <f t="shared" si="27"/>
        <v>1.6848392399999999E-2</v>
      </c>
      <c r="I238" s="50">
        <v>0.57609999999999995</v>
      </c>
      <c r="J238" s="36">
        <f>'EGPJ,h'!P213</f>
        <v>41.139701000000002</v>
      </c>
      <c r="K238" s="30">
        <f t="shared" si="29"/>
        <v>23.700581746099999</v>
      </c>
      <c r="L238" s="51">
        <v>0.3085</v>
      </c>
      <c r="M238" s="36">
        <f>'EGPJ,h'!Q213</f>
        <v>27.148146000000001</v>
      </c>
      <c r="N238" s="60">
        <f t="shared" si="30"/>
        <v>8.3752030410000007</v>
      </c>
      <c r="O238" s="50">
        <v>0.30930000000000002</v>
      </c>
      <c r="P238" s="36">
        <f>'EGPJ,h'!R213</f>
        <v>14.858694999999999</v>
      </c>
      <c r="Q238" s="30">
        <f t="shared" si="31"/>
        <v>4.5957943634999996</v>
      </c>
      <c r="R238" s="50">
        <v>0.33460000000000001</v>
      </c>
      <c r="S238" s="36">
        <f>'EGPJ,h'!S213</f>
        <v>102.79816599999999</v>
      </c>
      <c r="T238" s="30">
        <f t="shared" si="28"/>
        <v>34.396266343599997</v>
      </c>
      <c r="U238" s="66">
        <v>0.42749999999999999</v>
      </c>
      <c r="V238" s="36">
        <f>'EGPJ,h'!T213</f>
        <v>31.248142000000001</v>
      </c>
      <c r="W238" s="30">
        <f t="shared" si="32"/>
        <v>13.358580705</v>
      </c>
      <c r="X238" s="50">
        <v>0.30059999999999998</v>
      </c>
      <c r="Y238" s="36">
        <f>'EGPJ,h'!U213</f>
        <v>45.781776000000001</v>
      </c>
      <c r="Z238" s="30">
        <f t="shared" si="33"/>
        <v>13.762001865599998</v>
      </c>
      <c r="AA238" s="50">
        <v>0.50180000000000002</v>
      </c>
      <c r="AB238" s="36">
        <f>'EGPJ,h'!V213</f>
        <v>160.18979000000002</v>
      </c>
      <c r="AC238" s="30">
        <f t="shared" si="34"/>
        <v>80.383236622000013</v>
      </c>
      <c r="AD238" s="50">
        <v>0.2356</v>
      </c>
      <c r="AE238" s="36">
        <f>'EGPJ,h'!W213</f>
        <v>39.812503</v>
      </c>
      <c r="AF238" s="45">
        <f t="shared" si="35"/>
        <v>9.3798257068000002</v>
      </c>
    </row>
    <row r="239" spans="4:32">
      <c r="D239" s="22"/>
      <c r="E239" s="14">
        <v>17</v>
      </c>
      <c r="F239" s="50">
        <v>0.56559999999999999</v>
      </c>
      <c r="G239" s="36">
        <f>'EGPJ,h'!O214</f>
        <v>0</v>
      </c>
      <c r="H239" s="30">
        <f t="shared" si="27"/>
        <v>0</v>
      </c>
      <c r="I239" s="50">
        <v>0.59089999999999998</v>
      </c>
      <c r="J239" s="36">
        <f>'EGPJ,h'!P214</f>
        <v>41.111366000000004</v>
      </c>
      <c r="K239" s="30">
        <f t="shared" si="29"/>
        <v>24.292706169400002</v>
      </c>
      <c r="L239" s="51">
        <v>0.29899999999999999</v>
      </c>
      <c r="M239" s="36">
        <f>'EGPJ,h'!Q214</f>
        <v>12.690281000000001</v>
      </c>
      <c r="N239" s="60">
        <f t="shared" si="30"/>
        <v>3.7943940189999998</v>
      </c>
      <c r="O239" s="50">
        <v>0.31130000000000002</v>
      </c>
      <c r="P239" s="36">
        <f>'EGPJ,h'!R214</f>
        <v>7.0832030000000001</v>
      </c>
      <c r="Q239" s="30">
        <f t="shared" si="31"/>
        <v>2.2050010939</v>
      </c>
      <c r="R239" s="50">
        <v>0.32690000000000002</v>
      </c>
      <c r="S239" s="36">
        <f>'EGPJ,h'!S214</f>
        <v>112.59205899999999</v>
      </c>
      <c r="T239" s="30">
        <f t="shared" si="28"/>
        <v>36.806344087100001</v>
      </c>
      <c r="U239" s="66">
        <v>0.4274</v>
      </c>
      <c r="V239" s="36">
        <f>'EGPJ,h'!T214</f>
        <v>45.126135000000005</v>
      </c>
      <c r="W239" s="30">
        <f t="shared" si="32"/>
        <v>19.286910099000004</v>
      </c>
      <c r="X239" s="50">
        <v>0.2984</v>
      </c>
      <c r="Y239" s="36">
        <f>'EGPJ,h'!U214</f>
        <v>40.647050999999998</v>
      </c>
      <c r="Z239" s="30">
        <f t="shared" si="33"/>
        <v>12.1290800184</v>
      </c>
      <c r="AA239" s="50">
        <v>0.52</v>
      </c>
      <c r="AB239" s="36">
        <f>'EGPJ,h'!V214</f>
        <v>157.57558600000002</v>
      </c>
      <c r="AC239" s="30">
        <f t="shared" si="34"/>
        <v>81.93930472000001</v>
      </c>
      <c r="AD239" s="50">
        <v>0.23180000000000001</v>
      </c>
      <c r="AE239" s="36">
        <f>'EGPJ,h'!W214</f>
        <v>38.062409000000002</v>
      </c>
      <c r="AF239" s="45">
        <f t="shared" si="35"/>
        <v>8.8228664062000011</v>
      </c>
    </row>
    <row r="240" spans="4:32">
      <c r="D240" s="22"/>
      <c r="E240" s="14">
        <v>18</v>
      </c>
      <c r="F240" s="50">
        <v>0.55010000000000003</v>
      </c>
      <c r="G240" s="36">
        <f>'EGPJ,h'!O215</f>
        <v>0</v>
      </c>
      <c r="H240" s="30">
        <f t="shared" ref="H240:H303" si="36">F240*G240</f>
        <v>0</v>
      </c>
      <c r="I240" s="50">
        <v>0.59950000000000003</v>
      </c>
      <c r="J240" s="36">
        <f>'EGPJ,h'!P215</f>
        <v>54.437357000000006</v>
      </c>
      <c r="K240" s="30">
        <f t="shared" si="29"/>
        <v>32.635195521500002</v>
      </c>
      <c r="L240" s="51">
        <v>0.3175</v>
      </c>
      <c r="M240" s="36">
        <f>'EGPJ,h'!Q215</f>
        <v>9.102943999999999</v>
      </c>
      <c r="N240" s="60">
        <f t="shared" si="30"/>
        <v>2.8901847199999997</v>
      </c>
      <c r="O240" s="50">
        <v>0.30909999999999999</v>
      </c>
      <c r="P240" s="36">
        <f>'EGPJ,h'!R215</f>
        <v>6.7000000000000002E-5</v>
      </c>
      <c r="Q240" s="30">
        <f t="shared" si="31"/>
        <v>2.0709699999999999E-5</v>
      </c>
      <c r="R240" s="50">
        <v>0.29630000000000001</v>
      </c>
      <c r="S240" s="36">
        <f>'EGPJ,h'!S215</f>
        <v>136.70940400000001</v>
      </c>
      <c r="T240" s="30">
        <f t="shared" ref="T240:T303" si="37">R240*S240</f>
        <v>40.506996405200006</v>
      </c>
      <c r="U240" s="66">
        <v>0.43030000000000002</v>
      </c>
      <c r="V240" s="36">
        <f>'EGPJ,h'!T215</f>
        <v>63.055870999999996</v>
      </c>
      <c r="W240" s="30">
        <f t="shared" si="32"/>
        <v>27.1329412913</v>
      </c>
      <c r="X240" s="50">
        <v>0.2923</v>
      </c>
      <c r="Y240" s="36">
        <f>'EGPJ,h'!U215</f>
        <v>35.754061</v>
      </c>
      <c r="Z240" s="30">
        <f t="shared" si="33"/>
        <v>10.4509120303</v>
      </c>
      <c r="AA240" s="50">
        <v>0.52759999999999996</v>
      </c>
      <c r="AB240" s="36">
        <f>'EGPJ,h'!V215</f>
        <v>133.23426500000002</v>
      </c>
      <c r="AC240" s="30">
        <f t="shared" si="34"/>
        <v>70.294398214000012</v>
      </c>
      <c r="AD240" s="50">
        <v>0.23380000000000001</v>
      </c>
      <c r="AE240" s="36">
        <f>'EGPJ,h'!W215</f>
        <v>23.084123999999999</v>
      </c>
      <c r="AF240" s="45">
        <f t="shared" si="35"/>
        <v>5.3970681911999998</v>
      </c>
    </row>
    <row r="241" spans="4:32">
      <c r="D241" s="22"/>
      <c r="E241" s="14">
        <v>19</v>
      </c>
      <c r="F241" s="50">
        <v>0.55300000000000005</v>
      </c>
      <c r="G241" s="36">
        <f>'EGPJ,h'!O216</f>
        <v>0</v>
      </c>
      <c r="H241" s="30">
        <f t="shared" si="36"/>
        <v>0</v>
      </c>
      <c r="I241" s="50">
        <v>0.58399999999999996</v>
      </c>
      <c r="J241" s="36">
        <f>'EGPJ,h'!P216</f>
        <v>53.724805000000003</v>
      </c>
      <c r="K241" s="30">
        <f t="shared" si="29"/>
        <v>31.375286119999998</v>
      </c>
      <c r="L241" s="51">
        <v>0.32079999999999997</v>
      </c>
      <c r="M241" s="36">
        <f>'EGPJ,h'!Q216</f>
        <v>18.822400000000002</v>
      </c>
      <c r="N241" s="60">
        <f t="shared" si="30"/>
        <v>6.0382259200000004</v>
      </c>
      <c r="O241" s="50">
        <v>0.28100000000000003</v>
      </c>
      <c r="P241" s="36">
        <f>'EGPJ,h'!R216</f>
        <v>0</v>
      </c>
      <c r="Q241" s="30">
        <f t="shared" si="31"/>
        <v>0</v>
      </c>
      <c r="R241" s="50">
        <v>0.2586</v>
      </c>
      <c r="S241" s="36">
        <f>'EGPJ,h'!S216</f>
        <v>184.18795300000002</v>
      </c>
      <c r="T241" s="30">
        <f t="shared" si="37"/>
        <v>47.631004645800004</v>
      </c>
      <c r="U241" s="66">
        <v>0.40989999999999999</v>
      </c>
      <c r="V241" s="36">
        <f>'EGPJ,h'!T216</f>
        <v>95.863651000000004</v>
      </c>
      <c r="W241" s="30">
        <f t="shared" si="32"/>
        <v>39.2945105449</v>
      </c>
      <c r="X241" s="50">
        <v>0.27260000000000001</v>
      </c>
      <c r="Y241" s="36">
        <f>'EGPJ,h'!U216</f>
        <v>61.177362000000002</v>
      </c>
      <c r="Z241" s="30">
        <f t="shared" si="33"/>
        <v>16.676948881200001</v>
      </c>
      <c r="AA241" s="50">
        <v>0.44219999999999998</v>
      </c>
      <c r="AB241" s="36">
        <f>'EGPJ,h'!V216</f>
        <v>128.498099</v>
      </c>
      <c r="AC241" s="30">
        <f t="shared" si="34"/>
        <v>56.821859377799996</v>
      </c>
      <c r="AD241" s="50">
        <v>0.22600000000000001</v>
      </c>
      <c r="AE241" s="36">
        <f>'EGPJ,h'!W216</f>
        <v>38.989539999999998</v>
      </c>
      <c r="AF241" s="45">
        <f t="shared" si="35"/>
        <v>8.8116360399999998</v>
      </c>
    </row>
    <row r="242" spans="4:32">
      <c r="D242" s="22"/>
      <c r="E242" s="14">
        <v>20</v>
      </c>
      <c r="F242" s="50">
        <v>0.5514</v>
      </c>
      <c r="G242" s="36">
        <f>'EGPJ,h'!O217</f>
        <v>0</v>
      </c>
      <c r="H242" s="30">
        <f t="shared" si="36"/>
        <v>0</v>
      </c>
      <c r="I242" s="50">
        <v>0.57299999999999995</v>
      </c>
      <c r="J242" s="36">
        <f>'EGPJ,h'!P217</f>
        <v>45.312000999999995</v>
      </c>
      <c r="K242" s="30">
        <f t="shared" si="29"/>
        <v>25.963776572999993</v>
      </c>
      <c r="L242" s="51">
        <v>0.30580000000000002</v>
      </c>
      <c r="M242" s="36">
        <f>'EGPJ,h'!Q217</f>
        <v>15.074234000000001</v>
      </c>
      <c r="N242" s="60">
        <f t="shared" si="30"/>
        <v>4.6097007572000006</v>
      </c>
      <c r="O242" s="50">
        <v>0.28070000000000001</v>
      </c>
      <c r="P242" s="36">
        <f>'EGPJ,h'!R217</f>
        <v>0.29180099999999998</v>
      </c>
      <c r="Q242" s="30">
        <f t="shared" si="31"/>
        <v>8.190854069999999E-2</v>
      </c>
      <c r="R242" s="50">
        <v>0.27360000000000001</v>
      </c>
      <c r="S242" s="36">
        <f>'EGPJ,h'!S217</f>
        <v>162.54766599999999</v>
      </c>
      <c r="T242" s="30">
        <f t="shared" si="37"/>
        <v>44.473041417600001</v>
      </c>
      <c r="U242" s="66">
        <v>0.4294</v>
      </c>
      <c r="V242" s="36">
        <f>'EGPJ,h'!T217</f>
        <v>122.88832799999999</v>
      </c>
      <c r="W242" s="30">
        <f t="shared" si="32"/>
        <v>52.768248043199996</v>
      </c>
      <c r="X242" s="50">
        <v>0.2848</v>
      </c>
      <c r="Y242" s="36">
        <f>'EGPJ,h'!U217</f>
        <v>69.260251999999994</v>
      </c>
      <c r="Z242" s="30">
        <f t="shared" si="33"/>
        <v>19.725319769599999</v>
      </c>
      <c r="AA242" s="50">
        <v>0.44719999999999999</v>
      </c>
      <c r="AB242" s="36">
        <f>'EGPJ,h'!V217</f>
        <v>130.620158</v>
      </c>
      <c r="AC242" s="30">
        <f t="shared" si="34"/>
        <v>58.413334657599997</v>
      </c>
      <c r="AD242" s="50">
        <v>0.23039999999999999</v>
      </c>
      <c r="AE242" s="36">
        <f>'EGPJ,h'!W217</f>
        <v>87.147259999999989</v>
      </c>
      <c r="AF242" s="45">
        <f t="shared" si="35"/>
        <v>20.078728703999996</v>
      </c>
    </row>
    <row r="243" spans="4:32">
      <c r="D243" s="22"/>
      <c r="E243" s="14">
        <v>21</v>
      </c>
      <c r="F243" s="50">
        <v>0.55330000000000001</v>
      </c>
      <c r="G243" s="36">
        <f>'EGPJ,h'!O218</f>
        <v>0</v>
      </c>
      <c r="H243" s="30">
        <f t="shared" si="36"/>
        <v>0</v>
      </c>
      <c r="I243" s="50">
        <v>0.57330000000000003</v>
      </c>
      <c r="J243" s="36">
        <f>'EGPJ,h'!P218</f>
        <v>49.992050999999996</v>
      </c>
      <c r="K243" s="30">
        <f t="shared" si="29"/>
        <v>28.6604428383</v>
      </c>
      <c r="L243" s="51">
        <v>0.3085</v>
      </c>
      <c r="M243" s="36">
        <f>'EGPJ,h'!Q218</f>
        <v>7.246035</v>
      </c>
      <c r="N243" s="60">
        <f t="shared" si="30"/>
        <v>2.2354017974999998</v>
      </c>
      <c r="O243" s="50">
        <v>0.29899999999999999</v>
      </c>
      <c r="P243" s="36">
        <f>'EGPJ,h'!R218</f>
        <v>7.0830379999999993</v>
      </c>
      <c r="Q243" s="30">
        <f t="shared" si="31"/>
        <v>2.1178283619999996</v>
      </c>
      <c r="R243" s="50">
        <v>0.29670000000000002</v>
      </c>
      <c r="S243" s="36">
        <f>'EGPJ,h'!S218</f>
        <v>187.244461</v>
      </c>
      <c r="T243" s="30">
        <f t="shared" si="37"/>
        <v>55.555431578700002</v>
      </c>
      <c r="U243" s="66">
        <v>0.45079999999999998</v>
      </c>
      <c r="V243" s="36">
        <f>'EGPJ,h'!T218</f>
        <v>129.88287099999999</v>
      </c>
      <c r="W243" s="30">
        <f t="shared" si="32"/>
        <v>58.551198246799991</v>
      </c>
      <c r="X243" s="50">
        <v>0.29859999999999998</v>
      </c>
      <c r="Y243" s="36">
        <f>'EGPJ,h'!U218</f>
        <v>92.109873000000007</v>
      </c>
      <c r="Z243" s="30">
        <f t="shared" si="33"/>
        <v>27.504008077800002</v>
      </c>
      <c r="AA243" s="50">
        <v>0.47360000000000002</v>
      </c>
      <c r="AB243" s="36">
        <f>'EGPJ,h'!V218</f>
        <v>144.504876</v>
      </c>
      <c r="AC243" s="30">
        <f t="shared" si="34"/>
        <v>68.4375092736</v>
      </c>
      <c r="AD243" s="50">
        <v>0.2366</v>
      </c>
      <c r="AE243" s="36">
        <f>'EGPJ,h'!W218</f>
        <v>123.96467800000001</v>
      </c>
      <c r="AF243" s="45">
        <f t="shared" si="35"/>
        <v>29.330042814800002</v>
      </c>
    </row>
    <row r="244" spans="4:32">
      <c r="D244" s="22"/>
      <c r="E244" s="14">
        <v>22</v>
      </c>
      <c r="F244" s="50">
        <v>0.55300000000000005</v>
      </c>
      <c r="G244" s="36">
        <f>'EGPJ,h'!O219</f>
        <v>2.2033420000000001</v>
      </c>
      <c r="H244" s="30">
        <f t="shared" si="36"/>
        <v>1.2184481260000002</v>
      </c>
      <c r="I244" s="50">
        <v>0.57079999999999997</v>
      </c>
      <c r="J244" s="36">
        <f>'EGPJ,h'!P219</f>
        <v>45.115473999999999</v>
      </c>
      <c r="K244" s="30">
        <f t="shared" si="29"/>
        <v>25.751912559199997</v>
      </c>
      <c r="L244" s="51">
        <v>0.30609999999999998</v>
      </c>
      <c r="M244" s="36">
        <f>'EGPJ,h'!Q219</f>
        <v>0.108098</v>
      </c>
      <c r="N244" s="60">
        <f t="shared" si="30"/>
        <v>3.30887978E-2</v>
      </c>
      <c r="O244" s="50">
        <v>0.30249999999999999</v>
      </c>
      <c r="P244" s="36">
        <f>'EGPJ,h'!R219</f>
        <v>1.2112149999999999</v>
      </c>
      <c r="Q244" s="30">
        <f t="shared" si="31"/>
        <v>0.36639253749999995</v>
      </c>
      <c r="R244" s="50">
        <v>0.31030000000000002</v>
      </c>
      <c r="S244" s="36">
        <f>'EGPJ,h'!S219</f>
        <v>189.25303700000001</v>
      </c>
      <c r="T244" s="30">
        <f t="shared" si="37"/>
        <v>58.725217381100009</v>
      </c>
      <c r="U244" s="66">
        <v>0.46160000000000001</v>
      </c>
      <c r="V244" s="36">
        <f>'EGPJ,h'!T219</f>
        <v>166.17563200000001</v>
      </c>
      <c r="W244" s="30">
        <f t="shared" si="32"/>
        <v>76.706671731200004</v>
      </c>
      <c r="X244" s="50">
        <v>0.3044</v>
      </c>
      <c r="Y244" s="36">
        <f>'EGPJ,h'!U219</f>
        <v>113.20036</v>
      </c>
      <c r="Z244" s="30">
        <f t="shared" si="33"/>
        <v>34.458189584000003</v>
      </c>
      <c r="AA244" s="50">
        <v>0.496</v>
      </c>
      <c r="AB244" s="36">
        <f>'EGPJ,h'!V219</f>
        <v>174.16327799999999</v>
      </c>
      <c r="AC244" s="30">
        <f t="shared" si="34"/>
        <v>86.384985887999989</v>
      </c>
      <c r="AD244" s="50">
        <v>0.23860000000000001</v>
      </c>
      <c r="AE244" s="36">
        <f>'EGPJ,h'!W219</f>
        <v>113.35402000000001</v>
      </c>
      <c r="AF244" s="45">
        <f t="shared" si="35"/>
        <v>27.046269172000002</v>
      </c>
    </row>
    <row r="245" spans="4:32">
      <c r="D245" s="22"/>
      <c r="E245" s="14">
        <v>23</v>
      </c>
      <c r="F245" s="50">
        <v>0.54679999999999995</v>
      </c>
      <c r="G245" s="36">
        <f>'EGPJ,h'!O220</f>
        <v>5.4778850000000006</v>
      </c>
      <c r="H245" s="30">
        <f t="shared" si="36"/>
        <v>2.9953075180000002</v>
      </c>
      <c r="I245" s="50">
        <v>0.57389999999999997</v>
      </c>
      <c r="J245" s="36">
        <f>'EGPJ,h'!P220</f>
        <v>50.954747000000005</v>
      </c>
      <c r="K245" s="30">
        <f t="shared" si="29"/>
        <v>29.242929303300002</v>
      </c>
      <c r="L245" s="51">
        <v>0.31630000000000003</v>
      </c>
      <c r="M245" s="36">
        <f>'EGPJ,h'!Q220</f>
        <v>0</v>
      </c>
      <c r="N245" s="60">
        <f t="shared" si="30"/>
        <v>0</v>
      </c>
      <c r="O245" s="50">
        <v>0.29930000000000001</v>
      </c>
      <c r="P245" s="36">
        <f>'EGPJ,h'!R220</f>
        <v>1.720364</v>
      </c>
      <c r="Q245" s="30">
        <f t="shared" si="31"/>
        <v>0.51490494520000007</v>
      </c>
      <c r="R245" s="50">
        <v>0.33479999999999999</v>
      </c>
      <c r="S245" s="36">
        <f>'EGPJ,h'!S220</f>
        <v>184.71845199999998</v>
      </c>
      <c r="T245" s="30">
        <f t="shared" si="37"/>
        <v>61.843737729599994</v>
      </c>
      <c r="U245" s="66">
        <v>0.48570000000000002</v>
      </c>
      <c r="V245" s="36">
        <f>'EGPJ,h'!T220</f>
        <v>177.12594899999999</v>
      </c>
      <c r="W245" s="30">
        <f t="shared" si="32"/>
        <v>86.030073429300003</v>
      </c>
      <c r="X245" s="50">
        <v>0.32519999999999999</v>
      </c>
      <c r="Y245" s="36">
        <f>'EGPJ,h'!U220</f>
        <v>168.25999200000001</v>
      </c>
      <c r="Z245" s="30">
        <f t="shared" si="33"/>
        <v>54.718149398400001</v>
      </c>
      <c r="AA245" s="50">
        <v>0.5282</v>
      </c>
      <c r="AB245" s="36">
        <f>'EGPJ,h'!V220</f>
        <v>184.90564600000002</v>
      </c>
      <c r="AC245" s="30">
        <f t="shared" si="34"/>
        <v>97.667162217200016</v>
      </c>
      <c r="AD245" s="50">
        <v>0.25280000000000002</v>
      </c>
      <c r="AE245" s="36">
        <f>'EGPJ,h'!W220</f>
        <v>187.01630700000001</v>
      </c>
      <c r="AF245" s="45">
        <f t="shared" si="35"/>
        <v>47.27772240960001</v>
      </c>
    </row>
    <row r="246" spans="4:32">
      <c r="D246" s="22"/>
      <c r="E246" s="14">
        <v>24</v>
      </c>
      <c r="F246" s="50">
        <v>0.55289999999999995</v>
      </c>
      <c r="G246" s="36">
        <f>'EGPJ,h'!O221</f>
        <v>1.390936</v>
      </c>
      <c r="H246" s="30">
        <f t="shared" si="36"/>
        <v>0.76904851439999988</v>
      </c>
      <c r="I246" s="50">
        <v>0.57999999999999996</v>
      </c>
      <c r="J246" s="36">
        <f>'EGPJ,h'!P221</f>
        <v>61.214815999999999</v>
      </c>
      <c r="K246" s="30">
        <f t="shared" si="29"/>
        <v>35.504593279999995</v>
      </c>
      <c r="L246" s="51">
        <v>0.33589999999999998</v>
      </c>
      <c r="M246" s="36">
        <f>'EGPJ,h'!Q221</f>
        <v>7.6254000000000002E-2</v>
      </c>
      <c r="N246" s="60">
        <f t="shared" si="30"/>
        <v>2.5613718599999998E-2</v>
      </c>
      <c r="O246" s="50">
        <v>0.3105</v>
      </c>
      <c r="P246" s="36">
        <f>'EGPJ,h'!R221</f>
        <v>0.38613099999999995</v>
      </c>
      <c r="Q246" s="30">
        <f t="shared" si="31"/>
        <v>0.11989367549999998</v>
      </c>
      <c r="R246" s="50">
        <v>0.35809999999999997</v>
      </c>
      <c r="S246" s="36">
        <f>'EGPJ,h'!S221</f>
        <v>189.55950899999999</v>
      </c>
      <c r="T246" s="30">
        <f t="shared" si="37"/>
        <v>67.881260172899985</v>
      </c>
      <c r="U246" s="66">
        <v>0.5323</v>
      </c>
      <c r="V246" s="36">
        <f>'EGPJ,h'!T221</f>
        <v>194.89936799999998</v>
      </c>
      <c r="W246" s="30">
        <f t="shared" si="32"/>
        <v>103.74493358639999</v>
      </c>
      <c r="X246" s="50">
        <v>0.3518</v>
      </c>
      <c r="Y246" s="36">
        <f>'EGPJ,h'!U221</f>
        <v>202.454635</v>
      </c>
      <c r="Z246" s="30">
        <f t="shared" si="33"/>
        <v>71.223540592999996</v>
      </c>
      <c r="AA246" s="50">
        <v>0.52949999999999997</v>
      </c>
      <c r="AB246" s="36">
        <f>'EGPJ,h'!V221</f>
        <v>196.70705699999999</v>
      </c>
      <c r="AC246" s="30">
        <f t="shared" si="34"/>
        <v>104.1563866815</v>
      </c>
      <c r="AD246" s="50">
        <v>0.27510000000000001</v>
      </c>
      <c r="AE246" s="36">
        <f>'EGPJ,h'!W221</f>
        <v>200.79610200000002</v>
      </c>
      <c r="AF246" s="45">
        <f t="shared" si="35"/>
        <v>55.239007660200009</v>
      </c>
    </row>
    <row r="247" spans="4:32">
      <c r="D247" s="34">
        <v>10</v>
      </c>
      <c r="E247" s="14">
        <v>1</v>
      </c>
      <c r="F247" s="50">
        <v>0.55169999999999997</v>
      </c>
      <c r="G247" s="36">
        <f>'EGPJ,h'!O222</f>
        <v>9.7372E-2</v>
      </c>
      <c r="H247" s="30">
        <f t="shared" si="36"/>
        <v>5.3720132399999995E-2</v>
      </c>
      <c r="I247" s="50">
        <v>0.58620000000000005</v>
      </c>
      <c r="J247" s="36">
        <f>'EGPJ,h'!P222</f>
        <v>44.728636000000002</v>
      </c>
      <c r="K247" s="30">
        <f t="shared" si="29"/>
        <v>26.219926423200004</v>
      </c>
      <c r="L247" s="51">
        <v>0.35599999999999998</v>
      </c>
      <c r="M247" s="36">
        <f>'EGPJ,h'!Q222</f>
        <v>0</v>
      </c>
      <c r="N247" s="60">
        <f t="shared" si="30"/>
        <v>0</v>
      </c>
      <c r="O247" s="50">
        <v>0.33439999999999998</v>
      </c>
      <c r="P247" s="36">
        <f>'EGPJ,h'!R222</f>
        <v>0</v>
      </c>
      <c r="Q247" s="30">
        <f t="shared" si="31"/>
        <v>0</v>
      </c>
      <c r="R247" s="50">
        <v>0.39379999999999998</v>
      </c>
      <c r="S247" s="36">
        <f>'EGPJ,h'!S222</f>
        <v>183.76175700000002</v>
      </c>
      <c r="T247" s="30">
        <f t="shared" si="37"/>
        <v>72.365379906599998</v>
      </c>
      <c r="U247" s="66">
        <v>0.56820000000000004</v>
      </c>
      <c r="V247" s="36">
        <f>'EGPJ,h'!T222</f>
        <v>196.29874600000002</v>
      </c>
      <c r="W247" s="30">
        <f t="shared" si="32"/>
        <v>111.53694747720002</v>
      </c>
      <c r="X247" s="50">
        <v>0.38779999999999998</v>
      </c>
      <c r="Y247" s="36">
        <f>'EGPJ,h'!U222</f>
        <v>202.49390700000001</v>
      </c>
      <c r="Z247" s="30">
        <f t="shared" si="33"/>
        <v>78.527137134599997</v>
      </c>
      <c r="AA247" s="50">
        <v>0.49959999999999999</v>
      </c>
      <c r="AB247" s="36">
        <f>'EGPJ,h'!V222</f>
        <v>197.074308</v>
      </c>
      <c r="AC247" s="30">
        <f t="shared" si="34"/>
        <v>98.458324276799999</v>
      </c>
      <c r="AD247" s="50">
        <v>0.2949</v>
      </c>
      <c r="AE247" s="36">
        <f>'EGPJ,h'!W222</f>
        <v>200.53308799999999</v>
      </c>
      <c r="AF247" s="45">
        <f t="shared" si="35"/>
        <v>59.137207651199994</v>
      </c>
    </row>
    <row r="248" spans="4:32">
      <c r="D248" s="22"/>
      <c r="E248" s="14">
        <v>2</v>
      </c>
      <c r="F248" s="50">
        <v>0.54630000000000001</v>
      </c>
      <c r="G248" s="36">
        <f>'EGPJ,h'!O223</f>
        <v>8.1678350000000002</v>
      </c>
      <c r="H248" s="30">
        <f t="shared" si="36"/>
        <v>4.4620882604999998</v>
      </c>
      <c r="I248" s="50">
        <v>0.59179999999999999</v>
      </c>
      <c r="J248" s="36">
        <f>'EGPJ,h'!P223</f>
        <v>39.950053999999994</v>
      </c>
      <c r="K248" s="30">
        <f t="shared" si="29"/>
        <v>23.642441957199996</v>
      </c>
      <c r="L248" s="51">
        <v>0.3785</v>
      </c>
      <c r="M248" s="36">
        <f>'EGPJ,h'!Q223</f>
        <v>0</v>
      </c>
      <c r="N248" s="60">
        <f t="shared" si="30"/>
        <v>0</v>
      </c>
      <c r="O248" s="50">
        <v>0.35539999999999999</v>
      </c>
      <c r="P248" s="36">
        <f>'EGPJ,h'!R223</f>
        <v>0</v>
      </c>
      <c r="Q248" s="30">
        <f t="shared" si="31"/>
        <v>0</v>
      </c>
      <c r="R248" s="50">
        <v>0.42449999999999999</v>
      </c>
      <c r="S248" s="36">
        <f>'EGPJ,h'!S223</f>
        <v>191.894846</v>
      </c>
      <c r="T248" s="30">
        <f t="shared" si="37"/>
        <v>81.459362126999991</v>
      </c>
      <c r="U248" s="66">
        <v>0.57150000000000001</v>
      </c>
      <c r="V248" s="36">
        <f>'EGPJ,h'!T223</f>
        <v>198.207425</v>
      </c>
      <c r="W248" s="30">
        <f t="shared" si="32"/>
        <v>113.27554338750001</v>
      </c>
      <c r="X248" s="50">
        <v>0.41689999999999999</v>
      </c>
      <c r="Y248" s="36">
        <f>'EGPJ,h'!U223</f>
        <v>201.058255</v>
      </c>
      <c r="Z248" s="30">
        <f t="shared" si="33"/>
        <v>83.821186509499995</v>
      </c>
      <c r="AA248" s="50">
        <v>0.50409999999999999</v>
      </c>
      <c r="AB248" s="36">
        <f>'EGPJ,h'!V223</f>
        <v>198.20064799999997</v>
      </c>
      <c r="AC248" s="30">
        <f t="shared" si="34"/>
        <v>99.912946656799988</v>
      </c>
      <c r="AD248" s="50">
        <v>0.31630000000000003</v>
      </c>
      <c r="AE248" s="36">
        <f>'EGPJ,h'!W223</f>
        <v>202.254876</v>
      </c>
      <c r="AF248" s="45">
        <f t="shared" si="35"/>
        <v>63.973217278800007</v>
      </c>
    </row>
    <row r="249" spans="4:32">
      <c r="D249" s="22"/>
      <c r="E249" s="14">
        <v>3</v>
      </c>
      <c r="F249" s="50">
        <v>0.55269999999999997</v>
      </c>
      <c r="G249" s="36">
        <f>'EGPJ,h'!O224</f>
        <v>12.993027</v>
      </c>
      <c r="H249" s="30">
        <f t="shared" si="36"/>
        <v>7.181246022899999</v>
      </c>
      <c r="I249" s="50">
        <v>0.59099999999999997</v>
      </c>
      <c r="J249" s="36">
        <f>'EGPJ,h'!P224</f>
        <v>90.108315000000005</v>
      </c>
      <c r="K249" s="30">
        <f t="shared" si="29"/>
        <v>53.254014165000001</v>
      </c>
      <c r="L249" s="51">
        <v>0.39329999999999998</v>
      </c>
      <c r="M249" s="36">
        <f>'EGPJ,h'!Q224</f>
        <v>33.365214999999999</v>
      </c>
      <c r="N249" s="60">
        <f t="shared" si="30"/>
        <v>13.122539059499999</v>
      </c>
      <c r="O249" s="50">
        <v>0.37430000000000002</v>
      </c>
      <c r="P249" s="36">
        <f>'EGPJ,h'!R224</f>
        <v>0</v>
      </c>
      <c r="Q249" s="30">
        <f t="shared" si="31"/>
        <v>0</v>
      </c>
      <c r="R249" s="50">
        <v>0.44230000000000003</v>
      </c>
      <c r="S249" s="36">
        <f>'EGPJ,h'!S224</f>
        <v>168.94856300000001</v>
      </c>
      <c r="T249" s="30">
        <f t="shared" si="37"/>
        <v>74.725949414900001</v>
      </c>
      <c r="U249" s="66">
        <v>0.57620000000000005</v>
      </c>
      <c r="V249" s="36">
        <f>'EGPJ,h'!T224</f>
        <v>164.23182800000001</v>
      </c>
      <c r="W249" s="30">
        <f t="shared" si="32"/>
        <v>94.630379293600015</v>
      </c>
      <c r="X249" s="50">
        <v>0.441</v>
      </c>
      <c r="Y249" s="36">
        <f>'EGPJ,h'!U224</f>
        <v>195.70603500000001</v>
      </c>
      <c r="Z249" s="30">
        <f t="shared" si="33"/>
        <v>86.306361435000014</v>
      </c>
      <c r="AA249" s="50">
        <v>0.50749999999999995</v>
      </c>
      <c r="AB249" s="36">
        <f>'EGPJ,h'!V224</f>
        <v>197.53926100000001</v>
      </c>
      <c r="AC249" s="30">
        <f t="shared" si="34"/>
        <v>100.2511749575</v>
      </c>
      <c r="AD249" s="50">
        <v>0.33329999999999999</v>
      </c>
      <c r="AE249" s="36">
        <f>'EGPJ,h'!W224</f>
        <v>202.44319200000001</v>
      </c>
      <c r="AF249" s="45">
        <f t="shared" si="35"/>
        <v>67.474315893600007</v>
      </c>
    </row>
    <row r="250" spans="4:32">
      <c r="D250" s="22"/>
      <c r="E250" s="14">
        <v>4</v>
      </c>
      <c r="F250" s="50">
        <v>0.55589999999999995</v>
      </c>
      <c r="G250" s="36">
        <f>'EGPJ,h'!O225</f>
        <v>12.050041999999999</v>
      </c>
      <c r="H250" s="30">
        <f t="shared" si="36"/>
        <v>6.6986183477999992</v>
      </c>
      <c r="I250" s="50">
        <v>0.59350000000000003</v>
      </c>
      <c r="J250" s="36">
        <f>'EGPJ,h'!P225</f>
        <v>154.93045100000001</v>
      </c>
      <c r="K250" s="30">
        <f t="shared" si="29"/>
        <v>91.951222668500009</v>
      </c>
      <c r="L250" s="51">
        <v>0.39979999999999999</v>
      </c>
      <c r="M250" s="36">
        <f>'EGPJ,h'!Q225</f>
        <v>21.047930000000001</v>
      </c>
      <c r="N250" s="60">
        <f t="shared" si="30"/>
        <v>8.4149624139999997</v>
      </c>
      <c r="O250" s="50">
        <v>0.38269999999999998</v>
      </c>
      <c r="P250" s="36">
        <f>'EGPJ,h'!R225</f>
        <v>0</v>
      </c>
      <c r="Q250" s="30">
        <f t="shared" si="31"/>
        <v>0</v>
      </c>
      <c r="R250" s="50">
        <v>0.44740000000000002</v>
      </c>
      <c r="S250" s="36">
        <f>'EGPJ,h'!S225</f>
        <v>147.21114399999999</v>
      </c>
      <c r="T250" s="30">
        <f t="shared" si="37"/>
        <v>65.862265825600005</v>
      </c>
      <c r="U250" s="66">
        <v>0.57999999999999996</v>
      </c>
      <c r="V250" s="36">
        <f>'EGPJ,h'!T225</f>
        <v>130.79265100000001</v>
      </c>
      <c r="W250" s="30">
        <f t="shared" si="32"/>
        <v>75.859737580000001</v>
      </c>
      <c r="X250" s="50">
        <v>0.45669999999999999</v>
      </c>
      <c r="Y250" s="36">
        <f>'EGPJ,h'!U225</f>
        <v>194.346103</v>
      </c>
      <c r="Z250" s="30">
        <f t="shared" si="33"/>
        <v>88.757865240100003</v>
      </c>
      <c r="AA250" s="50">
        <v>0.50849999999999995</v>
      </c>
      <c r="AB250" s="36">
        <f>'EGPJ,h'!V225</f>
        <v>197.12718699999999</v>
      </c>
      <c r="AC250" s="30">
        <f t="shared" si="34"/>
        <v>100.23917458949998</v>
      </c>
      <c r="AD250" s="50">
        <v>0.3523</v>
      </c>
      <c r="AE250" s="36">
        <f>'EGPJ,h'!W225</f>
        <v>201.47860399999999</v>
      </c>
      <c r="AF250" s="45">
        <f t="shared" si="35"/>
        <v>70.980912189199998</v>
      </c>
    </row>
    <row r="251" spans="4:32">
      <c r="D251" s="22"/>
      <c r="E251" s="14">
        <v>5</v>
      </c>
      <c r="F251" s="50">
        <v>0.55720000000000003</v>
      </c>
      <c r="G251" s="36">
        <f>'EGPJ,h'!O226</f>
        <v>9.4495830000000005</v>
      </c>
      <c r="H251" s="30">
        <f t="shared" si="36"/>
        <v>5.2653076476000003</v>
      </c>
      <c r="I251" s="50">
        <v>0.59419999999999995</v>
      </c>
      <c r="J251" s="36">
        <f>'EGPJ,h'!P226</f>
        <v>136.63495499999999</v>
      </c>
      <c r="K251" s="30">
        <f t="shared" si="29"/>
        <v>81.188490260999984</v>
      </c>
      <c r="L251" s="51">
        <v>0.4007</v>
      </c>
      <c r="M251" s="36">
        <f>'EGPJ,h'!Q226</f>
        <v>0.99507199999999996</v>
      </c>
      <c r="N251" s="60">
        <f t="shared" si="30"/>
        <v>0.39872535039999996</v>
      </c>
      <c r="O251" s="50">
        <v>0.39</v>
      </c>
      <c r="P251" s="36">
        <f>'EGPJ,h'!R226</f>
        <v>0</v>
      </c>
      <c r="Q251" s="30">
        <f t="shared" si="31"/>
        <v>0</v>
      </c>
      <c r="R251" s="50">
        <v>0.44450000000000001</v>
      </c>
      <c r="S251" s="36">
        <f>'EGPJ,h'!S226</f>
        <v>97.671227000000002</v>
      </c>
      <c r="T251" s="30">
        <f t="shared" si="37"/>
        <v>43.4148604015</v>
      </c>
      <c r="U251" s="66">
        <v>0.58050000000000002</v>
      </c>
      <c r="V251" s="36">
        <f>'EGPJ,h'!T226</f>
        <v>135.91644399999998</v>
      </c>
      <c r="W251" s="30">
        <f t="shared" si="32"/>
        <v>78.899495741999999</v>
      </c>
      <c r="X251" s="50">
        <v>0.46089999999999998</v>
      </c>
      <c r="Y251" s="36">
        <f>'EGPJ,h'!U226</f>
        <v>198.039445</v>
      </c>
      <c r="Z251" s="30">
        <f t="shared" si="33"/>
        <v>91.2763802005</v>
      </c>
      <c r="AA251" s="50">
        <v>0.50690000000000002</v>
      </c>
      <c r="AB251" s="36">
        <f>'EGPJ,h'!V226</f>
        <v>194.554181</v>
      </c>
      <c r="AC251" s="30">
        <f t="shared" si="34"/>
        <v>98.619514348899997</v>
      </c>
      <c r="AD251" s="50">
        <v>0.35239999999999999</v>
      </c>
      <c r="AE251" s="36">
        <f>'EGPJ,h'!W226</f>
        <v>202.34316799999999</v>
      </c>
      <c r="AF251" s="45">
        <f t="shared" si="35"/>
        <v>71.305732403199997</v>
      </c>
    </row>
    <row r="252" spans="4:32">
      <c r="D252" s="22"/>
      <c r="E252" s="14">
        <v>6</v>
      </c>
      <c r="F252" s="50">
        <v>0.56000000000000005</v>
      </c>
      <c r="G252" s="36">
        <f>'EGPJ,h'!O227</f>
        <v>9.9612440000000007</v>
      </c>
      <c r="H252" s="30">
        <f t="shared" si="36"/>
        <v>5.5782966400000005</v>
      </c>
      <c r="I252" s="50">
        <v>0.59950000000000003</v>
      </c>
      <c r="J252" s="36">
        <f>'EGPJ,h'!P227</f>
        <v>133.840709</v>
      </c>
      <c r="K252" s="30">
        <f t="shared" si="29"/>
        <v>80.237505045500001</v>
      </c>
      <c r="L252" s="51">
        <v>0.39240000000000003</v>
      </c>
      <c r="M252" s="36">
        <f>'EGPJ,h'!Q227</f>
        <v>7.8999999999999996E-5</v>
      </c>
      <c r="N252" s="60">
        <f t="shared" si="30"/>
        <v>3.09996E-5</v>
      </c>
      <c r="O252" s="50">
        <v>0.39929999999999999</v>
      </c>
      <c r="P252" s="36">
        <f>'EGPJ,h'!R227</f>
        <v>0</v>
      </c>
      <c r="Q252" s="30">
        <f t="shared" si="31"/>
        <v>0</v>
      </c>
      <c r="R252" s="50">
        <v>0.44269999999999998</v>
      </c>
      <c r="S252" s="36">
        <f>'EGPJ,h'!S227</f>
        <v>97.666984999999997</v>
      </c>
      <c r="T252" s="30">
        <f t="shared" si="37"/>
        <v>43.237174259499994</v>
      </c>
      <c r="U252" s="66">
        <v>0.57779999999999998</v>
      </c>
      <c r="V252" s="36">
        <f>'EGPJ,h'!T227</f>
        <v>162.34121100000002</v>
      </c>
      <c r="W252" s="30">
        <f t="shared" si="32"/>
        <v>93.800751715800004</v>
      </c>
      <c r="X252" s="50">
        <v>0.44729999999999998</v>
      </c>
      <c r="Y252" s="36">
        <f>'EGPJ,h'!U227</f>
        <v>202.14406</v>
      </c>
      <c r="Z252" s="30">
        <f t="shared" si="33"/>
        <v>90.419038037999997</v>
      </c>
      <c r="AA252" s="50">
        <v>0.50180000000000002</v>
      </c>
      <c r="AB252" s="36">
        <f>'EGPJ,h'!V227</f>
        <v>194.79313399999998</v>
      </c>
      <c r="AC252" s="30">
        <f t="shared" si="34"/>
        <v>97.747194641199997</v>
      </c>
      <c r="AD252" s="50">
        <v>0.34699999999999998</v>
      </c>
      <c r="AE252" s="36">
        <f>'EGPJ,h'!W227</f>
        <v>202.278875</v>
      </c>
      <c r="AF252" s="45">
        <f t="shared" si="35"/>
        <v>70.190769625000001</v>
      </c>
    </row>
    <row r="253" spans="4:32">
      <c r="D253" s="22"/>
      <c r="E253" s="14">
        <v>7</v>
      </c>
      <c r="F253" s="50">
        <v>0.55800000000000005</v>
      </c>
      <c r="G253" s="36">
        <f>'EGPJ,h'!O228</f>
        <v>43.442537999999999</v>
      </c>
      <c r="H253" s="30">
        <f t="shared" si="36"/>
        <v>24.240936204</v>
      </c>
      <c r="I253" s="50">
        <v>0.59670000000000001</v>
      </c>
      <c r="J253" s="36">
        <f>'EGPJ,h'!P228</f>
        <v>79.760754000000006</v>
      </c>
      <c r="K253" s="30">
        <f t="shared" si="29"/>
        <v>47.593241911800007</v>
      </c>
      <c r="L253" s="51">
        <v>0.39</v>
      </c>
      <c r="M253" s="36">
        <f>'EGPJ,h'!Q228</f>
        <v>8.7292720000000017</v>
      </c>
      <c r="N253" s="60">
        <f t="shared" si="30"/>
        <v>3.4044160800000007</v>
      </c>
      <c r="O253" s="50">
        <v>0.42520000000000002</v>
      </c>
      <c r="P253" s="36">
        <f>'EGPJ,h'!R228</f>
        <v>0</v>
      </c>
      <c r="Q253" s="30">
        <f t="shared" si="31"/>
        <v>0</v>
      </c>
      <c r="R253" s="50">
        <v>0.45369999999999999</v>
      </c>
      <c r="S253" s="36">
        <f>'EGPJ,h'!S228</f>
        <v>60.705109</v>
      </c>
      <c r="T253" s="30">
        <f t="shared" si="37"/>
        <v>27.541907953300001</v>
      </c>
      <c r="U253" s="66">
        <v>0.57279999999999998</v>
      </c>
      <c r="V253" s="36">
        <f>'EGPJ,h'!T228</f>
        <v>140.46828099999999</v>
      </c>
      <c r="W253" s="30">
        <f t="shared" si="32"/>
        <v>80.460231356799994</v>
      </c>
      <c r="X253" s="50">
        <v>0.4244</v>
      </c>
      <c r="Y253" s="36">
        <f>'EGPJ,h'!U228</f>
        <v>202.35067999999998</v>
      </c>
      <c r="Z253" s="30">
        <f t="shared" si="33"/>
        <v>85.877628591999994</v>
      </c>
      <c r="AA253" s="50">
        <v>0.50839999999999996</v>
      </c>
      <c r="AB253" s="36">
        <f>'EGPJ,h'!V228</f>
        <v>198.31742199999999</v>
      </c>
      <c r="AC253" s="30">
        <f t="shared" si="34"/>
        <v>100.82457734479999</v>
      </c>
      <c r="AD253" s="50">
        <v>0.34389999999999998</v>
      </c>
      <c r="AE253" s="36">
        <f>'EGPJ,h'!W228</f>
        <v>201.202549</v>
      </c>
      <c r="AF253" s="45">
        <f t="shared" si="35"/>
        <v>69.193556601099999</v>
      </c>
    </row>
    <row r="254" spans="4:32">
      <c r="D254" s="22"/>
      <c r="E254" s="14">
        <v>8</v>
      </c>
      <c r="F254" s="50">
        <v>0.54310000000000003</v>
      </c>
      <c r="G254" s="36">
        <f>'EGPJ,h'!O229</f>
        <v>53.265711000000003</v>
      </c>
      <c r="H254" s="30">
        <f t="shared" si="36"/>
        <v>28.928607644100005</v>
      </c>
      <c r="I254" s="50">
        <v>0.58299999999999996</v>
      </c>
      <c r="J254" s="36">
        <f>'EGPJ,h'!P229</f>
        <v>63.734105000000007</v>
      </c>
      <c r="K254" s="30">
        <f t="shared" si="29"/>
        <v>37.156983215000004</v>
      </c>
      <c r="L254" s="51">
        <v>0.36870000000000003</v>
      </c>
      <c r="M254" s="36">
        <f>'EGPJ,h'!Q229</f>
        <v>20.266641</v>
      </c>
      <c r="N254" s="60">
        <f t="shared" si="30"/>
        <v>7.4723105367000002</v>
      </c>
      <c r="O254" s="50">
        <v>0.43609999999999999</v>
      </c>
      <c r="P254" s="36">
        <f>'EGPJ,h'!R229</f>
        <v>0.40164100000000003</v>
      </c>
      <c r="Q254" s="30">
        <f t="shared" si="31"/>
        <v>0.17515564010000001</v>
      </c>
      <c r="R254" s="50">
        <v>0.45069999999999999</v>
      </c>
      <c r="S254" s="36">
        <f>'EGPJ,h'!S229</f>
        <v>52.731552000000001</v>
      </c>
      <c r="T254" s="30">
        <f t="shared" si="37"/>
        <v>23.766110486399999</v>
      </c>
      <c r="U254" s="66">
        <v>0.56489999999999996</v>
      </c>
      <c r="V254" s="36">
        <f>'EGPJ,h'!T229</f>
        <v>122.26176799999999</v>
      </c>
      <c r="W254" s="30">
        <f t="shared" si="32"/>
        <v>69.065672743199983</v>
      </c>
      <c r="X254" s="50">
        <v>0.39660000000000001</v>
      </c>
      <c r="Y254" s="36">
        <f>'EGPJ,h'!U229</f>
        <v>192.81694399999998</v>
      </c>
      <c r="Z254" s="30">
        <f t="shared" si="33"/>
        <v>76.471199990399995</v>
      </c>
      <c r="AA254" s="50">
        <v>0.53029999999999999</v>
      </c>
      <c r="AB254" s="36">
        <f>'EGPJ,h'!V229</f>
        <v>198.066531</v>
      </c>
      <c r="AC254" s="30">
        <f t="shared" si="34"/>
        <v>105.03468138929999</v>
      </c>
      <c r="AD254" s="50">
        <v>0.32490000000000002</v>
      </c>
      <c r="AE254" s="36">
        <f>'EGPJ,h'!W229</f>
        <v>201.826337</v>
      </c>
      <c r="AF254" s="45">
        <f t="shared" si="35"/>
        <v>65.573376891300001</v>
      </c>
    </row>
    <row r="255" spans="4:32">
      <c r="D255" s="22"/>
      <c r="E255" s="14">
        <v>9</v>
      </c>
      <c r="F255" s="50">
        <v>0.55430000000000001</v>
      </c>
      <c r="G255" s="36">
        <f>'EGPJ,h'!O230</f>
        <v>48.250152</v>
      </c>
      <c r="H255" s="30">
        <f t="shared" si="36"/>
        <v>26.745059253600001</v>
      </c>
      <c r="I255" s="50">
        <v>0.57310000000000005</v>
      </c>
      <c r="J255" s="36">
        <f>'EGPJ,h'!P230</f>
        <v>60.022767999999999</v>
      </c>
      <c r="K255" s="30">
        <f t="shared" si="29"/>
        <v>34.3990483408</v>
      </c>
      <c r="L255" s="51">
        <v>0.33660000000000001</v>
      </c>
      <c r="M255" s="36">
        <f>'EGPJ,h'!Q230</f>
        <v>20.660241999999997</v>
      </c>
      <c r="N255" s="60">
        <f t="shared" si="30"/>
        <v>6.9542374571999988</v>
      </c>
      <c r="O255" s="50">
        <v>0.42699999999999999</v>
      </c>
      <c r="P255" s="36">
        <f>'EGPJ,h'!R230</f>
        <v>2.4399999999999999E-4</v>
      </c>
      <c r="Q255" s="30">
        <f t="shared" si="31"/>
        <v>1.04188E-4</v>
      </c>
      <c r="R255" s="50">
        <v>0.43149999999999999</v>
      </c>
      <c r="S255" s="36">
        <f>'EGPJ,h'!S230</f>
        <v>52.740339999999996</v>
      </c>
      <c r="T255" s="30">
        <f t="shared" si="37"/>
        <v>22.75745671</v>
      </c>
      <c r="U255" s="66">
        <v>0.52729999999999999</v>
      </c>
      <c r="V255" s="36">
        <f>'EGPJ,h'!T230</f>
        <v>131.73942000000002</v>
      </c>
      <c r="W255" s="30">
        <f t="shared" si="32"/>
        <v>69.466196166000017</v>
      </c>
      <c r="X255" s="50">
        <v>0.37430000000000002</v>
      </c>
      <c r="Y255" s="36">
        <f>'EGPJ,h'!U230</f>
        <v>177.495081</v>
      </c>
      <c r="Z255" s="30">
        <f t="shared" si="33"/>
        <v>66.436408818300009</v>
      </c>
      <c r="AA255" s="50">
        <v>0.51829999999999998</v>
      </c>
      <c r="AB255" s="36">
        <f>'EGPJ,h'!V230</f>
        <v>197.89844099999999</v>
      </c>
      <c r="AC255" s="30">
        <f t="shared" si="34"/>
        <v>102.5707619703</v>
      </c>
      <c r="AD255" s="50">
        <v>0.29949999999999999</v>
      </c>
      <c r="AE255" s="36">
        <f>'EGPJ,h'!W230</f>
        <v>197.72950599999999</v>
      </c>
      <c r="AF255" s="45">
        <f t="shared" si="35"/>
        <v>59.219987046999996</v>
      </c>
    </row>
    <row r="256" spans="4:32">
      <c r="D256" s="22"/>
      <c r="E256" s="14">
        <v>10</v>
      </c>
      <c r="F256" s="50">
        <v>0.55079999999999996</v>
      </c>
      <c r="G256" s="36">
        <f>'EGPJ,h'!O231</f>
        <v>12.260626</v>
      </c>
      <c r="H256" s="30">
        <f t="shared" si="36"/>
        <v>6.7531528007999997</v>
      </c>
      <c r="I256" s="50">
        <v>0.56759999999999999</v>
      </c>
      <c r="J256" s="36">
        <f>'EGPJ,h'!P231</f>
        <v>69.763290999999995</v>
      </c>
      <c r="K256" s="30">
        <f t="shared" si="29"/>
        <v>39.5976439716</v>
      </c>
      <c r="L256" s="51">
        <v>0.31869999999999998</v>
      </c>
      <c r="M256" s="36">
        <f>'EGPJ,h'!Q231</f>
        <v>6.8423829999999999</v>
      </c>
      <c r="N256" s="60">
        <f t="shared" si="30"/>
        <v>2.1806674620999997</v>
      </c>
      <c r="O256" s="50">
        <v>0.41499999999999998</v>
      </c>
      <c r="P256" s="36">
        <f>'EGPJ,h'!R231</f>
        <v>0.31117299999999998</v>
      </c>
      <c r="Q256" s="30">
        <f t="shared" si="31"/>
        <v>0.12913679499999997</v>
      </c>
      <c r="R256" s="50">
        <v>0.41160000000000002</v>
      </c>
      <c r="S256" s="36">
        <f>'EGPJ,h'!S231</f>
        <v>52.769306</v>
      </c>
      <c r="T256" s="30">
        <f t="shared" si="37"/>
        <v>21.719846349600001</v>
      </c>
      <c r="U256" s="66">
        <v>0.50890000000000002</v>
      </c>
      <c r="V256" s="36">
        <f>'EGPJ,h'!T231</f>
        <v>142.08841099999998</v>
      </c>
      <c r="W256" s="30">
        <f t="shared" si="32"/>
        <v>72.308792357899989</v>
      </c>
      <c r="X256" s="50">
        <v>0.36749999999999999</v>
      </c>
      <c r="Y256" s="36">
        <f>'EGPJ,h'!U231</f>
        <v>149.13057999999998</v>
      </c>
      <c r="Z256" s="30">
        <f t="shared" si="33"/>
        <v>54.805488149999995</v>
      </c>
      <c r="AA256" s="50">
        <v>0.49220000000000003</v>
      </c>
      <c r="AB256" s="36">
        <f>'EGPJ,h'!V231</f>
        <v>198.04674700000001</v>
      </c>
      <c r="AC256" s="30">
        <f t="shared" si="34"/>
        <v>97.478608873400006</v>
      </c>
      <c r="AD256" s="50">
        <v>0.28610000000000002</v>
      </c>
      <c r="AE256" s="36">
        <f>'EGPJ,h'!W231</f>
        <v>193.13429199999999</v>
      </c>
      <c r="AF256" s="45">
        <f t="shared" si="35"/>
        <v>55.255720941200003</v>
      </c>
    </row>
    <row r="257" spans="4:32">
      <c r="D257" s="22"/>
      <c r="E257" s="14">
        <v>11</v>
      </c>
      <c r="F257" s="50">
        <v>0.57469999999999999</v>
      </c>
      <c r="G257" s="36">
        <f>'EGPJ,h'!O232</f>
        <v>1.0352870000000001</v>
      </c>
      <c r="H257" s="30">
        <f t="shared" si="36"/>
        <v>0.59497943890000005</v>
      </c>
      <c r="I257" s="50">
        <v>0.53749999999999998</v>
      </c>
      <c r="J257" s="36">
        <f>'EGPJ,h'!P232</f>
        <v>58.428811000000003</v>
      </c>
      <c r="K257" s="30">
        <f t="shared" si="29"/>
        <v>31.405485912500001</v>
      </c>
      <c r="L257" s="51">
        <v>0.30659999999999998</v>
      </c>
      <c r="M257" s="36">
        <f>'EGPJ,h'!Q232</f>
        <v>0.247087</v>
      </c>
      <c r="N257" s="60">
        <f t="shared" si="30"/>
        <v>7.5756874199999991E-2</v>
      </c>
      <c r="O257" s="50">
        <v>0.40279999999999999</v>
      </c>
      <c r="P257" s="36">
        <f>'EGPJ,h'!R232</f>
        <v>2.5357310000000002</v>
      </c>
      <c r="Q257" s="30">
        <f t="shared" si="31"/>
        <v>1.0213924468</v>
      </c>
      <c r="R257" s="50">
        <v>0.40129999999999999</v>
      </c>
      <c r="S257" s="36">
        <f>'EGPJ,h'!S232</f>
        <v>110.072399</v>
      </c>
      <c r="T257" s="30">
        <f t="shared" si="37"/>
        <v>44.172053718699999</v>
      </c>
      <c r="U257" s="66">
        <v>0.49249999999999999</v>
      </c>
      <c r="V257" s="36">
        <f>'EGPJ,h'!T232</f>
        <v>98.802456000000006</v>
      </c>
      <c r="W257" s="30">
        <f t="shared" si="32"/>
        <v>48.66020958</v>
      </c>
      <c r="X257" s="50">
        <v>0.3589</v>
      </c>
      <c r="Y257" s="36">
        <f>'EGPJ,h'!U232</f>
        <v>148.56553200000002</v>
      </c>
      <c r="Z257" s="30">
        <f t="shared" si="33"/>
        <v>53.320169434800007</v>
      </c>
      <c r="AA257" s="50">
        <v>0.46960000000000002</v>
      </c>
      <c r="AB257" s="36">
        <f>'EGPJ,h'!V232</f>
        <v>196.429081</v>
      </c>
      <c r="AC257" s="30">
        <f t="shared" si="34"/>
        <v>92.243096437600002</v>
      </c>
      <c r="AD257" s="50">
        <v>0.27310000000000001</v>
      </c>
      <c r="AE257" s="36">
        <f>'EGPJ,h'!W232</f>
        <v>193.94967000000003</v>
      </c>
      <c r="AF257" s="45">
        <f t="shared" si="35"/>
        <v>52.967654877000008</v>
      </c>
    </row>
    <row r="258" spans="4:32">
      <c r="D258" s="22"/>
      <c r="E258" s="14">
        <v>12</v>
      </c>
      <c r="F258" s="50">
        <v>0.58289999999999997</v>
      </c>
      <c r="G258" s="36">
        <f>'EGPJ,h'!O233</f>
        <v>3.4600059999999999</v>
      </c>
      <c r="H258" s="30">
        <f t="shared" si="36"/>
        <v>2.0168374974000001</v>
      </c>
      <c r="I258" s="50">
        <v>0.4672</v>
      </c>
      <c r="J258" s="36">
        <f>'EGPJ,h'!P233</f>
        <v>50.171692999999998</v>
      </c>
      <c r="K258" s="30">
        <f t="shared" si="29"/>
        <v>23.4402149696</v>
      </c>
      <c r="L258" s="51">
        <v>0.30299999999999999</v>
      </c>
      <c r="M258" s="36">
        <f>'EGPJ,h'!Q233</f>
        <v>2.699E-3</v>
      </c>
      <c r="N258" s="60">
        <f t="shared" si="30"/>
        <v>8.1779699999999999E-4</v>
      </c>
      <c r="O258" s="50">
        <v>0.38750000000000001</v>
      </c>
      <c r="P258" s="36">
        <f>'EGPJ,h'!R233</f>
        <v>4.168107</v>
      </c>
      <c r="Q258" s="30">
        <f t="shared" si="31"/>
        <v>1.6151414625</v>
      </c>
      <c r="R258" s="50">
        <v>0.39510000000000001</v>
      </c>
      <c r="S258" s="36">
        <f>'EGPJ,h'!S233</f>
        <v>110.20437200000001</v>
      </c>
      <c r="T258" s="30">
        <f t="shared" si="37"/>
        <v>43.541747377200004</v>
      </c>
      <c r="U258" s="66">
        <v>0.48899999999999999</v>
      </c>
      <c r="V258" s="36">
        <f>'EGPJ,h'!T233</f>
        <v>94.273878999999994</v>
      </c>
      <c r="W258" s="30">
        <f t="shared" si="32"/>
        <v>46.099926830999998</v>
      </c>
      <c r="X258" s="50">
        <v>0.35289999999999999</v>
      </c>
      <c r="Y258" s="36">
        <f>'EGPJ,h'!U233</f>
        <v>112.088211</v>
      </c>
      <c r="Z258" s="30">
        <f t="shared" si="33"/>
        <v>39.555929661900002</v>
      </c>
      <c r="AA258" s="50">
        <v>0.45679999999999998</v>
      </c>
      <c r="AB258" s="36">
        <f>'EGPJ,h'!V233</f>
        <v>190.543282</v>
      </c>
      <c r="AC258" s="30">
        <f t="shared" si="34"/>
        <v>87.040171217600005</v>
      </c>
      <c r="AD258" s="50">
        <v>0.26690000000000003</v>
      </c>
      <c r="AE258" s="36">
        <f>'EGPJ,h'!W233</f>
        <v>185.745386</v>
      </c>
      <c r="AF258" s="45">
        <f t="shared" si="35"/>
        <v>49.575443523400004</v>
      </c>
    </row>
    <row r="259" spans="4:32">
      <c r="D259" s="22"/>
      <c r="E259" s="14">
        <v>13</v>
      </c>
      <c r="F259" s="50">
        <v>0.59209999999999996</v>
      </c>
      <c r="G259" s="36">
        <f>'EGPJ,h'!O234</f>
        <v>12.649165</v>
      </c>
      <c r="H259" s="30">
        <f t="shared" si="36"/>
        <v>7.4895705964999992</v>
      </c>
      <c r="I259" s="50">
        <v>0.48659999999999998</v>
      </c>
      <c r="J259" s="36">
        <f>'EGPJ,h'!P234</f>
        <v>53.204307</v>
      </c>
      <c r="K259" s="30">
        <f t="shared" si="29"/>
        <v>25.889215786199998</v>
      </c>
      <c r="L259" s="51">
        <v>0.30969999999999998</v>
      </c>
      <c r="M259" s="36">
        <f>'EGPJ,h'!Q234</f>
        <v>0.75667200000000001</v>
      </c>
      <c r="N259" s="60">
        <f t="shared" si="30"/>
        <v>0.2343413184</v>
      </c>
      <c r="O259" s="50">
        <v>0.38140000000000002</v>
      </c>
      <c r="P259" s="36">
        <f>'EGPJ,h'!R234</f>
        <v>9.9617160000000009</v>
      </c>
      <c r="Q259" s="30">
        <f t="shared" si="31"/>
        <v>3.7993984824000004</v>
      </c>
      <c r="R259" s="50">
        <v>0.40500000000000003</v>
      </c>
      <c r="S259" s="36">
        <f>'EGPJ,h'!S234</f>
        <v>90.309894999999997</v>
      </c>
      <c r="T259" s="30">
        <f t="shared" si="37"/>
        <v>36.575507475000002</v>
      </c>
      <c r="U259" s="66">
        <v>0.49719999999999998</v>
      </c>
      <c r="V259" s="36">
        <f>'EGPJ,h'!T234</f>
        <v>82.85316499999999</v>
      </c>
      <c r="W259" s="30">
        <f t="shared" si="32"/>
        <v>41.194593637999994</v>
      </c>
      <c r="X259" s="50">
        <v>0.3553</v>
      </c>
      <c r="Y259" s="36">
        <f>'EGPJ,h'!U234</f>
        <v>107.644248</v>
      </c>
      <c r="Z259" s="30">
        <f t="shared" si="33"/>
        <v>38.246001314400004</v>
      </c>
      <c r="AA259" s="50">
        <v>0.45960000000000001</v>
      </c>
      <c r="AB259" s="36">
        <f>'EGPJ,h'!V234</f>
        <v>169.15575099999998</v>
      </c>
      <c r="AC259" s="30">
        <f t="shared" si="34"/>
        <v>77.743983159599992</v>
      </c>
      <c r="AD259" s="50">
        <v>0.26579999999999998</v>
      </c>
      <c r="AE259" s="36">
        <f>'EGPJ,h'!W234</f>
        <v>166.73416399999999</v>
      </c>
      <c r="AF259" s="45">
        <f t="shared" si="35"/>
        <v>44.317940791199995</v>
      </c>
    </row>
    <row r="260" spans="4:32">
      <c r="D260" s="22"/>
      <c r="E260" s="14">
        <v>14</v>
      </c>
      <c r="F260" s="50">
        <v>0.59279999999999999</v>
      </c>
      <c r="G260" s="36">
        <f>'EGPJ,h'!O235</f>
        <v>14.781311000000001</v>
      </c>
      <c r="H260" s="30">
        <f t="shared" si="36"/>
        <v>8.7623611607999994</v>
      </c>
      <c r="I260" s="50">
        <v>0.47149999999999997</v>
      </c>
      <c r="J260" s="36">
        <f>'EGPJ,h'!P235</f>
        <v>47.145569999999999</v>
      </c>
      <c r="K260" s="30">
        <f t="shared" si="29"/>
        <v>22.229136255</v>
      </c>
      <c r="L260" s="51">
        <v>0.29820000000000002</v>
      </c>
      <c r="M260" s="36">
        <f>'EGPJ,h'!Q235</f>
        <v>0.10240600000000001</v>
      </c>
      <c r="N260" s="60">
        <f t="shared" si="30"/>
        <v>3.0537469200000004E-2</v>
      </c>
      <c r="O260" s="50">
        <v>0.38090000000000002</v>
      </c>
      <c r="P260" s="36">
        <f>'EGPJ,h'!R235</f>
        <v>6.2559560000000003</v>
      </c>
      <c r="Q260" s="30">
        <f t="shared" si="31"/>
        <v>2.3828936404000003</v>
      </c>
      <c r="R260" s="50">
        <v>0.41420000000000001</v>
      </c>
      <c r="S260" s="36">
        <f>'EGPJ,h'!S235</f>
        <v>73.869854000000004</v>
      </c>
      <c r="T260" s="30">
        <f t="shared" si="37"/>
        <v>30.596893526800002</v>
      </c>
      <c r="U260" s="66">
        <v>0.48039999999999999</v>
      </c>
      <c r="V260" s="36">
        <f>'EGPJ,h'!T235</f>
        <v>113.069953</v>
      </c>
      <c r="W260" s="30">
        <f t="shared" si="32"/>
        <v>54.318805421199997</v>
      </c>
      <c r="X260" s="50">
        <v>0.34050000000000002</v>
      </c>
      <c r="Y260" s="36">
        <f>'EGPJ,h'!U235</f>
        <v>92.171345000000002</v>
      </c>
      <c r="Z260" s="30">
        <f t="shared" si="33"/>
        <v>31.384342972500004</v>
      </c>
      <c r="AA260" s="50">
        <v>0.43759999999999999</v>
      </c>
      <c r="AB260" s="36">
        <f>'EGPJ,h'!V235</f>
        <v>142.767381</v>
      </c>
      <c r="AC260" s="30">
        <f t="shared" si="34"/>
        <v>62.475005925600001</v>
      </c>
      <c r="AD260" s="50">
        <v>0.25030000000000002</v>
      </c>
      <c r="AE260" s="36">
        <f>'EGPJ,h'!W235</f>
        <v>133.96969099999998</v>
      </c>
      <c r="AF260" s="45">
        <f t="shared" si="35"/>
        <v>33.532613657299997</v>
      </c>
    </row>
    <row r="261" spans="4:32">
      <c r="D261" s="22"/>
      <c r="E261" s="14">
        <v>15</v>
      </c>
      <c r="F261" s="50">
        <v>0.59019999999999995</v>
      </c>
      <c r="G261" s="36">
        <f>'EGPJ,h'!O236</f>
        <v>15.077268999999999</v>
      </c>
      <c r="H261" s="30">
        <f t="shared" si="36"/>
        <v>8.8986041637999982</v>
      </c>
      <c r="I261" s="50">
        <v>0.46329999999999999</v>
      </c>
      <c r="J261" s="36">
        <f>'EGPJ,h'!P236</f>
        <v>63.243646999999996</v>
      </c>
      <c r="K261" s="30">
        <f t="shared" si="29"/>
        <v>29.300781655099996</v>
      </c>
      <c r="L261" s="51">
        <v>0.28899999999999998</v>
      </c>
      <c r="M261" s="36">
        <f>'EGPJ,h'!Q236</f>
        <v>0</v>
      </c>
      <c r="N261" s="60">
        <f t="shared" si="30"/>
        <v>0</v>
      </c>
      <c r="O261" s="50">
        <v>0.38240000000000002</v>
      </c>
      <c r="P261" s="36">
        <f>'EGPJ,h'!R236</f>
        <v>6.7238129999999998</v>
      </c>
      <c r="Q261" s="30">
        <f t="shared" si="31"/>
        <v>2.5711860912</v>
      </c>
      <c r="R261" s="50">
        <v>0.41639999999999999</v>
      </c>
      <c r="S261" s="36">
        <f>'EGPJ,h'!S236</f>
        <v>58.270184999999998</v>
      </c>
      <c r="T261" s="30">
        <f t="shared" si="37"/>
        <v>24.263705033999997</v>
      </c>
      <c r="U261" s="66">
        <v>0.46260000000000001</v>
      </c>
      <c r="V261" s="36">
        <f>'EGPJ,h'!T236</f>
        <v>80.876437999999993</v>
      </c>
      <c r="W261" s="30">
        <f t="shared" si="32"/>
        <v>37.413440218799998</v>
      </c>
      <c r="X261" s="50">
        <v>0.3276</v>
      </c>
      <c r="Y261" s="36">
        <f>'EGPJ,h'!U236</f>
        <v>73.783428999999998</v>
      </c>
      <c r="Z261" s="30">
        <f t="shared" si="33"/>
        <v>24.171451340400001</v>
      </c>
      <c r="AA261" s="50">
        <v>0.41560000000000002</v>
      </c>
      <c r="AB261" s="36">
        <f>'EGPJ,h'!V236</f>
        <v>134.16299699999999</v>
      </c>
      <c r="AC261" s="30">
        <f t="shared" si="34"/>
        <v>55.758141553199998</v>
      </c>
      <c r="AD261" s="50">
        <v>0.23930000000000001</v>
      </c>
      <c r="AE261" s="36">
        <f>'EGPJ,h'!W236</f>
        <v>115.42366699999999</v>
      </c>
      <c r="AF261" s="45">
        <f t="shared" si="35"/>
        <v>27.620883513100001</v>
      </c>
    </row>
    <row r="262" spans="4:32">
      <c r="D262" s="22"/>
      <c r="E262" s="14">
        <v>16</v>
      </c>
      <c r="F262" s="50">
        <v>0.58940000000000003</v>
      </c>
      <c r="G262" s="36">
        <f>'EGPJ,h'!O237</f>
        <v>12.478684999999999</v>
      </c>
      <c r="H262" s="30">
        <f t="shared" si="36"/>
        <v>7.3549369389999999</v>
      </c>
      <c r="I262" s="50">
        <v>0.45119999999999999</v>
      </c>
      <c r="J262" s="36">
        <f>'EGPJ,h'!P237</f>
        <v>64.701633999999999</v>
      </c>
      <c r="K262" s="30">
        <f t="shared" si="29"/>
        <v>29.193377260799998</v>
      </c>
      <c r="L262" s="51">
        <v>0.28570000000000001</v>
      </c>
      <c r="M262" s="36">
        <f>'EGPJ,h'!Q237</f>
        <v>2.2242000000000001E-2</v>
      </c>
      <c r="N262" s="60">
        <f t="shared" si="30"/>
        <v>6.3545394000000003E-3</v>
      </c>
      <c r="O262" s="50">
        <v>0.38400000000000001</v>
      </c>
      <c r="P262" s="36">
        <f>'EGPJ,h'!R237</f>
        <v>13.089263000000001</v>
      </c>
      <c r="Q262" s="30">
        <f t="shared" si="31"/>
        <v>5.0262769920000006</v>
      </c>
      <c r="R262" s="50">
        <v>0.40710000000000002</v>
      </c>
      <c r="S262" s="36">
        <f>'EGPJ,h'!S237</f>
        <v>48.994408</v>
      </c>
      <c r="T262" s="30">
        <f t="shared" si="37"/>
        <v>19.9456234968</v>
      </c>
      <c r="U262" s="66">
        <v>0.45669999999999999</v>
      </c>
      <c r="V262" s="36">
        <f>'EGPJ,h'!T237</f>
        <v>49.798682999999997</v>
      </c>
      <c r="W262" s="30">
        <f t="shared" si="32"/>
        <v>22.743058526099997</v>
      </c>
      <c r="X262" s="50">
        <v>0.31869999999999998</v>
      </c>
      <c r="Y262" s="36">
        <f>'EGPJ,h'!U237</f>
        <v>78.992326000000006</v>
      </c>
      <c r="Z262" s="30">
        <f t="shared" si="33"/>
        <v>25.174854296199999</v>
      </c>
      <c r="AA262" s="50">
        <v>0.40239999999999998</v>
      </c>
      <c r="AB262" s="36">
        <f>'EGPJ,h'!V237</f>
        <v>122.67678699999999</v>
      </c>
      <c r="AC262" s="30">
        <f t="shared" si="34"/>
        <v>49.365139088799992</v>
      </c>
      <c r="AD262" s="50">
        <v>0.2359</v>
      </c>
      <c r="AE262" s="36">
        <f>'EGPJ,h'!W237</f>
        <v>76.486354999999989</v>
      </c>
      <c r="AF262" s="45">
        <f t="shared" si="35"/>
        <v>18.043131144499998</v>
      </c>
    </row>
    <row r="263" spans="4:32">
      <c r="D263" s="22"/>
      <c r="E263" s="14">
        <v>17</v>
      </c>
      <c r="F263" s="50">
        <v>0.58189999999999997</v>
      </c>
      <c r="G263" s="36">
        <f>'EGPJ,h'!O238</f>
        <v>14.492618</v>
      </c>
      <c r="H263" s="30">
        <f t="shared" si="36"/>
        <v>8.4332544142000003</v>
      </c>
      <c r="I263" s="50">
        <v>0.45369999999999999</v>
      </c>
      <c r="J263" s="36">
        <f>'EGPJ,h'!P238</f>
        <v>59.270097999999997</v>
      </c>
      <c r="K263" s="30">
        <f t="shared" si="29"/>
        <v>26.890843462599999</v>
      </c>
      <c r="L263" s="51">
        <v>0.2878</v>
      </c>
      <c r="M263" s="36">
        <f>'EGPJ,h'!Q238</f>
        <v>9.7047999999999995E-2</v>
      </c>
      <c r="N263" s="60">
        <f t="shared" si="30"/>
        <v>2.7930414399999999E-2</v>
      </c>
      <c r="O263" s="50">
        <v>0.37859999999999999</v>
      </c>
      <c r="P263" s="36">
        <f>'EGPJ,h'!R238</f>
        <v>6.4825959999999991</v>
      </c>
      <c r="Q263" s="30">
        <f t="shared" si="31"/>
        <v>2.4543108455999998</v>
      </c>
      <c r="R263" s="50">
        <v>0.38350000000000001</v>
      </c>
      <c r="S263" s="36">
        <f>'EGPJ,h'!S238</f>
        <v>34.359885999999996</v>
      </c>
      <c r="T263" s="30">
        <f t="shared" si="37"/>
        <v>13.177016280999998</v>
      </c>
      <c r="U263" s="66">
        <v>0.44969999999999999</v>
      </c>
      <c r="V263" s="36">
        <f>'EGPJ,h'!T238</f>
        <v>46.212291999999998</v>
      </c>
      <c r="W263" s="30">
        <f t="shared" si="32"/>
        <v>20.781667712399997</v>
      </c>
      <c r="X263" s="50">
        <v>0.31559999999999999</v>
      </c>
      <c r="Y263" s="36">
        <f>'EGPJ,h'!U238</f>
        <v>63.224735000000003</v>
      </c>
      <c r="Z263" s="30">
        <f t="shared" si="33"/>
        <v>19.953726366000001</v>
      </c>
      <c r="AA263" s="50">
        <v>0.3967</v>
      </c>
      <c r="AB263" s="36">
        <f>'EGPJ,h'!V238</f>
        <v>115.35296400000001</v>
      </c>
      <c r="AC263" s="30">
        <f t="shared" si="34"/>
        <v>45.760520818800003</v>
      </c>
      <c r="AD263" s="50">
        <v>0.23519999999999999</v>
      </c>
      <c r="AE263" s="36">
        <f>'EGPJ,h'!W238</f>
        <v>60.330508000000002</v>
      </c>
      <c r="AF263" s="45">
        <f t="shared" si="35"/>
        <v>14.1897354816</v>
      </c>
    </row>
    <row r="264" spans="4:32">
      <c r="D264" s="22"/>
      <c r="E264" s="14">
        <v>18</v>
      </c>
      <c r="F264" s="50">
        <v>0.55030000000000001</v>
      </c>
      <c r="G264" s="36">
        <f>'EGPJ,h'!O239</f>
        <v>7.3700950000000001</v>
      </c>
      <c r="H264" s="30">
        <f t="shared" si="36"/>
        <v>4.0557632784999997</v>
      </c>
      <c r="I264" s="50">
        <v>0.48320000000000002</v>
      </c>
      <c r="J264" s="36">
        <f>'EGPJ,h'!P239</f>
        <v>40.645823999999998</v>
      </c>
      <c r="K264" s="30">
        <f t="shared" si="29"/>
        <v>19.640062156799999</v>
      </c>
      <c r="L264" s="51">
        <v>0.30759999999999998</v>
      </c>
      <c r="M264" s="36">
        <f>'EGPJ,h'!Q239</f>
        <v>0</v>
      </c>
      <c r="N264" s="60">
        <f t="shared" si="30"/>
        <v>0</v>
      </c>
      <c r="O264" s="50">
        <v>0.35020000000000001</v>
      </c>
      <c r="P264" s="36">
        <f>'EGPJ,h'!R239</f>
        <v>1.2984709999999999</v>
      </c>
      <c r="Q264" s="30">
        <f t="shared" si="31"/>
        <v>0.45472454419999997</v>
      </c>
      <c r="R264" s="50">
        <v>0.33100000000000002</v>
      </c>
      <c r="S264" s="36">
        <f>'EGPJ,h'!S239</f>
        <v>33.658201999999996</v>
      </c>
      <c r="T264" s="30">
        <f t="shared" si="37"/>
        <v>11.140864861999999</v>
      </c>
      <c r="U264" s="66">
        <v>0.43940000000000001</v>
      </c>
      <c r="V264" s="36">
        <f>'EGPJ,h'!T239</f>
        <v>35.664328999999995</v>
      </c>
      <c r="W264" s="30">
        <f t="shared" si="32"/>
        <v>15.670906162599998</v>
      </c>
      <c r="X264" s="50">
        <v>0.30640000000000001</v>
      </c>
      <c r="Y264" s="36">
        <f>'EGPJ,h'!U239</f>
        <v>105.790149</v>
      </c>
      <c r="Z264" s="30">
        <f t="shared" si="33"/>
        <v>32.4141016536</v>
      </c>
      <c r="AA264" s="50">
        <v>0.39679999999999999</v>
      </c>
      <c r="AB264" s="36">
        <f>'EGPJ,h'!V239</f>
        <v>94.022132999999997</v>
      </c>
      <c r="AC264" s="30">
        <f t="shared" si="34"/>
        <v>37.307982374399998</v>
      </c>
      <c r="AD264" s="50">
        <v>0.2429</v>
      </c>
      <c r="AE264" s="36">
        <f>'EGPJ,h'!W239</f>
        <v>35.021251999999997</v>
      </c>
      <c r="AF264" s="45">
        <f t="shared" si="35"/>
        <v>8.5066621107999989</v>
      </c>
    </row>
    <row r="265" spans="4:32">
      <c r="D265" s="22"/>
      <c r="E265" s="14">
        <v>19</v>
      </c>
      <c r="F265" s="50">
        <v>0.55740000000000001</v>
      </c>
      <c r="G265" s="36">
        <f>'EGPJ,h'!O240</f>
        <v>22.747039000000001</v>
      </c>
      <c r="H265" s="30">
        <f t="shared" si="36"/>
        <v>12.679199538600001</v>
      </c>
      <c r="I265" s="50">
        <v>0.52480000000000004</v>
      </c>
      <c r="J265" s="36">
        <f>'EGPJ,h'!P240</f>
        <v>32.792330999999997</v>
      </c>
      <c r="K265" s="30">
        <f t="shared" si="29"/>
        <v>17.209415308800001</v>
      </c>
      <c r="L265" s="51">
        <v>0.31430000000000002</v>
      </c>
      <c r="M265" s="36">
        <f>'EGPJ,h'!Q240</f>
        <v>0</v>
      </c>
      <c r="N265" s="60">
        <f t="shared" si="30"/>
        <v>0</v>
      </c>
      <c r="O265" s="50">
        <v>0.29699999999999999</v>
      </c>
      <c r="P265" s="36">
        <f>'EGPJ,h'!R240</f>
        <v>0</v>
      </c>
      <c r="Q265" s="30">
        <f t="shared" si="31"/>
        <v>0</v>
      </c>
      <c r="R265" s="50">
        <v>0.28179999999999999</v>
      </c>
      <c r="S265" s="36">
        <f>'EGPJ,h'!S240</f>
        <v>50.318069000000001</v>
      </c>
      <c r="T265" s="30">
        <f t="shared" si="37"/>
        <v>14.179631844199999</v>
      </c>
      <c r="U265" s="66">
        <v>0.42470000000000002</v>
      </c>
      <c r="V265" s="36">
        <f>'EGPJ,h'!T240</f>
        <v>47.521658000000002</v>
      </c>
      <c r="W265" s="30">
        <f t="shared" si="32"/>
        <v>20.182448152600003</v>
      </c>
      <c r="X265" s="50">
        <v>0.2848</v>
      </c>
      <c r="Y265" s="36">
        <f>'EGPJ,h'!U240</f>
        <v>148.98963599999999</v>
      </c>
      <c r="Z265" s="30">
        <f t="shared" si="33"/>
        <v>42.432248332799993</v>
      </c>
      <c r="AA265" s="50">
        <v>0.36749999999999999</v>
      </c>
      <c r="AB265" s="36">
        <f>'EGPJ,h'!V240</f>
        <v>91.696928999999997</v>
      </c>
      <c r="AC265" s="30">
        <f t="shared" si="34"/>
        <v>33.698621407499999</v>
      </c>
      <c r="AD265" s="50">
        <v>0.23280000000000001</v>
      </c>
      <c r="AE265" s="36">
        <f>'EGPJ,h'!W240</f>
        <v>59.777884</v>
      </c>
      <c r="AF265" s="45">
        <f t="shared" si="35"/>
        <v>13.9162913952</v>
      </c>
    </row>
    <row r="266" spans="4:32">
      <c r="D266" s="22"/>
      <c r="E266" s="14">
        <v>20</v>
      </c>
      <c r="F266" s="50">
        <v>0.54920000000000002</v>
      </c>
      <c r="G266" s="36">
        <f>'EGPJ,h'!O241</f>
        <v>39.714408000000006</v>
      </c>
      <c r="H266" s="30">
        <f t="shared" si="36"/>
        <v>21.811152873600005</v>
      </c>
      <c r="I266" s="50">
        <v>0.5343</v>
      </c>
      <c r="J266" s="36">
        <f>'EGPJ,h'!P241</f>
        <v>67.114849000000007</v>
      </c>
      <c r="K266" s="30">
        <f t="shared" si="29"/>
        <v>35.8594638207</v>
      </c>
      <c r="L266" s="51">
        <v>0.30059999999999998</v>
      </c>
      <c r="M266" s="36">
        <f>'EGPJ,h'!Q241</f>
        <v>0.34379799999999999</v>
      </c>
      <c r="N266" s="60">
        <f t="shared" si="30"/>
        <v>0.10334567879999999</v>
      </c>
      <c r="O266" s="50">
        <v>0.29020000000000001</v>
      </c>
      <c r="P266" s="36">
        <f>'EGPJ,h'!R241</f>
        <v>2.609575</v>
      </c>
      <c r="Q266" s="30">
        <f t="shared" si="31"/>
        <v>0.75729866499999998</v>
      </c>
      <c r="R266" s="50">
        <v>0.28960000000000002</v>
      </c>
      <c r="S266" s="36">
        <f>'EGPJ,h'!S241</f>
        <v>117.06361100000001</v>
      </c>
      <c r="T266" s="30">
        <f t="shared" si="37"/>
        <v>33.901621745600004</v>
      </c>
      <c r="U266" s="66">
        <v>0.44429999999999997</v>
      </c>
      <c r="V266" s="36">
        <f>'EGPJ,h'!T241</f>
        <v>59.162296999999995</v>
      </c>
      <c r="W266" s="30">
        <f t="shared" si="32"/>
        <v>26.285808557099998</v>
      </c>
      <c r="X266" s="50">
        <v>0.3</v>
      </c>
      <c r="Y266" s="36">
        <f>'EGPJ,h'!U241</f>
        <v>180.91885600000001</v>
      </c>
      <c r="Z266" s="30">
        <f t="shared" si="33"/>
        <v>54.2756568</v>
      </c>
      <c r="AA266" s="50">
        <v>0.37890000000000001</v>
      </c>
      <c r="AB266" s="36">
        <f>'EGPJ,h'!V241</f>
        <v>87.605175000000003</v>
      </c>
      <c r="AC266" s="30">
        <f t="shared" si="34"/>
        <v>33.193600807500005</v>
      </c>
      <c r="AD266" s="50">
        <v>0.23549999999999999</v>
      </c>
      <c r="AE266" s="36">
        <f>'EGPJ,h'!W241</f>
        <v>90.151123999999996</v>
      </c>
      <c r="AF266" s="45">
        <f t="shared" si="35"/>
        <v>21.230589702</v>
      </c>
    </row>
    <row r="267" spans="4:32">
      <c r="D267" s="22"/>
      <c r="E267" s="14">
        <v>21</v>
      </c>
      <c r="F267" s="50">
        <v>0.54979999999999996</v>
      </c>
      <c r="G267" s="36">
        <f>'EGPJ,h'!O242</f>
        <v>36.750069000000003</v>
      </c>
      <c r="H267" s="30">
        <f t="shared" si="36"/>
        <v>20.205187936200002</v>
      </c>
      <c r="I267" s="50">
        <v>0.55700000000000005</v>
      </c>
      <c r="J267" s="36">
        <f>'EGPJ,h'!P242</f>
        <v>92.402582999999993</v>
      </c>
      <c r="K267" s="30">
        <f t="shared" si="29"/>
        <v>51.468238731</v>
      </c>
      <c r="L267" s="51">
        <v>0.3034</v>
      </c>
      <c r="M267" s="36">
        <f>'EGPJ,h'!Q242</f>
        <v>0.46041799999999999</v>
      </c>
      <c r="N267" s="60">
        <f t="shared" si="30"/>
        <v>0.13969082120000001</v>
      </c>
      <c r="O267" s="50">
        <v>0.3029</v>
      </c>
      <c r="P267" s="36">
        <f>'EGPJ,h'!R242</f>
        <v>8.9165689999999991</v>
      </c>
      <c r="Q267" s="30">
        <f t="shared" si="31"/>
        <v>2.7008287500999999</v>
      </c>
      <c r="R267" s="50">
        <v>0.30959999999999999</v>
      </c>
      <c r="S267" s="36">
        <f>'EGPJ,h'!S242</f>
        <v>137.74686600000001</v>
      </c>
      <c r="T267" s="30">
        <f t="shared" si="37"/>
        <v>42.6464297136</v>
      </c>
      <c r="U267" s="66">
        <v>0.46539999999999998</v>
      </c>
      <c r="V267" s="36">
        <f>'EGPJ,h'!T242</f>
        <v>104.59689999999999</v>
      </c>
      <c r="W267" s="30">
        <f t="shared" si="32"/>
        <v>48.679397259999995</v>
      </c>
      <c r="X267" s="50">
        <v>0.31979999999999997</v>
      </c>
      <c r="Y267" s="36">
        <f>'EGPJ,h'!U242</f>
        <v>201.12133499999999</v>
      </c>
      <c r="Z267" s="30">
        <f t="shared" si="33"/>
        <v>64.318602932999994</v>
      </c>
      <c r="AA267" s="50">
        <v>0.39939999999999998</v>
      </c>
      <c r="AB267" s="36">
        <f>'EGPJ,h'!V242</f>
        <v>82.500842000000006</v>
      </c>
      <c r="AC267" s="30">
        <f t="shared" si="34"/>
        <v>32.950836294799998</v>
      </c>
      <c r="AD267" s="50">
        <v>0.2293</v>
      </c>
      <c r="AE267" s="36">
        <f>'EGPJ,h'!W242</f>
        <v>122.16133000000001</v>
      </c>
      <c r="AF267" s="45">
        <f t="shared" si="35"/>
        <v>28.011592969000002</v>
      </c>
    </row>
    <row r="268" spans="4:32">
      <c r="D268" s="22"/>
      <c r="E268" s="14">
        <v>22</v>
      </c>
      <c r="F268" s="50">
        <v>0.55010000000000003</v>
      </c>
      <c r="G268" s="36">
        <f>'EGPJ,h'!O243</f>
        <v>44.579277000000005</v>
      </c>
      <c r="H268" s="30">
        <f t="shared" si="36"/>
        <v>24.523060277700004</v>
      </c>
      <c r="I268" s="50">
        <v>0.5605</v>
      </c>
      <c r="J268" s="36">
        <f>'EGPJ,h'!P243</f>
        <v>89.436915999999997</v>
      </c>
      <c r="K268" s="30">
        <f t="shared" si="29"/>
        <v>50.129391417999997</v>
      </c>
      <c r="L268" s="51">
        <v>0.30409999999999998</v>
      </c>
      <c r="M268" s="36">
        <f>'EGPJ,h'!Q243</f>
        <v>1.0996000000000001E-2</v>
      </c>
      <c r="N268" s="60">
        <f t="shared" si="30"/>
        <v>3.3438836E-3</v>
      </c>
      <c r="O268" s="50">
        <v>0.31119999999999998</v>
      </c>
      <c r="P268" s="36">
        <f>'EGPJ,h'!R243</f>
        <v>14.131122</v>
      </c>
      <c r="Q268" s="30">
        <f t="shared" si="31"/>
        <v>4.3976051663999991</v>
      </c>
      <c r="R268" s="50">
        <v>0.32619999999999999</v>
      </c>
      <c r="S268" s="36">
        <f>'EGPJ,h'!S243</f>
        <v>178.2696</v>
      </c>
      <c r="T268" s="30">
        <f t="shared" si="37"/>
        <v>58.151543519999997</v>
      </c>
      <c r="U268" s="66">
        <v>0.47020000000000001</v>
      </c>
      <c r="V268" s="36">
        <f>'EGPJ,h'!T243</f>
        <v>136.05823000000001</v>
      </c>
      <c r="W268" s="30">
        <f t="shared" si="32"/>
        <v>63.974579746000003</v>
      </c>
      <c r="X268" s="50">
        <v>0.32579999999999998</v>
      </c>
      <c r="Y268" s="36">
        <f>'EGPJ,h'!U243</f>
        <v>202.51835999999997</v>
      </c>
      <c r="Z268" s="30">
        <f t="shared" si="33"/>
        <v>65.980481687999983</v>
      </c>
      <c r="AA268" s="50">
        <v>0.40860000000000002</v>
      </c>
      <c r="AB268" s="36">
        <f>'EGPJ,h'!V243</f>
        <v>102.192533</v>
      </c>
      <c r="AC268" s="30">
        <f t="shared" si="34"/>
        <v>41.755868983799999</v>
      </c>
      <c r="AD268" s="50">
        <v>0.2203</v>
      </c>
      <c r="AE268" s="36">
        <f>'EGPJ,h'!W243</f>
        <v>163.28789699999999</v>
      </c>
      <c r="AF268" s="45">
        <f t="shared" si="35"/>
        <v>35.972323709099996</v>
      </c>
    </row>
    <row r="269" spans="4:32">
      <c r="D269" s="22"/>
      <c r="E269" s="14">
        <v>23</v>
      </c>
      <c r="F269" s="50">
        <v>0.55449999999999999</v>
      </c>
      <c r="G269" s="36">
        <f>'EGPJ,h'!O244</f>
        <v>37.974739999999997</v>
      </c>
      <c r="H269" s="30">
        <f t="shared" si="36"/>
        <v>21.056993329999997</v>
      </c>
      <c r="I269" s="50">
        <v>0.56969999999999998</v>
      </c>
      <c r="J269" s="36">
        <f>'EGPJ,h'!P244</f>
        <v>81.293645999999995</v>
      </c>
      <c r="K269" s="30">
        <f t="shared" si="29"/>
        <v>46.312990126199999</v>
      </c>
      <c r="L269" s="51">
        <v>0.3256</v>
      </c>
      <c r="M269" s="36">
        <f>'EGPJ,h'!Q244</f>
        <v>0</v>
      </c>
      <c r="N269" s="60">
        <f t="shared" si="30"/>
        <v>0</v>
      </c>
      <c r="O269" s="50">
        <v>0.31580000000000003</v>
      </c>
      <c r="P269" s="36">
        <f>'EGPJ,h'!R244</f>
        <v>9.5620759999999994</v>
      </c>
      <c r="Q269" s="30">
        <f t="shared" si="31"/>
        <v>3.0197036008000002</v>
      </c>
      <c r="R269" s="50">
        <v>0.34100000000000003</v>
      </c>
      <c r="S269" s="36">
        <f>'EGPJ,h'!S244</f>
        <v>190.70704900000001</v>
      </c>
      <c r="T269" s="30">
        <f t="shared" si="37"/>
        <v>65.031103709000007</v>
      </c>
      <c r="U269" s="66">
        <v>0.50309999999999999</v>
      </c>
      <c r="V269" s="36">
        <f>'EGPJ,h'!T244</f>
        <v>176.688109</v>
      </c>
      <c r="W269" s="30">
        <f t="shared" si="32"/>
        <v>88.891787637899995</v>
      </c>
      <c r="X269" s="50">
        <v>0.34539999999999998</v>
      </c>
      <c r="Y269" s="36">
        <f>'EGPJ,h'!U244</f>
        <v>202.50823099999999</v>
      </c>
      <c r="Z269" s="30">
        <f t="shared" si="33"/>
        <v>69.946342987400001</v>
      </c>
      <c r="AA269" s="50">
        <v>0.43819999999999998</v>
      </c>
      <c r="AB269" s="36">
        <f>'EGPJ,h'!V244</f>
        <v>148.38887500000001</v>
      </c>
      <c r="AC269" s="30">
        <f t="shared" si="34"/>
        <v>65.024005025000008</v>
      </c>
      <c r="AD269" s="50">
        <v>0.23069999999999999</v>
      </c>
      <c r="AE269" s="36">
        <f>'EGPJ,h'!W244</f>
        <v>181.46035800000001</v>
      </c>
      <c r="AF269" s="45">
        <f t="shared" si="35"/>
        <v>41.862904590600003</v>
      </c>
    </row>
    <row r="270" spans="4:32">
      <c r="D270" s="22"/>
      <c r="E270" s="14">
        <v>24</v>
      </c>
      <c r="F270" s="50">
        <v>0.56159999999999999</v>
      </c>
      <c r="G270" s="36">
        <f>'EGPJ,h'!O245</f>
        <v>29.857075000000002</v>
      </c>
      <c r="H270" s="30">
        <f t="shared" si="36"/>
        <v>16.767733320000001</v>
      </c>
      <c r="I270" s="50">
        <v>0.57920000000000005</v>
      </c>
      <c r="J270" s="36">
        <f>'EGPJ,h'!P245</f>
        <v>124.76831299999999</v>
      </c>
      <c r="K270" s="30">
        <f t="shared" si="29"/>
        <v>72.2658068896</v>
      </c>
      <c r="L270" s="51">
        <v>0.34449999999999997</v>
      </c>
      <c r="M270" s="36">
        <f>'EGPJ,h'!Q245</f>
        <v>0</v>
      </c>
      <c r="N270" s="60">
        <f t="shared" si="30"/>
        <v>0</v>
      </c>
      <c r="O270" s="50">
        <v>0.33210000000000001</v>
      </c>
      <c r="P270" s="36">
        <f>'EGPJ,h'!R245</f>
        <v>8.9708780000000008</v>
      </c>
      <c r="Q270" s="30">
        <f t="shared" si="31"/>
        <v>2.9792285838000003</v>
      </c>
      <c r="R270" s="50">
        <v>0.36830000000000002</v>
      </c>
      <c r="S270" s="36">
        <f>'EGPJ,h'!S245</f>
        <v>189.216162</v>
      </c>
      <c r="T270" s="30">
        <f t="shared" si="37"/>
        <v>69.688312464600003</v>
      </c>
      <c r="U270" s="66">
        <v>0.5504</v>
      </c>
      <c r="V270" s="36">
        <f>'EGPJ,h'!T245</f>
        <v>168.53837200000001</v>
      </c>
      <c r="W270" s="30">
        <f t="shared" si="32"/>
        <v>92.76351994880001</v>
      </c>
      <c r="X270" s="50">
        <v>0.37830000000000003</v>
      </c>
      <c r="Y270" s="36">
        <f>'EGPJ,h'!U245</f>
        <v>202.34007099999999</v>
      </c>
      <c r="Z270" s="30">
        <f t="shared" si="33"/>
        <v>76.545248859300003</v>
      </c>
      <c r="AA270" s="50">
        <v>0.47910000000000003</v>
      </c>
      <c r="AB270" s="36">
        <f>'EGPJ,h'!V245</f>
        <v>167.095259</v>
      </c>
      <c r="AC270" s="30">
        <f t="shared" si="34"/>
        <v>80.055338586900007</v>
      </c>
      <c r="AD270" s="50">
        <v>0.2487</v>
      </c>
      <c r="AE270" s="36">
        <f>'EGPJ,h'!W245</f>
        <v>193.76962400000002</v>
      </c>
      <c r="AF270" s="45">
        <f t="shared" si="35"/>
        <v>48.190505488800007</v>
      </c>
    </row>
    <row r="271" spans="4:32">
      <c r="D271" s="34">
        <v>11</v>
      </c>
      <c r="E271" s="14">
        <v>1</v>
      </c>
      <c r="F271" s="50">
        <v>0.60299999999999998</v>
      </c>
      <c r="G271" s="36">
        <f>'EGPJ,h'!O246</f>
        <v>11.274581</v>
      </c>
      <c r="H271" s="30">
        <f t="shared" si="36"/>
        <v>6.7985723429999991</v>
      </c>
      <c r="I271" s="50">
        <v>0.59099999999999997</v>
      </c>
      <c r="J271" s="36">
        <f>'EGPJ,h'!P246</f>
        <v>138.274451</v>
      </c>
      <c r="K271" s="30">
        <f t="shared" si="29"/>
        <v>81.720200540999997</v>
      </c>
      <c r="L271" s="51">
        <v>0.36230000000000001</v>
      </c>
      <c r="M271" s="36">
        <f>'EGPJ,h'!Q246</f>
        <v>1.5087280000000001</v>
      </c>
      <c r="N271" s="60">
        <f t="shared" si="30"/>
        <v>0.54661215439999999</v>
      </c>
      <c r="O271" s="50">
        <v>0.33800000000000002</v>
      </c>
      <c r="P271" s="36">
        <f>'EGPJ,h'!R246</f>
        <v>24.387837000000001</v>
      </c>
      <c r="Q271" s="30">
        <f t="shared" si="31"/>
        <v>8.2430889060000005</v>
      </c>
      <c r="R271" s="50">
        <v>0.39500000000000002</v>
      </c>
      <c r="S271" s="36">
        <f>'EGPJ,h'!S246</f>
        <v>179.59714300000002</v>
      </c>
      <c r="T271" s="30">
        <f t="shared" si="37"/>
        <v>70.940871485000017</v>
      </c>
      <c r="U271" s="66">
        <v>0.56769999999999998</v>
      </c>
      <c r="V271" s="36">
        <f>'EGPJ,h'!T246</f>
        <v>147.64762899999999</v>
      </c>
      <c r="W271" s="30">
        <f t="shared" si="32"/>
        <v>83.819558983299999</v>
      </c>
      <c r="X271" s="50">
        <v>0.41260000000000002</v>
      </c>
      <c r="Y271" s="36">
        <f>'EGPJ,h'!U246</f>
        <v>200.94413800000001</v>
      </c>
      <c r="Z271" s="30">
        <f t="shared" si="33"/>
        <v>82.909551338800014</v>
      </c>
      <c r="AA271" s="50">
        <v>0.52480000000000004</v>
      </c>
      <c r="AB271" s="36">
        <f>'EGPJ,h'!V246</f>
        <v>170.588031</v>
      </c>
      <c r="AC271" s="30">
        <f t="shared" si="34"/>
        <v>89.52459866880001</v>
      </c>
      <c r="AD271" s="50">
        <v>0.27779999999999999</v>
      </c>
      <c r="AE271" s="36">
        <f>'EGPJ,h'!W246</f>
        <v>202.028403</v>
      </c>
      <c r="AF271" s="45">
        <f t="shared" si="35"/>
        <v>56.123490353399994</v>
      </c>
    </row>
    <row r="272" spans="4:32">
      <c r="D272" s="22"/>
      <c r="E272" s="14">
        <v>2</v>
      </c>
      <c r="F272" s="50">
        <v>0.60580000000000001</v>
      </c>
      <c r="G272" s="36">
        <f>'EGPJ,h'!O247</f>
        <v>2.7757E-2</v>
      </c>
      <c r="H272" s="30">
        <f t="shared" si="36"/>
        <v>1.6815190600000002E-2</v>
      </c>
      <c r="I272" s="50">
        <v>0.60409999999999997</v>
      </c>
      <c r="J272" s="36">
        <f>'EGPJ,h'!P247</f>
        <v>143.49910399999999</v>
      </c>
      <c r="K272" s="30">
        <f t="shared" si="29"/>
        <v>86.687808726399993</v>
      </c>
      <c r="L272" s="51">
        <v>0.38240000000000002</v>
      </c>
      <c r="M272" s="36">
        <f>'EGPJ,h'!Q247</f>
        <v>2.734499</v>
      </c>
      <c r="N272" s="60">
        <f t="shared" si="30"/>
        <v>1.0456724176000001</v>
      </c>
      <c r="O272" s="50">
        <v>0.3483</v>
      </c>
      <c r="P272" s="36">
        <f>'EGPJ,h'!R247</f>
        <v>37.748075</v>
      </c>
      <c r="Q272" s="30">
        <f t="shared" si="31"/>
        <v>13.1476545225</v>
      </c>
      <c r="R272" s="50">
        <v>0.4239</v>
      </c>
      <c r="S272" s="36">
        <f>'EGPJ,h'!S247</f>
        <v>165.10109199999999</v>
      </c>
      <c r="T272" s="30">
        <f t="shared" si="37"/>
        <v>69.986352898799993</v>
      </c>
      <c r="U272" s="66">
        <v>0.57779999999999998</v>
      </c>
      <c r="V272" s="36">
        <f>'EGPJ,h'!T247</f>
        <v>142.49909700000001</v>
      </c>
      <c r="W272" s="30">
        <f t="shared" si="32"/>
        <v>82.335978246600007</v>
      </c>
      <c r="X272" s="50">
        <v>0.44409999999999999</v>
      </c>
      <c r="Y272" s="36">
        <f>'EGPJ,h'!U247</f>
        <v>169.23754199999999</v>
      </c>
      <c r="Z272" s="30">
        <f t="shared" si="33"/>
        <v>75.158392402199993</v>
      </c>
      <c r="AA272" s="50">
        <v>0.52449999999999997</v>
      </c>
      <c r="AB272" s="36">
        <f>'EGPJ,h'!V247</f>
        <v>178.44195400000001</v>
      </c>
      <c r="AC272" s="30">
        <f t="shared" si="34"/>
        <v>93.592804873000006</v>
      </c>
      <c r="AD272" s="50">
        <v>0.30449999999999999</v>
      </c>
      <c r="AE272" s="36">
        <f>'EGPJ,h'!W247</f>
        <v>200.56842900000001</v>
      </c>
      <c r="AF272" s="45">
        <f t="shared" si="35"/>
        <v>61.073086630500001</v>
      </c>
    </row>
    <row r="273" spans="4:32">
      <c r="D273" s="22"/>
      <c r="E273" s="14">
        <v>3</v>
      </c>
      <c r="F273" s="50">
        <v>0.59830000000000005</v>
      </c>
      <c r="G273" s="36">
        <f>'EGPJ,h'!O248</f>
        <v>2.9291640000000001</v>
      </c>
      <c r="H273" s="30">
        <f t="shared" si="36"/>
        <v>1.7525188212000002</v>
      </c>
      <c r="I273" s="50">
        <v>0.57630000000000003</v>
      </c>
      <c r="J273" s="36">
        <f>'EGPJ,h'!P248</f>
        <v>160.779089</v>
      </c>
      <c r="K273" s="30">
        <f t="shared" si="29"/>
        <v>92.6569889907</v>
      </c>
      <c r="L273" s="51">
        <v>0.3972</v>
      </c>
      <c r="M273" s="36">
        <f>'EGPJ,h'!Q248</f>
        <v>1.109988</v>
      </c>
      <c r="N273" s="60">
        <f t="shared" si="30"/>
        <v>0.44088723359999998</v>
      </c>
      <c r="O273" s="50">
        <v>0.3664</v>
      </c>
      <c r="P273" s="36">
        <f>'EGPJ,h'!R248</f>
        <v>42.926067000000003</v>
      </c>
      <c r="Q273" s="30">
        <f t="shared" si="31"/>
        <v>15.728110948800001</v>
      </c>
      <c r="R273" s="50">
        <v>0.43280000000000002</v>
      </c>
      <c r="S273" s="36">
        <f>'EGPJ,h'!S248</f>
        <v>117.270777</v>
      </c>
      <c r="T273" s="30">
        <f t="shared" si="37"/>
        <v>50.754792285599997</v>
      </c>
      <c r="U273" s="66">
        <v>0.58550000000000002</v>
      </c>
      <c r="V273" s="36">
        <f>'EGPJ,h'!T248</f>
        <v>172.67815100000001</v>
      </c>
      <c r="W273" s="30">
        <f t="shared" si="32"/>
        <v>101.10305741050001</v>
      </c>
      <c r="X273" s="50">
        <v>0.4612</v>
      </c>
      <c r="Y273" s="36">
        <f>'EGPJ,h'!U248</f>
        <v>158.281194</v>
      </c>
      <c r="Z273" s="30">
        <f t="shared" si="33"/>
        <v>72.999286672799997</v>
      </c>
      <c r="AA273" s="50">
        <v>0.51270000000000004</v>
      </c>
      <c r="AB273" s="36">
        <f>'EGPJ,h'!V248</f>
        <v>196.319492</v>
      </c>
      <c r="AC273" s="30">
        <f t="shared" si="34"/>
        <v>100.65300354840001</v>
      </c>
      <c r="AD273" s="50">
        <v>0.31979999999999997</v>
      </c>
      <c r="AE273" s="36">
        <f>'EGPJ,h'!W248</f>
        <v>202.10186999999999</v>
      </c>
      <c r="AF273" s="45">
        <f t="shared" si="35"/>
        <v>64.632178025999991</v>
      </c>
    </row>
    <row r="274" spans="4:32">
      <c r="D274" s="22"/>
      <c r="E274" s="14">
        <v>4</v>
      </c>
      <c r="F274" s="50">
        <v>0.5927</v>
      </c>
      <c r="G274" s="36">
        <f>'EGPJ,h'!O249</f>
        <v>2.5375220000000001</v>
      </c>
      <c r="H274" s="30">
        <f t="shared" si="36"/>
        <v>1.5039892894</v>
      </c>
      <c r="I274" s="50">
        <v>0.5645</v>
      </c>
      <c r="J274" s="36">
        <f>'EGPJ,h'!P249</f>
        <v>170.150837</v>
      </c>
      <c r="K274" s="30">
        <f t="shared" si="29"/>
        <v>96.050147486499995</v>
      </c>
      <c r="L274" s="51">
        <v>0.40870000000000001</v>
      </c>
      <c r="M274" s="36">
        <f>'EGPJ,h'!Q249</f>
        <v>0.52706699999999995</v>
      </c>
      <c r="N274" s="60">
        <f t="shared" si="30"/>
        <v>0.21541228289999997</v>
      </c>
      <c r="O274" s="50">
        <v>0.37959999999999999</v>
      </c>
      <c r="P274" s="36">
        <f>'EGPJ,h'!R249</f>
        <v>34.475679999999997</v>
      </c>
      <c r="Q274" s="30">
        <f t="shared" si="31"/>
        <v>13.086968127999999</v>
      </c>
      <c r="R274" s="50">
        <v>0.43930000000000002</v>
      </c>
      <c r="S274" s="36">
        <f>'EGPJ,h'!S249</f>
        <v>94.696263000000002</v>
      </c>
      <c r="T274" s="30">
        <f t="shared" si="37"/>
        <v>41.600068335900005</v>
      </c>
      <c r="U274" s="66">
        <v>0.58520000000000005</v>
      </c>
      <c r="V274" s="36">
        <f>'EGPJ,h'!T249</f>
        <v>163.980321</v>
      </c>
      <c r="W274" s="30">
        <f t="shared" si="32"/>
        <v>95.961283849200015</v>
      </c>
      <c r="X274" s="50">
        <v>0.44140000000000001</v>
      </c>
      <c r="Y274" s="36">
        <f>'EGPJ,h'!U249</f>
        <v>196.213369</v>
      </c>
      <c r="Z274" s="30">
        <f t="shared" si="33"/>
        <v>86.608581076600004</v>
      </c>
      <c r="AA274" s="50">
        <v>0.50329999999999997</v>
      </c>
      <c r="AB274" s="36">
        <f>'EGPJ,h'!V249</f>
        <v>197.59485000000001</v>
      </c>
      <c r="AC274" s="30">
        <f t="shared" si="34"/>
        <v>99.449488004999992</v>
      </c>
      <c r="AD274" s="50">
        <v>0.3261</v>
      </c>
      <c r="AE274" s="36">
        <f>'EGPJ,h'!W249</f>
        <v>201.09020000000001</v>
      </c>
      <c r="AF274" s="45">
        <f t="shared" si="35"/>
        <v>65.575514220000002</v>
      </c>
    </row>
    <row r="275" spans="4:32">
      <c r="D275" s="22"/>
      <c r="E275" s="14">
        <v>5</v>
      </c>
      <c r="F275" s="50">
        <v>0.58850000000000002</v>
      </c>
      <c r="G275" s="36">
        <f>'EGPJ,h'!O250</f>
        <v>6.6748850000000006</v>
      </c>
      <c r="H275" s="30">
        <f t="shared" si="36"/>
        <v>3.9281698225000006</v>
      </c>
      <c r="I275" s="50">
        <v>0.56430000000000002</v>
      </c>
      <c r="J275" s="36">
        <f>'EGPJ,h'!P250</f>
        <v>111.616131</v>
      </c>
      <c r="K275" s="30">
        <f t="shared" si="29"/>
        <v>62.9849827233</v>
      </c>
      <c r="L275" s="51">
        <v>0.41949999999999998</v>
      </c>
      <c r="M275" s="36">
        <f>'EGPJ,h'!Q250</f>
        <v>3.3436919999999999</v>
      </c>
      <c r="N275" s="60">
        <f t="shared" si="30"/>
        <v>1.4026787939999998</v>
      </c>
      <c r="O275" s="50">
        <v>0.38219999999999998</v>
      </c>
      <c r="P275" s="36">
        <f>'EGPJ,h'!R250</f>
        <v>29.151609000000001</v>
      </c>
      <c r="Q275" s="30">
        <f t="shared" si="31"/>
        <v>11.1417449598</v>
      </c>
      <c r="R275" s="50">
        <v>0.44090000000000001</v>
      </c>
      <c r="S275" s="36">
        <f>'EGPJ,h'!S250</f>
        <v>94.694102000000001</v>
      </c>
      <c r="T275" s="30">
        <f t="shared" si="37"/>
        <v>41.750629571800005</v>
      </c>
      <c r="U275" s="66">
        <v>0.58150000000000002</v>
      </c>
      <c r="V275" s="36">
        <f>'EGPJ,h'!T250</f>
        <v>184.13800700000002</v>
      </c>
      <c r="W275" s="30">
        <f t="shared" si="32"/>
        <v>107.07625107050001</v>
      </c>
      <c r="X275" s="50">
        <v>0.42670000000000002</v>
      </c>
      <c r="Y275" s="36">
        <f>'EGPJ,h'!U250</f>
        <v>192.339586</v>
      </c>
      <c r="Z275" s="30">
        <f t="shared" si="33"/>
        <v>82.071301346200002</v>
      </c>
      <c r="AA275" s="50">
        <v>0.50760000000000005</v>
      </c>
      <c r="AB275" s="36">
        <f>'EGPJ,h'!V250</f>
        <v>199.616535</v>
      </c>
      <c r="AC275" s="30">
        <f t="shared" si="34"/>
        <v>101.32535316600001</v>
      </c>
      <c r="AD275" s="50">
        <v>0.3286</v>
      </c>
      <c r="AE275" s="36">
        <f>'EGPJ,h'!W250</f>
        <v>202.028279</v>
      </c>
      <c r="AF275" s="45">
        <f t="shared" si="35"/>
        <v>66.386492479400005</v>
      </c>
    </row>
    <row r="276" spans="4:32">
      <c r="D276" s="22"/>
      <c r="E276" s="14">
        <v>6</v>
      </c>
      <c r="F276" s="50">
        <v>0.57850000000000001</v>
      </c>
      <c r="G276" s="36">
        <f>'EGPJ,h'!O251</f>
        <v>28.506751999999999</v>
      </c>
      <c r="H276" s="30">
        <f t="shared" si="36"/>
        <v>16.491156031999999</v>
      </c>
      <c r="I276" s="50">
        <v>0.5877</v>
      </c>
      <c r="J276" s="36">
        <f>'EGPJ,h'!P251</f>
        <v>103.87366</v>
      </c>
      <c r="K276" s="30">
        <f t="shared" si="29"/>
        <v>61.046549982000002</v>
      </c>
      <c r="L276" s="51">
        <v>0.41020000000000001</v>
      </c>
      <c r="M276" s="36">
        <f>'EGPJ,h'!Q251</f>
        <v>0.15797800000000001</v>
      </c>
      <c r="N276" s="60">
        <f t="shared" si="30"/>
        <v>6.4802575600000009E-2</v>
      </c>
      <c r="O276" s="50">
        <v>0.38080000000000003</v>
      </c>
      <c r="P276" s="36">
        <f>'EGPJ,h'!R251</f>
        <v>16.877020000000002</v>
      </c>
      <c r="Q276" s="30">
        <f t="shared" si="31"/>
        <v>6.4267692160000012</v>
      </c>
      <c r="R276" s="50">
        <v>0.4264</v>
      </c>
      <c r="S276" s="36">
        <f>'EGPJ,h'!S251</f>
        <v>94.694759999999988</v>
      </c>
      <c r="T276" s="30">
        <f t="shared" si="37"/>
        <v>40.377845663999992</v>
      </c>
      <c r="U276" s="66">
        <v>0.5806</v>
      </c>
      <c r="V276" s="36">
        <f>'EGPJ,h'!T251</f>
        <v>185.327789</v>
      </c>
      <c r="W276" s="30">
        <f t="shared" si="32"/>
        <v>107.60131429339999</v>
      </c>
      <c r="X276" s="50">
        <v>0.42159999999999997</v>
      </c>
      <c r="Y276" s="36">
        <f>'EGPJ,h'!U251</f>
        <v>178.29903400000001</v>
      </c>
      <c r="Z276" s="30">
        <f t="shared" si="33"/>
        <v>75.170872734399993</v>
      </c>
      <c r="AA276" s="50">
        <v>0.52329999999999999</v>
      </c>
      <c r="AB276" s="36">
        <f>'EGPJ,h'!V251</f>
        <v>194.602496</v>
      </c>
      <c r="AC276" s="30">
        <f t="shared" si="34"/>
        <v>101.8354861568</v>
      </c>
      <c r="AD276" s="50">
        <v>0.3231</v>
      </c>
      <c r="AE276" s="36">
        <f>'EGPJ,h'!W251</f>
        <v>202.29659899999999</v>
      </c>
      <c r="AF276" s="45">
        <f t="shared" si="35"/>
        <v>65.362031136900001</v>
      </c>
    </row>
    <row r="277" spans="4:32">
      <c r="D277" s="22"/>
      <c r="E277" s="14">
        <v>7</v>
      </c>
      <c r="F277" s="50">
        <v>0.56559999999999999</v>
      </c>
      <c r="G277" s="36">
        <f>'EGPJ,h'!O252</f>
        <v>54.030677000000004</v>
      </c>
      <c r="H277" s="30">
        <f t="shared" si="36"/>
        <v>30.559750911200002</v>
      </c>
      <c r="I277" s="50">
        <v>0.60089999999999999</v>
      </c>
      <c r="J277" s="36">
        <f>'EGPJ,h'!P252</f>
        <v>121.769329</v>
      </c>
      <c r="K277" s="30">
        <f t="shared" si="29"/>
        <v>73.171189796099995</v>
      </c>
      <c r="L277" s="51">
        <v>0.40589999999999998</v>
      </c>
      <c r="M277" s="36">
        <f>'EGPJ,h'!Q252</f>
        <v>0.306836</v>
      </c>
      <c r="N277" s="60">
        <f t="shared" si="30"/>
        <v>0.1245447324</v>
      </c>
      <c r="O277" s="50">
        <v>0.39229999999999998</v>
      </c>
      <c r="P277" s="36">
        <f>'EGPJ,h'!R252</f>
        <v>1.0268409999999999</v>
      </c>
      <c r="Q277" s="30">
        <f t="shared" si="31"/>
        <v>0.40282972429999991</v>
      </c>
      <c r="R277" s="50">
        <v>0.4113</v>
      </c>
      <c r="S277" s="36">
        <f>'EGPJ,h'!S252</f>
        <v>110.597369</v>
      </c>
      <c r="T277" s="30">
        <f t="shared" si="37"/>
        <v>45.488697869699998</v>
      </c>
      <c r="U277" s="66">
        <v>0.57930000000000004</v>
      </c>
      <c r="V277" s="36">
        <f>'EGPJ,h'!T252</f>
        <v>186.976179</v>
      </c>
      <c r="W277" s="30">
        <f t="shared" si="32"/>
        <v>108.31530049470001</v>
      </c>
      <c r="X277" s="50">
        <v>0.42259999999999998</v>
      </c>
      <c r="Y277" s="36">
        <f>'EGPJ,h'!U252</f>
        <v>196.239778</v>
      </c>
      <c r="Z277" s="30">
        <f t="shared" si="33"/>
        <v>82.930930182799997</v>
      </c>
      <c r="AA277" s="50">
        <v>0.52580000000000005</v>
      </c>
      <c r="AB277" s="36">
        <f>'EGPJ,h'!V252</f>
        <v>188.00898699999999</v>
      </c>
      <c r="AC277" s="30">
        <f t="shared" si="34"/>
        <v>98.855125364599999</v>
      </c>
      <c r="AD277" s="50">
        <v>0.31519999999999998</v>
      </c>
      <c r="AE277" s="36">
        <f>'EGPJ,h'!W252</f>
        <v>202.37333699999999</v>
      </c>
      <c r="AF277" s="45">
        <f t="shared" si="35"/>
        <v>63.788075822399996</v>
      </c>
    </row>
    <row r="278" spans="4:32">
      <c r="D278" s="22"/>
      <c r="E278" s="14">
        <v>8</v>
      </c>
      <c r="F278" s="50">
        <v>0.57730000000000004</v>
      </c>
      <c r="G278" s="36">
        <f>'EGPJ,h'!O253</f>
        <v>66.366181999999995</v>
      </c>
      <c r="H278" s="30">
        <f t="shared" si="36"/>
        <v>38.313196868600002</v>
      </c>
      <c r="I278" s="50">
        <v>0.58860000000000001</v>
      </c>
      <c r="J278" s="36">
        <f>'EGPJ,h'!P253</f>
        <v>106.08042999999999</v>
      </c>
      <c r="K278" s="30">
        <f t="shared" si="29"/>
        <v>62.438941097999994</v>
      </c>
      <c r="L278" s="51">
        <v>0.3886</v>
      </c>
      <c r="M278" s="36">
        <f>'EGPJ,h'!Q253</f>
        <v>0</v>
      </c>
      <c r="N278" s="60">
        <f t="shared" si="30"/>
        <v>0</v>
      </c>
      <c r="O278" s="50">
        <v>0.3826</v>
      </c>
      <c r="P278" s="36">
        <f>'EGPJ,h'!R253</f>
        <v>8.8100000000000001E-3</v>
      </c>
      <c r="Q278" s="30">
        <f t="shared" si="31"/>
        <v>3.3707060000000002E-3</v>
      </c>
      <c r="R278" s="50">
        <v>0.38030000000000003</v>
      </c>
      <c r="S278" s="36">
        <f>'EGPJ,h'!S253</f>
        <v>161.01574199999999</v>
      </c>
      <c r="T278" s="30">
        <f t="shared" si="37"/>
        <v>61.234286682600001</v>
      </c>
      <c r="U278" s="66">
        <v>0.57779999999999998</v>
      </c>
      <c r="V278" s="36">
        <f>'EGPJ,h'!T253</f>
        <v>181.87838399999998</v>
      </c>
      <c r="W278" s="30">
        <f t="shared" si="32"/>
        <v>105.08933027519998</v>
      </c>
      <c r="X278" s="50">
        <v>0.42470000000000002</v>
      </c>
      <c r="Y278" s="36">
        <f>'EGPJ,h'!U253</f>
        <v>201.95285099999998</v>
      </c>
      <c r="Z278" s="30">
        <f t="shared" si="33"/>
        <v>85.769375819700002</v>
      </c>
      <c r="AA278" s="50">
        <v>0.50309999999999999</v>
      </c>
      <c r="AB278" s="36">
        <f>'EGPJ,h'!V253</f>
        <v>178.130818</v>
      </c>
      <c r="AC278" s="30">
        <f t="shared" si="34"/>
        <v>89.617614535800001</v>
      </c>
      <c r="AD278" s="50">
        <v>0.2979</v>
      </c>
      <c r="AE278" s="36">
        <f>'EGPJ,h'!W253</f>
        <v>201.98207199999999</v>
      </c>
      <c r="AF278" s="45">
        <f t="shared" si="35"/>
        <v>60.170459248799993</v>
      </c>
    </row>
    <row r="279" spans="4:32">
      <c r="D279" s="22"/>
      <c r="E279" s="14">
        <v>9</v>
      </c>
      <c r="F279" s="50">
        <v>0.59350000000000003</v>
      </c>
      <c r="G279" s="36">
        <f>'EGPJ,h'!O254</f>
        <v>50.691417000000001</v>
      </c>
      <c r="H279" s="30">
        <f t="shared" si="36"/>
        <v>30.085355989500002</v>
      </c>
      <c r="I279" s="50">
        <v>0.57889999999999997</v>
      </c>
      <c r="J279" s="36">
        <f>'EGPJ,h'!P254</f>
        <v>108.609438</v>
      </c>
      <c r="K279" s="30">
        <f t="shared" si="29"/>
        <v>62.874003658199996</v>
      </c>
      <c r="L279" s="51">
        <v>0.36</v>
      </c>
      <c r="M279" s="36">
        <f>'EGPJ,h'!Q254</f>
        <v>0</v>
      </c>
      <c r="N279" s="60">
        <f t="shared" si="30"/>
        <v>0</v>
      </c>
      <c r="O279" s="50">
        <v>0.36209999999999998</v>
      </c>
      <c r="P279" s="36">
        <f>'EGPJ,h'!R254</f>
        <v>0</v>
      </c>
      <c r="Q279" s="30">
        <f t="shared" si="31"/>
        <v>0</v>
      </c>
      <c r="R279" s="50">
        <v>0.35449999999999998</v>
      </c>
      <c r="S279" s="36">
        <f>'EGPJ,h'!S254</f>
        <v>171.84275700000001</v>
      </c>
      <c r="T279" s="30">
        <f t="shared" si="37"/>
        <v>60.9182573565</v>
      </c>
      <c r="U279" s="66">
        <v>0.58760000000000001</v>
      </c>
      <c r="V279" s="36">
        <f>'EGPJ,h'!T254</f>
        <v>187.53089399999999</v>
      </c>
      <c r="W279" s="30">
        <f t="shared" si="32"/>
        <v>110.19315331439999</v>
      </c>
      <c r="X279" s="50">
        <v>0.41189999999999999</v>
      </c>
      <c r="Y279" s="36">
        <f>'EGPJ,h'!U254</f>
        <v>199.70005799999998</v>
      </c>
      <c r="Z279" s="30">
        <f t="shared" si="33"/>
        <v>82.256453890199992</v>
      </c>
      <c r="AA279" s="50">
        <v>0.46970000000000001</v>
      </c>
      <c r="AB279" s="36">
        <f>'EGPJ,h'!V254</f>
        <v>172.33656400000001</v>
      </c>
      <c r="AC279" s="30">
        <f t="shared" si="34"/>
        <v>80.9464841108</v>
      </c>
      <c r="AD279" s="50">
        <v>0.27350000000000002</v>
      </c>
      <c r="AE279" s="36">
        <f>'EGPJ,h'!W254</f>
        <v>200.84913800000001</v>
      </c>
      <c r="AF279" s="45">
        <f t="shared" si="35"/>
        <v>54.932239243000005</v>
      </c>
    </row>
    <row r="280" spans="4:32">
      <c r="D280" s="22"/>
      <c r="E280" s="14">
        <v>10</v>
      </c>
      <c r="F280" s="50">
        <v>0.60709999999999997</v>
      </c>
      <c r="G280" s="36">
        <f>'EGPJ,h'!O255</f>
        <v>38.089165000000001</v>
      </c>
      <c r="H280" s="30">
        <f t="shared" si="36"/>
        <v>23.123932071500001</v>
      </c>
      <c r="I280" s="50">
        <v>0.57310000000000005</v>
      </c>
      <c r="J280" s="36">
        <f>'EGPJ,h'!P255</f>
        <v>94.309841000000006</v>
      </c>
      <c r="K280" s="30">
        <f t="shared" si="29"/>
        <v>54.048969877100006</v>
      </c>
      <c r="L280" s="51">
        <v>0.34429999999999999</v>
      </c>
      <c r="M280" s="36">
        <f>'EGPJ,h'!Q255</f>
        <v>0.206043</v>
      </c>
      <c r="N280" s="60">
        <f t="shared" si="30"/>
        <v>7.0940604899999996E-2</v>
      </c>
      <c r="O280" s="50">
        <v>0.34689999999999999</v>
      </c>
      <c r="P280" s="36">
        <f>'EGPJ,h'!R255</f>
        <v>0</v>
      </c>
      <c r="Q280" s="30">
        <f t="shared" si="31"/>
        <v>0</v>
      </c>
      <c r="R280" s="50">
        <v>0.33939999999999998</v>
      </c>
      <c r="S280" s="36">
        <f>'EGPJ,h'!S255</f>
        <v>154.13230900000002</v>
      </c>
      <c r="T280" s="30">
        <f t="shared" si="37"/>
        <v>52.312505674600004</v>
      </c>
      <c r="U280" s="66">
        <v>0.58130000000000004</v>
      </c>
      <c r="V280" s="36">
        <f>'EGPJ,h'!T255</f>
        <v>186.44442900000001</v>
      </c>
      <c r="W280" s="30">
        <f t="shared" si="32"/>
        <v>108.38014657770002</v>
      </c>
      <c r="X280" s="50">
        <v>0.40439999999999998</v>
      </c>
      <c r="Y280" s="36">
        <f>'EGPJ,h'!U255</f>
        <v>195.91809899999998</v>
      </c>
      <c r="Z280" s="30">
        <f t="shared" si="33"/>
        <v>79.229279235599989</v>
      </c>
      <c r="AA280" s="50">
        <v>0.44690000000000002</v>
      </c>
      <c r="AB280" s="36">
        <f>'EGPJ,h'!V255</f>
        <v>171.95502199999999</v>
      </c>
      <c r="AC280" s="30">
        <f t="shared" si="34"/>
        <v>76.846699331799996</v>
      </c>
      <c r="AD280" s="50">
        <v>0.2576</v>
      </c>
      <c r="AE280" s="36">
        <f>'EGPJ,h'!W255</f>
        <v>197.678946</v>
      </c>
      <c r="AF280" s="45">
        <f t="shared" si="35"/>
        <v>50.922096489600001</v>
      </c>
    </row>
    <row r="281" spans="4:32">
      <c r="D281" s="22"/>
      <c r="E281" s="14">
        <v>11</v>
      </c>
      <c r="F281" s="50">
        <v>0.60440000000000005</v>
      </c>
      <c r="G281" s="36">
        <f>'EGPJ,h'!O256</f>
        <v>43.959296999999999</v>
      </c>
      <c r="H281" s="30">
        <f t="shared" si="36"/>
        <v>26.568999106800003</v>
      </c>
      <c r="I281" s="50">
        <v>0.56799999999999995</v>
      </c>
      <c r="J281" s="36">
        <f>'EGPJ,h'!P256</f>
        <v>83.625104999999991</v>
      </c>
      <c r="K281" s="30">
        <f t="shared" si="29"/>
        <v>47.499059639999992</v>
      </c>
      <c r="L281" s="51">
        <v>0.3337</v>
      </c>
      <c r="M281" s="36">
        <f>'EGPJ,h'!Q256</f>
        <v>7.7000000000000001E-5</v>
      </c>
      <c r="N281" s="60">
        <f t="shared" si="30"/>
        <v>2.56949E-5</v>
      </c>
      <c r="O281" s="50">
        <v>0.33379999999999999</v>
      </c>
      <c r="P281" s="36">
        <f>'EGPJ,h'!R256</f>
        <v>0</v>
      </c>
      <c r="Q281" s="30">
        <f t="shared" si="31"/>
        <v>0</v>
      </c>
      <c r="R281" s="50">
        <v>0.32540000000000002</v>
      </c>
      <c r="S281" s="36">
        <f>'EGPJ,h'!S256</f>
        <v>120.216221</v>
      </c>
      <c r="T281" s="30">
        <f t="shared" si="37"/>
        <v>39.118358313400002</v>
      </c>
      <c r="U281" s="66">
        <v>0.57599999999999996</v>
      </c>
      <c r="V281" s="36">
        <f>'EGPJ,h'!T256</f>
        <v>178.84872399999998</v>
      </c>
      <c r="W281" s="30">
        <f t="shared" si="32"/>
        <v>103.01686502399998</v>
      </c>
      <c r="X281" s="50">
        <v>0.36559999999999998</v>
      </c>
      <c r="Y281" s="36">
        <f>'EGPJ,h'!U256</f>
        <v>195.71823599999999</v>
      </c>
      <c r="Z281" s="30">
        <f t="shared" si="33"/>
        <v>71.55458708159999</v>
      </c>
      <c r="AA281" s="50">
        <v>0.42620000000000002</v>
      </c>
      <c r="AB281" s="36">
        <f>'EGPJ,h'!V256</f>
        <v>169.431003</v>
      </c>
      <c r="AC281" s="30">
        <f t="shared" si="34"/>
        <v>72.211493478600005</v>
      </c>
      <c r="AD281" s="50">
        <v>0.2462</v>
      </c>
      <c r="AE281" s="36">
        <f>'EGPJ,h'!W256</f>
        <v>188.63118900000001</v>
      </c>
      <c r="AF281" s="45">
        <f t="shared" si="35"/>
        <v>46.440998731800001</v>
      </c>
    </row>
    <row r="282" spans="4:32">
      <c r="D282" s="22"/>
      <c r="E282" s="14">
        <v>12</v>
      </c>
      <c r="F282" s="50">
        <v>0.60389999999999999</v>
      </c>
      <c r="G282" s="36">
        <f>'EGPJ,h'!O257</f>
        <v>64.485874999999993</v>
      </c>
      <c r="H282" s="30">
        <f t="shared" si="36"/>
        <v>38.943019912499999</v>
      </c>
      <c r="I282" s="50">
        <v>0.56889999999999996</v>
      </c>
      <c r="J282" s="36">
        <f>'EGPJ,h'!P257</f>
        <v>89.635901000000004</v>
      </c>
      <c r="K282" s="30">
        <f t="shared" si="29"/>
        <v>50.993864078899996</v>
      </c>
      <c r="L282" s="51">
        <v>0.33310000000000001</v>
      </c>
      <c r="M282" s="36">
        <f>'EGPJ,h'!Q257</f>
        <v>0</v>
      </c>
      <c r="N282" s="60">
        <f t="shared" si="30"/>
        <v>0</v>
      </c>
      <c r="O282" s="50">
        <v>0.3226</v>
      </c>
      <c r="P282" s="36">
        <f>'EGPJ,h'!R257</f>
        <v>6.1894989999999996</v>
      </c>
      <c r="Q282" s="30">
        <f t="shared" si="31"/>
        <v>1.9967323773999999</v>
      </c>
      <c r="R282" s="50">
        <v>0.32169999999999999</v>
      </c>
      <c r="S282" s="36">
        <f>'EGPJ,h'!S257</f>
        <v>95.517178000000001</v>
      </c>
      <c r="T282" s="30">
        <f t="shared" si="37"/>
        <v>30.727876162599998</v>
      </c>
      <c r="U282" s="66">
        <v>0.5696</v>
      </c>
      <c r="V282" s="36">
        <f>'EGPJ,h'!T257</f>
        <v>160.834273</v>
      </c>
      <c r="W282" s="30">
        <f t="shared" si="32"/>
        <v>91.611201900799998</v>
      </c>
      <c r="X282" s="50">
        <v>0.36820000000000003</v>
      </c>
      <c r="Y282" s="36">
        <f>'EGPJ,h'!U257</f>
        <v>194.84887799999998</v>
      </c>
      <c r="Z282" s="30">
        <f t="shared" si="33"/>
        <v>71.7433568796</v>
      </c>
      <c r="AA282" s="50">
        <v>0.42159999999999997</v>
      </c>
      <c r="AB282" s="36">
        <f>'EGPJ,h'!V257</f>
        <v>164.14802299999999</v>
      </c>
      <c r="AC282" s="30">
        <f t="shared" si="34"/>
        <v>69.204806496799989</v>
      </c>
      <c r="AD282" s="50">
        <v>0.24129999999999999</v>
      </c>
      <c r="AE282" s="36">
        <f>'EGPJ,h'!W257</f>
        <v>170.778267</v>
      </c>
      <c r="AF282" s="45">
        <f t="shared" si="35"/>
        <v>41.208795827099998</v>
      </c>
    </row>
    <row r="283" spans="4:32">
      <c r="D283" s="22"/>
      <c r="E283" s="14">
        <v>13</v>
      </c>
      <c r="F283" s="50">
        <v>0.60450000000000004</v>
      </c>
      <c r="G283" s="36">
        <f>'EGPJ,h'!O258</f>
        <v>63.683637000000004</v>
      </c>
      <c r="H283" s="30">
        <f t="shared" si="36"/>
        <v>38.496758566500006</v>
      </c>
      <c r="I283" s="50">
        <v>0.57320000000000004</v>
      </c>
      <c r="J283" s="36">
        <f>'EGPJ,h'!P258</f>
        <v>72.252857999999989</v>
      </c>
      <c r="K283" s="30">
        <f t="shared" si="29"/>
        <v>41.415338205599994</v>
      </c>
      <c r="L283" s="51">
        <v>0.34689999999999999</v>
      </c>
      <c r="M283" s="36">
        <f>'EGPJ,h'!Q258</f>
        <v>0</v>
      </c>
      <c r="N283" s="60">
        <f t="shared" si="30"/>
        <v>0</v>
      </c>
      <c r="O283" s="50">
        <v>0.3216</v>
      </c>
      <c r="P283" s="36">
        <f>'EGPJ,h'!R258</f>
        <v>1.0197419999999999</v>
      </c>
      <c r="Q283" s="30">
        <f t="shared" si="31"/>
        <v>0.32794902719999997</v>
      </c>
      <c r="R283" s="50">
        <v>0.32</v>
      </c>
      <c r="S283" s="36">
        <f>'EGPJ,h'!S258</f>
        <v>75.97867500000001</v>
      </c>
      <c r="T283" s="30">
        <f t="shared" si="37"/>
        <v>24.313176000000002</v>
      </c>
      <c r="U283" s="66">
        <v>0.5706</v>
      </c>
      <c r="V283" s="36">
        <f>'EGPJ,h'!T258</f>
        <v>154.95264399999999</v>
      </c>
      <c r="W283" s="30">
        <f t="shared" si="32"/>
        <v>88.415978666399994</v>
      </c>
      <c r="X283" s="50">
        <v>0.3982</v>
      </c>
      <c r="Y283" s="36">
        <f>'EGPJ,h'!U258</f>
        <v>188.87165299999998</v>
      </c>
      <c r="Z283" s="30">
        <f t="shared" si="33"/>
        <v>75.208692224599986</v>
      </c>
      <c r="AA283" s="50">
        <v>0.4259</v>
      </c>
      <c r="AB283" s="36">
        <f>'EGPJ,h'!V258</f>
        <v>155.83759000000001</v>
      </c>
      <c r="AC283" s="30">
        <f t="shared" si="34"/>
        <v>66.371229581000009</v>
      </c>
      <c r="AD283" s="50">
        <v>0.2424</v>
      </c>
      <c r="AE283" s="36">
        <f>'EGPJ,h'!W258</f>
        <v>127.104237</v>
      </c>
      <c r="AF283" s="45">
        <f t="shared" si="35"/>
        <v>30.810067048800001</v>
      </c>
    </row>
    <row r="284" spans="4:32">
      <c r="D284" s="22"/>
      <c r="E284" s="14">
        <v>14</v>
      </c>
      <c r="F284" s="50">
        <v>0.60370000000000001</v>
      </c>
      <c r="G284" s="36">
        <f>'EGPJ,h'!O259</f>
        <v>48.462932000000002</v>
      </c>
      <c r="H284" s="30">
        <f t="shared" si="36"/>
        <v>29.257072048400001</v>
      </c>
      <c r="I284" s="50">
        <v>0.56899999999999995</v>
      </c>
      <c r="J284" s="36">
        <f>'EGPJ,h'!P259</f>
        <v>51.936135</v>
      </c>
      <c r="K284" s="30">
        <f t="shared" si="29"/>
        <v>29.551660814999998</v>
      </c>
      <c r="L284" s="51">
        <v>0.33339999999999997</v>
      </c>
      <c r="M284" s="36">
        <f>'EGPJ,h'!Q259</f>
        <v>0.33166600000000002</v>
      </c>
      <c r="N284" s="60">
        <f t="shared" si="30"/>
        <v>0.1105774444</v>
      </c>
      <c r="O284" s="50">
        <v>0.32019999999999998</v>
      </c>
      <c r="P284" s="36">
        <f>'EGPJ,h'!R259</f>
        <v>2.1181999999999999E-2</v>
      </c>
      <c r="Q284" s="30">
        <f t="shared" si="31"/>
        <v>6.7824763999999992E-3</v>
      </c>
      <c r="R284" s="50">
        <v>0.308</v>
      </c>
      <c r="S284" s="36">
        <f>'EGPJ,h'!S259</f>
        <v>58.770470000000003</v>
      </c>
      <c r="T284" s="30">
        <f t="shared" si="37"/>
        <v>18.101304760000001</v>
      </c>
      <c r="U284" s="66">
        <v>0.56940000000000002</v>
      </c>
      <c r="V284" s="36">
        <f>'EGPJ,h'!T259</f>
        <v>146.48504199999999</v>
      </c>
      <c r="W284" s="30">
        <f t="shared" si="32"/>
        <v>83.408582914799993</v>
      </c>
      <c r="X284" s="50">
        <v>0.39329999999999998</v>
      </c>
      <c r="Y284" s="36">
        <f>'EGPJ,h'!U259</f>
        <v>183.110871</v>
      </c>
      <c r="Z284" s="30">
        <f t="shared" si="33"/>
        <v>72.017505564299995</v>
      </c>
      <c r="AA284" s="50">
        <v>0.40939999999999999</v>
      </c>
      <c r="AB284" s="36">
        <f>'EGPJ,h'!V259</f>
        <v>122.40761000000001</v>
      </c>
      <c r="AC284" s="30">
        <f t="shared" si="34"/>
        <v>50.113675534000002</v>
      </c>
      <c r="AD284" s="50">
        <v>0.22639999999999999</v>
      </c>
      <c r="AE284" s="36">
        <f>'EGPJ,h'!W259</f>
        <v>96.866823000000011</v>
      </c>
      <c r="AF284" s="45">
        <f t="shared" si="35"/>
        <v>21.930648727200001</v>
      </c>
    </row>
    <row r="285" spans="4:32">
      <c r="D285" s="22"/>
      <c r="E285" s="14">
        <v>15</v>
      </c>
      <c r="F285" s="50">
        <v>0.60389999999999999</v>
      </c>
      <c r="G285" s="36">
        <f>'EGPJ,h'!O260</f>
        <v>69.744840999999994</v>
      </c>
      <c r="H285" s="30">
        <f t="shared" si="36"/>
        <v>42.118909479899997</v>
      </c>
      <c r="I285" s="50">
        <v>0.56910000000000005</v>
      </c>
      <c r="J285" s="36">
        <f>'EGPJ,h'!P260</f>
        <v>38.130018999999997</v>
      </c>
      <c r="K285" s="30">
        <f t="shared" si="29"/>
        <v>21.699793812900001</v>
      </c>
      <c r="L285" s="51">
        <v>0.32269999999999999</v>
      </c>
      <c r="M285" s="36">
        <f>'EGPJ,h'!Q260</f>
        <v>0.13288999999999998</v>
      </c>
      <c r="N285" s="60">
        <f t="shared" si="30"/>
        <v>4.2883602999999992E-2</v>
      </c>
      <c r="O285" s="50">
        <v>0.31950000000000001</v>
      </c>
      <c r="P285" s="36">
        <f>'EGPJ,h'!R260</f>
        <v>0</v>
      </c>
      <c r="Q285" s="30">
        <f t="shared" si="31"/>
        <v>0</v>
      </c>
      <c r="R285" s="50">
        <v>0.29959999999999998</v>
      </c>
      <c r="S285" s="36">
        <f>'EGPJ,h'!S260</f>
        <v>33.387936000000003</v>
      </c>
      <c r="T285" s="30">
        <f t="shared" si="37"/>
        <v>10.003025625599999</v>
      </c>
      <c r="U285" s="66">
        <v>0.56159999999999999</v>
      </c>
      <c r="V285" s="36">
        <f>'EGPJ,h'!T260</f>
        <v>140.743405</v>
      </c>
      <c r="W285" s="30">
        <f t="shared" si="32"/>
        <v>79.041496248000001</v>
      </c>
      <c r="X285" s="50">
        <v>0.3831</v>
      </c>
      <c r="Y285" s="36">
        <f>'EGPJ,h'!U260</f>
        <v>167.02345300000002</v>
      </c>
      <c r="Z285" s="30">
        <f t="shared" si="33"/>
        <v>63.986684844300008</v>
      </c>
      <c r="AA285" s="50">
        <v>0.4</v>
      </c>
      <c r="AB285" s="36">
        <f>'EGPJ,h'!V260</f>
        <v>124.47714599999999</v>
      </c>
      <c r="AC285" s="30">
        <f t="shared" si="34"/>
        <v>49.790858399999998</v>
      </c>
      <c r="AD285" s="50">
        <v>0.21879999999999999</v>
      </c>
      <c r="AE285" s="36">
        <f>'EGPJ,h'!W260</f>
        <v>80.307168999999988</v>
      </c>
      <c r="AF285" s="45">
        <f t="shared" si="35"/>
        <v>17.571208577199997</v>
      </c>
    </row>
    <row r="286" spans="4:32">
      <c r="D286" s="22"/>
      <c r="E286" s="14">
        <v>16</v>
      </c>
      <c r="F286" s="50">
        <v>0.60429999999999995</v>
      </c>
      <c r="G286" s="36">
        <f>'EGPJ,h'!O261</f>
        <v>65.110989000000004</v>
      </c>
      <c r="H286" s="30">
        <f t="shared" si="36"/>
        <v>39.346570652700002</v>
      </c>
      <c r="I286" s="50">
        <v>0.56940000000000002</v>
      </c>
      <c r="J286" s="36">
        <f>'EGPJ,h'!P261</f>
        <v>41.418235000000003</v>
      </c>
      <c r="K286" s="30">
        <f t="shared" si="29"/>
        <v>23.583543009000003</v>
      </c>
      <c r="L286" s="51">
        <v>0.31269999999999998</v>
      </c>
      <c r="M286" s="36">
        <f>'EGPJ,h'!Q261</f>
        <v>0.163828</v>
      </c>
      <c r="N286" s="60">
        <f t="shared" si="30"/>
        <v>5.1229015599999997E-2</v>
      </c>
      <c r="O286" s="50">
        <v>0.31680000000000003</v>
      </c>
      <c r="P286" s="36">
        <f>'EGPJ,h'!R261</f>
        <v>0</v>
      </c>
      <c r="Q286" s="30">
        <f t="shared" si="31"/>
        <v>0</v>
      </c>
      <c r="R286" s="50">
        <v>0.2979</v>
      </c>
      <c r="S286" s="36">
        <f>'EGPJ,h'!S261</f>
        <v>29.600943000000001</v>
      </c>
      <c r="T286" s="30">
        <f t="shared" si="37"/>
        <v>8.8181209197000001</v>
      </c>
      <c r="U286" s="66">
        <v>0.5524</v>
      </c>
      <c r="V286" s="36">
        <f>'EGPJ,h'!T261</f>
        <v>131.914692</v>
      </c>
      <c r="W286" s="30">
        <f t="shared" si="32"/>
        <v>72.869675860800001</v>
      </c>
      <c r="X286" s="50">
        <v>0.37809999999999999</v>
      </c>
      <c r="Y286" s="36">
        <f>'EGPJ,h'!U261</f>
        <v>147.19368900000001</v>
      </c>
      <c r="Z286" s="30">
        <f t="shared" si="33"/>
        <v>55.6539338109</v>
      </c>
      <c r="AA286" s="50">
        <v>0.39050000000000001</v>
      </c>
      <c r="AB286" s="36">
        <f>'EGPJ,h'!V261</f>
        <v>129.08221900000001</v>
      </c>
      <c r="AC286" s="30">
        <f t="shared" si="34"/>
        <v>50.406606519500002</v>
      </c>
      <c r="AD286" s="50">
        <v>0.21659999999999999</v>
      </c>
      <c r="AE286" s="36">
        <f>'EGPJ,h'!W261</f>
        <v>85.964866999999998</v>
      </c>
      <c r="AF286" s="45">
        <f t="shared" si="35"/>
        <v>18.6199901922</v>
      </c>
    </row>
    <row r="287" spans="4:32">
      <c r="D287" s="22"/>
      <c r="E287" s="14">
        <v>17</v>
      </c>
      <c r="F287" s="50">
        <v>0.60529999999999995</v>
      </c>
      <c r="G287" s="36">
        <f>'EGPJ,h'!O262</f>
        <v>53.011769000000001</v>
      </c>
      <c r="H287" s="30">
        <f t="shared" si="36"/>
        <v>32.088023775699995</v>
      </c>
      <c r="I287" s="50">
        <v>0.57210000000000005</v>
      </c>
      <c r="J287" s="36">
        <f>'EGPJ,h'!P262</f>
        <v>56.758830000000003</v>
      </c>
      <c r="K287" s="30">
        <f t="shared" si="29"/>
        <v>32.471726643000004</v>
      </c>
      <c r="L287" s="51">
        <v>0.3216</v>
      </c>
      <c r="M287" s="36">
        <f>'EGPJ,h'!Q262</f>
        <v>0</v>
      </c>
      <c r="N287" s="60">
        <f t="shared" si="30"/>
        <v>0</v>
      </c>
      <c r="O287" s="50">
        <v>0.30470000000000003</v>
      </c>
      <c r="P287" s="36">
        <f>'EGPJ,h'!R262</f>
        <v>0</v>
      </c>
      <c r="Q287" s="30">
        <f t="shared" si="31"/>
        <v>0</v>
      </c>
      <c r="R287" s="50">
        <v>0.29580000000000001</v>
      </c>
      <c r="S287" s="36">
        <f>'EGPJ,h'!S262</f>
        <v>26.799630000000001</v>
      </c>
      <c r="T287" s="30">
        <f t="shared" si="37"/>
        <v>7.9273305540000001</v>
      </c>
      <c r="U287" s="66">
        <v>0.53480000000000005</v>
      </c>
      <c r="V287" s="36">
        <f>'EGPJ,h'!T262</f>
        <v>119.49759299999999</v>
      </c>
      <c r="W287" s="30">
        <f t="shared" si="32"/>
        <v>63.907312736400002</v>
      </c>
      <c r="X287" s="50">
        <v>0.36940000000000001</v>
      </c>
      <c r="Y287" s="36">
        <f>'EGPJ,h'!U262</f>
        <v>125.87488099999999</v>
      </c>
      <c r="Z287" s="30">
        <f t="shared" si="33"/>
        <v>46.498181041399995</v>
      </c>
      <c r="AA287" s="50">
        <v>0.3836</v>
      </c>
      <c r="AB287" s="36">
        <f>'EGPJ,h'!V262</f>
        <v>132.35616099999999</v>
      </c>
      <c r="AC287" s="30">
        <f t="shared" si="34"/>
        <v>50.771823359599992</v>
      </c>
      <c r="AD287" s="50">
        <v>0.22020000000000001</v>
      </c>
      <c r="AE287" s="36">
        <f>'EGPJ,h'!W262</f>
        <v>77.863665999999995</v>
      </c>
      <c r="AF287" s="45">
        <f t="shared" si="35"/>
        <v>17.145579253200001</v>
      </c>
    </row>
    <row r="288" spans="4:32">
      <c r="D288" s="22"/>
      <c r="E288" s="14">
        <v>18</v>
      </c>
      <c r="F288" s="50">
        <v>0.60450000000000004</v>
      </c>
      <c r="G288" s="36">
        <f>'EGPJ,h'!O263</f>
        <v>28.171290000000003</v>
      </c>
      <c r="H288" s="30">
        <f t="shared" si="36"/>
        <v>17.029544805000004</v>
      </c>
      <c r="I288" s="50">
        <v>0.57520000000000004</v>
      </c>
      <c r="J288" s="36">
        <f>'EGPJ,h'!P263</f>
        <v>47.638720999999997</v>
      </c>
      <c r="K288" s="30">
        <f t="shared" ref="K288:K351" si="38">I288*J288</f>
        <v>27.401792319200002</v>
      </c>
      <c r="L288" s="51">
        <v>0.3448</v>
      </c>
      <c r="M288" s="36">
        <f>'EGPJ,h'!Q263</f>
        <v>5.3600000000000002E-4</v>
      </c>
      <c r="N288" s="60">
        <f t="shared" ref="N288:N351" si="39">L288*M288</f>
        <v>1.8481279999999999E-4</v>
      </c>
      <c r="O288" s="50">
        <v>0.28079999999999999</v>
      </c>
      <c r="P288" s="36">
        <f>'EGPJ,h'!R263</f>
        <v>0</v>
      </c>
      <c r="Q288" s="30">
        <f t="shared" ref="Q288:Q351" si="40">O288*P288</f>
        <v>0</v>
      </c>
      <c r="R288" s="50">
        <v>0.2858</v>
      </c>
      <c r="S288" s="36">
        <f>'EGPJ,h'!S263</f>
        <v>15.158580000000001</v>
      </c>
      <c r="T288" s="30">
        <f t="shared" si="37"/>
        <v>4.3323221639999998</v>
      </c>
      <c r="U288" s="66">
        <v>0.49109999999999998</v>
      </c>
      <c r="V288" s="36">
        <f>'EGPJ,h'!T263</f>
        <v>102.285274</v>
      </c>
      <c r="W288" s="30">
        <f t="shared" ref="W288:W351" si="41">U288*V288</f>
        <v>50.232298061400002</v>
      </c>
      <c r="X288" s="50">
        <v>0.34210000000000002</v>
      </c>
      <c r="Y288" s="36">
        <f>'EGPJ,h'!U263</f>
        <v>102.78533400000001</v>
      </c>
      <c r="Z288" s="30">
        <f t="shared" ref="Z288:Z351" si="42">X288*Y288</f>
        <v>35.162862761400007</v>
      </c>
      <c r="AA288" s="50">
        <v>0.38419999999999999</v>
      </c>
      <c r="AB288" s="36">
        <f>'EGPJ,h'!V263</f>
        <v>119.80291700000001</v>
      </c>
      <c r="AC288" s="30">
        <f t="shared" ref="AC288:AC351" si="43">AA288*AB288</f>
        <v>46.028280711400001</v>
      </c>
      <c r="AD288" s="50">
        <v>0.22720000000000001</v>
      </c>
      <c r="AE288" s="36">
        <f>'EGPJ,h'!W263</f>
        <v>54.874841000000004</v>
      </c>
      <c r="AF288" s="45">
        <f t="shared" ref="AF288:AF351" si="44">AD288*AE288</f>
        <v>12.467563875200002</v>
      </c>
    </row>
    <row r="289" spans="4:32">
      <c r="D289" s="22"/>
      <c r="E289" s="14">
        <v>19</v>
      </c>
      <c r="F289" s="50">
        <v>0.59860000000000002</v>
      </c>
      <c r="G289" s="36">
        <f>'EGPJ,h'!O264</f>
        <v>8.0074170000000002</v>
      </c>
      <c r="H289" s="30">
        <f t="shared" si="36"/>
        <v>4.7932398162000007</v>
      </c>
      <c r="I289" s="50">
        <v>0.57920000000000005</v>
      </c>
      <c r="J289" s="36">
        <f>'EGPJ,h'!P264</f>
        <v>51.731868999999996</v>
      </c>
      <c r="K289" s="30">
        <f t="shared" si="38"/>
        <v>29.963098524799999</v>
      </c>
      <c r="L289" s="51">
        <v>0.3493</v>
      </c>
      <c r="M289" s="36">
        <f>'EGPJ,h'!Q264</f>
        <v>0</v>
      </c>
      <c r="N289" s="60">
        <f t="shared" si="39"/>
        <v>0</v>
      </c>
      <c r="O289" s="50">
        <v>0.24299999999999999</v>
      </c>
      <c r="P289" s="36">
        <f>'EGPJ,h'!R264</f>
        <v>0</v>
      </c>
      <c r="Q289" s="30">
        <f t="shared" si="40"/>
        <v>0</v>
      </c>
      <c r="R289" s="50">
        <v>0.26179999999999998</v>
      </c>
      <c r="S289" s="36">
        <f>'EGPJ,h'!S264</f>
        <v>28.760100999999999</v>
      </c>
      <c r="T289" s="30">
        <f t="shared" si="37"/>
        <v>7.5293944417999992</v>
      </c>
      <c r="U289" s="66">
        <v>0.44040000000000001</v>
      </c>
      <c r="V289" s="36">
        <f>'EGPJ,h'!T264</f>
        <v>124.180173</v>
      </c>
      <c r="W289" s="30">
        <f t="shared" si="41"/>
        <v>54.688948189199998</v>
      </c>
      <c r="X289" s="50">
        <v>0.30359999999999998</v>
      </c>
      <c r="Y289" s="36">
        <f>'EGPJ,h'!U264</f>
        <v>116.00991999999999</v>
      </c>
      <c r="Z289" s="30">
        <f t="shared" si="42"/>
        <v>35.220611711999993</v>
      </c>
      <c r="AA289" s="50">
        <v>0.35959999999999998</v>
      </c>
      <c r="AB289" s="36">
        <f>'EGPJ,h'!V264</f>
        <v>115.81513000000001</v>
      </c>
      <c r="AC289" s="30">
        <f t="shared" si="43"/>
        <v>41.647120747999999</v>
      </c>
      <c r="AD289" s="50">
        <v>0.21790000000000001</v>
      </c>
      <c r="AE289" s="36">
        <f>'EGPJ,h'!W264</f>
        <v>92.443742999999998</v>
      </c>
      <c r="AF289" s="45">
        <f t="shared" si="44"/>
        <v>20.143491599699999</v>
      </c>
    </row>
    <row r="290" spans="4:32">
      <c r="D290" s="22"/>
      <c r="E290" s="14">
        <v>20</v>
      </c>
      <c r="F290" s="50">
        <v>0.61060000000000003</v>
      </c>
      <c r="G290" s="36">
        <f>'EGPJ,h'!O265</f>
        <v>1.4451929999999999</v>
      </c>
      <c r="H290" s="30">
        <f t="shared" si="36"/>
        <v>0.88243484579999998</v>
      </c>
      <c r="I290" s="50">
        <v>0.5746</v>
      </c>
      <c r="J290" s="36">
        <f>'EGPJ,h'!P265</f>
        <v>82.677678999999998</v>
      </c>
      <c r="K290" s="30">
        <f t="shared" si="38"/>
        <v>47.506594353399997</v>
      </c>
      <c r="L290" s="51">
        <v>0.33989999999999998</v>
      </c>
      <c r="M290" s="36">
        <f>'EGPJ,h'!Q265</f>
        <v>0</v>
      </c>
      <c r="N290" s="60">
        <f t="shared" si="39"/>
        <v>0</v>
      </c>
      <c r="O290" s="50">
        <v>0.24199999999999999</v>
      </c>
      <c r="P290" s="36">
        <f>'EGPJ,h'!R265</f>
        <v>0</v>
      </c>
      <c r="Q290" s="30">
        <f t="shared" si="40"/>
        <v>0</v>
      </c>
      <c r="R290" s="50">
        <v>0.2737</v>
      </c>
      <c r="S290" s="36">
        <f>'EGPJ,h'!S265</f>
        <v>65.035712000000004</v>
      </c>
      <c r="T290" s="30">
        <f t="shared" si="37"/>
        <v>17.800274374400001</v>
      </c>
      <c r="U290" s="66">
        <v>0.46289999999999998</v>
      </c>
      <c r="V290" s="36">
        <f>'EGPJ,h'!T265</f>
        <v>148.946988</v>
      </c>
      <c r="W290" s="30">
        <f t="shared" si="41"/>
        <v>68.947560745199993</v>
      </c>
      <c r="X290" s="50">
        <v>0.31319999999999998</v>
      </c>
      <c r="Y290" s="36">
        <f>'EGPJ,h'!U265</f>
        <v>157.270894</v>
      </c>
      <c r="Z290" s="30">
        <f t="shared" si="42"/>
        <v>49.257244000799993</v>
      </c>
      <c r="AA290" s="50">
        <v>0.37509999999999999</v>
      </c>
      <c r="AB290" s="36">
        <f>'EGPJ,h'!V265</f>
        <v>171.64760699999999</v>
      </c>
      <c r="AC290" s="30">
        <f t="shared" si="43"/>
        <v>64.385017385699996</v>
      </c>
      <c r="AD290" s="50">
        <v>0.2223</v>
      </c>
      <c r="AE290" s="36">
        <f>'EGPJ,h'!W265</f>
        <v>105.632769</v>
      </c>
      <c r="AF290" s="45">
        <f t="shared" si="44"/>
        <v>23.482164548699998</v>
      </c>
    </row>
    <row r="291" spans="4:32">
      <c r="D291" s="22"/>
      <c r="E291" s="14">
        <v>21</v>
      </c>
      <c r="F291" s="50">
        <v>0.60640000000000005</v>
      </c>
      <c r="G291" s="36">
        <f>'EGPJ,h'!O266</f>
        <v>4.5223959999999996</v>
      </c>
      <c r="H291" s="30">
        <f t="shared" si="36"/>
        <v>2.7423809343999999</v>
      </c>
      <c r="I291" s="50">
        <v>0.57340000000000002</v>
      </c>
      <c r="J291" s="36">
        <f>'EGPJ,h'!P266</f>
        <v>90.11977499999999</v>
      </c>
      <c r="K291" s="30">
        <f t="shared" si="38"/>
        <v>51.674678984999993</v>
      </c>
      <c r="L291" s="51">
        <v>0.34310000000000002</v>
      </c>
      <c r="M291" s="36">
        <f>'EGPJ,h'!Q266</f>
        <v>1.2539999999999999E-3</v>
      </c>
      <c r="N291" s="60">
        <f t="shared" si="39"/>
        <v>4.302474E-4</v>
      </c>
      <c r="O291" s="50">
        <v>0.25580000000000003</v>
      </c>
      <c r="P291" s="36">
        <f>'EGPJ,h'!R266</f>
        <v>0</v>
      </c>
      <c r="Q291" s="30">
        <f t="shared" si="40"/>
        <v>0</v>
      </c>
      <c r="R291" s="50">
        <v>0.29239999999999999</v>
      </c>
      <c r="S291" s="36">
        <f>'EGPJ,h'!S266</f>
        <v>106.42191199999999</v>
      </c>
      <c r="T291" s="30">
        <f t="shared" si="37"/>
        <v>31.117767068799996</v>
      </c>
      <c r="U291" s="66">
        <v>0.49640000000000001</v>
      </c>
      <c r="V291" s="36">
        <f>'EGPJ,h'!T266</f>
        <v>154.856686</v>
      </c>
      <c r="W291" s="30">
        <f t="shared" si="41"/>
        <v>76.870858930400004</v>
      </c>
      <c r="X291" s="50">
        <v>0.33400000000000002</v>
      </c>
      <c r="Y291" s="36">
        <f>'EGPJ,h'!U266</f>
        <v>181.235525</v>
      </c>
      <c r="Z291" s="30">
        <f t="shared" si="42"/>
        <v>60.532665350000002</v>
      </c>
      <c r="AA291" s="50">
        <v>0.39550000000000002</v>
      </c>
      <c r="AB291" s="36">
        <f>'EGPJ,h'!V266</f>
        <v>201.99200099999999</v>
      </c>
      <c r="AC291" s="30">
        <f t="shared" si="43"/>
        <v>79.887836395500003</v>
      </c>
      <c r="AD291" s="50">
        <v>0.2329</v>
      </c>
      <c r="AE291" s="36">
        <f>'EGPJ,h'!W266</f>
        <v>129.092264</v>
      </c>
      <c r="AF291" s="45">
        <f t="shared" si="44"/>
        <v>30.065588285600001</v>
      </c>
    </row>
    <row r="292" spans="4:32">
      <c r="D292" s="22"/>
      <c r="E292" s="14">
        <v>22</v>
      </c>
      <c r="F292" s="50">
        <v>0.59509999999999996</v>
      </c>
      <c r="G292" s="36">
        <f>'EGPJ,h'!O267</f>
        <v>5.2277820000000004</v>
      </c>
      <c r="H292" s="30">
        <f t="shared" si="36"/>
        <v>3.1110530681999999</v>
      </c>
      <c r="I292" s="50">
        <v>0.57130000000000003</v>
      </c>
      <c r="J292" s="36">
        <f>'EGPJ,h'!P267</f>
        <v>65.961331000000001</v>
      </c>
      <c r="K292" s="30">
        <f t="shared" si="38"/>
        <v>37.683708400300006</v>
      </c>
      <c r="L292" s="51">
        <v>0.34289999999999998</v>
      </c>
      <c r="M292" s="36">
        <f>'EGPJ,h'!Q267</f>
        <v>1.658245</v>
      </c>
      <c r="N292" s="60">
        <f t="shared" si="39"/>
        <v>0.56861221049999999</v>
      </c>
      <c r="O292" s="50">
        <v>0.26719999999999999</v>
      </c>
      <c r="P292" s="36">
        <f>'EGPJ,h'!R267</f>
        <v>0</v>
      </c>
      <c r="Q292" s="30">
        <f t="shared" si="40"/>
        <v>0</v>
      </c>
      <c r="R292" s="50">
        <v>0.29970000000000002</v>
      </c>
      <c r="S292" s="36">
        <f>'EGPJ,h'!S267</f>
        <v>156.89754500000001</v>
      </c>
      <c r="T292" s="30">
        <f t="shared" si="37"/>
        <v>47.022194236500006</v>
      </c>
      <c r="U292" s="66">
        <v>0.51759999999999995</v>
      </c>
      <c r="V292" s="36">
        <f>'EGPJ,h'!T267</f>
        <v>170.80547399999998</v>
      </c>
      <c r="W292" s="30">
        <f t="shared" si="41"/>
        <v>88.408913342399984</v>
      </c>
      <c r="X292" s="50">
        <v>0.35089999999999999</v>
      </c>
      <c r="Y292" s="36">
        <f>'EGPJ,h'!U267</f>
        <v>171.18869000000001</v>
      </c>
      <c r="Z292" s="30">
        <f t="shared" si="42"/>
        <v>60.070111320999999</v>
      </c>
      <c r="AA292" s="50">
        <v>0.40350000000000003</v>
      </c>
      <c r="AB292" s="36">
        <f>'EGPJ,h'!V267</f>
        <v>198.430712</v>
      </c>
      <c r="AC292" s="30">
        <f t="shared" si="43"/>
        <v>80.066792292000002</v>
      </c>
      <c r="AD292" s="50">
        <v>0.23419999999999999</v>
      </c>
      <c r="AE292" s="36">
        <f>'EGPJ,h'!W267</f>
        <v>132.45797399999998</v>
      </c>
      <c r="AF292" s="45">
        <f t="shared" si="44"/>
        <v>31.021657510799994</v>
      </c>
    </row>
    <row r="293" spans="4:32">
      <c r="D293" s="22"/>
      <c r="E293" s="14">
        <v>23</v>
      </c>
      <c r="F293" s="50">
        <v>0.59989999999999999</v>
      </c>
      <c r="G293" s="36">
        <f>'EGPJ,h'!O268</f>
        <v>0.29557100000000003</v>
      </c>
      <c r="H293" s="30">
        <f t="shared" si="36"/>
        <v>0.17731304290000002</v>
      </c>
      <c r="I293" s="50">
        <v>0.57410000000000005</v>
      </c>
      <c r="J293" s="36">
        <f>'EGPJ,h'!P268</f>
        <v>68.351137000000008</v>
      </c>
      <c r="K293" s="30">
        <f t="shared" si="38"/>
        <v>39.240387751700005</v>
      </c>
      <c r="L293" s="51">
        <v>0.3538</v>
      </c>
      <c r="M293" s="36">
        <f>'EGPJ,h'!Q268</f>
        <v>5.3700000000000004E-4</v>
      </c>
      <c r="N293" s="60">
        <f t="shared" si="39"/>
        <v>1.899906E-4</v>
      </c>
      <c r="O293" s="50">
        <v>0.28220000000000001</v>
      </c>
      <c r="P293" s="36">
        <f>'EGPJ,h'!R268</f>
        <v>0</v>
      </c>
      <c r="Q293" s="30">
        <f t="shared" si="40"/>
        <v>0</v>
      </c>
      <c r="R293" s="50">
        <v>0.31659999999999999</v>
      </c>
      <c r="S293" s="36">
        <f>'EGPJ,h'!S268</f>
        <v>193.95148999999998</v>
      </c>
      <c r="T293" s="30">
        <f t="shared" si="37"/>
        <v>61.405041733999994</v>
      </c>
      <c r="U293" s="66">
        <v>0.5413</v>
      </c>
      <c r="V293" s="36">
        <f>'EGPJ,h'!T268</f>
        <v>181.98141200000001</v>
      </c>
      <c r="W293" s="30">
        <f t="shared" si="41"/>
        <v>98.506538315599997</v>
      </c>
      <c r="X293" s="50">
        <v>0.37419999999999998</v>
      </c>
      <c r="Y293" s="36">
        <f>'EGPJ,h'!U268</f>
        <v>165.92848900000001</v>
      </c>
      <c r="Z293" s="30">
        <f t="shared" si="42"/>
        <v>62.090440583800003</v>
      </c>
      <c r="AA293" s="50">
        <v>0.43230000000000002</v>
      </c>
      <c r="AB293" s="36">
        <f>'EGPJ,h'!V268</f>
        <v>197.67652200000001</v>
      </c>
      <c r="AC293" s="30">
        <f t="shared" si="43"/>
        <v>85.455560460600012</v>
      </c>
      <c r="AD293" s="50">
        <v>0.24299999999999999</v>
      </c>
      <c r="AE293" s="36">
        <f>'EGPJ,h'!W268</f>
        <v>169.50518</v>
      </c>
      <c r="AF293" s="45">
        <f t="shared" si="44"/>
        <v>41.189758739999995</v>
      </c>
    </row>
    <row r="294" spans="4:32">
      <c r="D294" s="22"/>
      <c r="E294" s="14">
        <v>24</v>
      </c>
      <c r="F294" s="50">
        <v>0.60499999999999998</v>
      </c>
      <c r="G294" s="36">
        <f>'EGPJ,h'!O269</f>
        <v>0.99656299999999998</v>
      </c>
      <c r="H294" s="30">
        <f t="shared" si="36"/>
        <v>0.60292061499999994</v>
      </c>
      <c r="I294" s="50">
        <v>0.58520000000000005</v>
      </c>
      <c r="J294" s="36">
        <f>'EGPJ,h'!P269</f>
        <v>57.544508</v>
      </c>
      <c r="K294" s="30">
        <f t="shared" si="38"/>
        <v>33.675046081600001</v>
      </c>
      <c r="L294" s="51">
        <v>0.37580000000000002</v>
      </c>
      <c r="M294" s="36">
        <f>'EGPJ,h'!Q269</f>
        <v>0</v>
      </c>
      <c r="N294" s="60">
        <f t="shared" si="39"/>
        <v>0</v>
      </c>
      <c r="O294" s="50">
        <v>0.29859999999999998</v>
      </c>
      <c r="P294" s="36">
        <f>'EGPJ,h'!R269</f>
        <v>0</v>
      </c>
      <c r="Q294" s="30">
        <f t="shared" si="40"/>
        <v>0</v>
      </c>
      <c r="R294" s="50">
        <v>0.34389999999999998</v>
      </c>
      <c r="S294" s="36">
        <f>'EGPJ,h'!S269</f>
        <v>202.451233</v>
      </c>
      <c r="T294" s="30">
        <f t="shared" si="37"/>
        <v>69.622979028700001</v>
      </c>
      <c r="U294" s="66">
        <v>0.56489999999999996</v>
      </c>
      <c r="V294" s="36">
        <f>'EGPJ,h'!T269</f>
        <v>178.453035</v>
      </c>
      <c r="W294" s="30">
        <f t="shared" si="41"/>
        <v>100.80811947149999</v>
      </c>
      <c r="X294" s="50">
        <v>0.4042</v>
      </c>
      <c r="Y294" s="36">
        <f>'EGPJ,h'!U269</f>
        <v>183.087761</v>
      </c>
      <c r="Z294" s="30">
        <f t="shared" si="42"/>
        <v>74.004072996199994</v>
      </c>
      <c r="AA294" s="50">
        <v>0.47270000000000001</v>
      </c>
      <c r="AB294" s="36">
        <f>'EGPJ,h'!V269</f>
        <v>200.255259</v>
      </c>
      <c r="AC294" s="30">
        <f t="shared" si="43"/>
        <v>94.660660929299993</v>
      </c>
      <c r="AD294" s="50">
        <v>0.25769999999999998</v>
      </c>
      <c r="AE294" s="36">
        <f>'EGPJ,h'!W269</f>
        <v>193.68148099999999</v>
      </c>
      <c r="AF294" s="45">
        <f t="shared" si="44"/>
        <v>49.911717653699995</v>
      </c>
    </row>
    <row r="295" spans="4:32">
      <c r="D295" s="34">
        <v>12</v>
      </c>
      <c r="E295" s="14">
        <v>1</v>
      </c>
      <c r="F295" s="50">
        <v>0.60650000000000004</v>
      </c>
      <c r="G295" s="36">
        <f>'EGPJ,h'!O270</f>
        <v>8.601099999999999E-2</v>
      </c>
      <c r="H295" s="30">
        <f t="shared" si="36"/>
        <v>5.2165671499999997E-2</v>
      </c>
      <c r="I295" s="50">
        <v>0.59019999999999995</v>
      </c>
      <c r="J295" s="36">
        <f>'EGPJ,h'!P270</f>
        <v>61.653224000000002</v>
      </c>
      <c r="K295" s="30">
        <f t="shared" si="38"/>
        <v>36.387732804799995</v>
      </c>
      <c r="L295" s="51">
        <v>0.39860000000000001</v>
      </c>
      <c r="M295" s="36">
        <f>'EGPJ,h'!Q270</f>
        <v>0</v>
      </c>
      <c r="N295" s="60">
        <f t="shared" si="39"/>
        <v>0</v>
      </c>
      <c r="O295" s="50">
        <v>0.31119999999999998</v>
      </c>
      <c r="P295" s="36">
        <f>'EGPJ,h'!R270</f>
        <v>0</v>
      </c>
      <c r="Q295" s="30">
        <f t="shared" si="40"/>
        <v>0</v>
      </c>
      <c r="R295" s="50">
        <v>0.37019999999999997</v>
      </c>
      <c r="S295" s="36">
        <f>'EGPJ,h'!S270</f>
        <v>201.209025</v>
      </c>
      <c r="T295" s="30">
        <f t="shared" si="37"/>
        <v>74.487581054999993</v>
      </c>
      <c r="U295" s="66">
        <v>0.56940000000000002</v>
      </c>
      <c r="V295" s="36">
        <f>'EGPJ,h'!T270</f>
        <v>172.478308</v>
      </c>
      <c r="W295" s="30">
        <f t="shared" si="41"/>
        <v>98.209148575200004</v>
      </c>
      <c r="X295" s="50">
        <v>0.43680000000000002</v>
      </c>
      <c r="Y295" s="36">
        <f>'EGPJ,h'!U270</f>
        <v>199.13722000000001</v>
      </c>
      <c r="Z295" s="30">
        <f t="shared" si="42"/>
        <v>86.983137696000014</v>
      </c>
      <c r="AA295" s="50">
        <v>0.51680000000000004</v>
      </c>
      <c r="AB295" s="36">
        <f>'EGPJ,h'!V270</f>
        <v>201.38684499999999</v>
      </c>
      <c r="AC295" s="30">
        <f t="shared" si="43"/>
        <v>104.076721496</v>
      </c>
      <c r="AD295" s="50">
        <v>0.27689999999999998</v>
      </c>
      <c r="AE295" s="36">
        <f>'EGPJ,h'!W270</f>
        <v>200.672211</v>
      </c>
      <c r="AF295" s="45">
        <f t="shared" si="44"/>
        <v>55.566135225899998</v>
      </c>
    </row>
    <row r="296" spans="4:32">
      <c r="D296" s="22"/>
      <c r="E296" s="14">
        <v>2</v>
      </c>
      <c r="F296" s="50">
        <v>0.59319999999999995</v>
      </c>
      <c r="G296" s="36">
        <f>'EGPJ,h'!O271</f>
        <v>28.339939999999999</v>
      </c>
      <c r="H296" s="30">
        <f t="shared" si="36"/>
        <v>16.811252407999998</v>
      </c>
      <c r="I296" s="50">
        <v>0.58409999999999995</v>
      </c>
      <c r="J296" s="36">
        <f>'EGPJ,h'!P271</f>
        <v>173.42757500000002</v>
      </c>
      <c r="K296" s="30">
        <f t="shared" si="38"/>
        <v>101.29904655750001</v>
      </c>
      <c r="L296" s="51">
        <v>0.42220000000000002</v>
      </c>
      <c r="M296" s="36">
        <f>'EGPJ,h'!Q271</f>
        <v>0</v>
      </c>
      <c r="N296" s="60">
        <f t="shared" si="39"/>
        <v>0</v>
      </c>
      <c r="O296" s="50">
        <v>0.31890000000000002</v>
      </c>
      <c r="P296" s="36">
        <f>'EGPJ,h'!R271</f>
        <v>0</v>
      </c>
      <c r="Q296" s="30">
        <f t="shared" si="40"/>
        <v>0</v>
      </c>
      <c r="R296" s="50">
        <v>0.35949999999999999</v>
      </c>
      <c r="S296" s="36">
        <f>'EGPJ,h'!S271</f>
        <v>192.81662599999999</v>
      </c>
      <c r="T296" s="30">
        <f t="shared" si="37"/>
        <v>69.317577046999986</v>
      </c>
      <c r="U296" s="66">
        <v>0.58509999999999995</v>
      </c>
      <c r="V296" s="36">
        <f>'EGPJ,h'!T271</f>
        <v>189.360308</v>
      </c>
      <c r="W296" s="30">
        <f t="shared" si="41"/>
        <v>110.79471621079999</v>
      </c>
      <c r="X296" s="50">
        <v>0.46400000000000002</v>
      </c>
      <c r="Y296" s="36">
        <f>'EGPJ,h'!U271</f>
        <v>194.84484</v>
      </c>
      <c r="Z296" s="30">
        <f t="shared" si="42"/>
        <v>90.408005760000009</v>
      </c>
      <c r="AA296" s="50">
        <v>0.53110000000000002</v>
      </c>
      <c r="AB296" s="36">
        <f>'EGPJ,h'!V271</f>
        <v>202.57840100000001</v>
      </c>
      <c r="AC296" s="30">
        <f t="shared" si="43"/>
        <v>107.5893887711</v>
      </c>
      <c r="AD296" s="50">
        <v>0.31469999999999998</v>
      </c>
      <c r="AE296" s="36">
        <f>'EGPJ,h'!W271</f>
        <v>200.19650099999998</v>
      </c>
      <c r="AF296" s="45">
        <f t="shared" si="44"/>
        <v>63.001838864699991</v>
      </c>
    </row>
    <row r="297" spans="4:32">
      <c r="D297" s="22"/>
      <c r="E297" s="14">
        <v>3</v>
      </c>
      <c r="F297" s="50">
        <v>0.58099999999999996</v>
      </c>
      <c r="G297" s="36">
        <f>'EGPJ,h'!O272</f>
        <v>83.641503999999998</v>
      </c>
      <c r="H297" s="30">
        <f t="shared" si="36"/>
        <v>48.595713823999994</v>
      </c>
      <c r="I297" s="50">
        <v>0.58220000000000005</v>
      </c>
      <c r="J297" s="36">
        <f>'EGPJ,h'!P272</f>
        <v>176.25810899999999</v>
      </c>
      <c r="K297" s="30">
        <f t="shared" si="38"/>
        <v>102.61747105980001</v>
      </c>
      <c r="L297" s="51">
        <v>0.43869999999999998</v>
      </c>
      <c r="M297" s="36">
        <f>'EGPJ,h'!Q272</f>
        <v>0</v>
      </c>
      <c r="N297" s="60">
        <f t="shared" si="39"/>
        <v>0</v>
      </c>
      <c r="O297" s="50">
        <v>0.33260000000000001</v>
      </c>
      <c r="P297" s="36">
        <f>'EGPJ,h'!R272</f>
        <v>0</v>
      </c>
      <c r="Q297" s="30">
        <f t="shared" si="40"/>
        <v>0</v>
      </c>
      <c r="R297" s="50">
        <v>0.38540000000000002</v>
      </c>
      <c r="S297" s="36">
        <f>'EGPJ,h'!S272</f>
        <v>188.26600299999998</v>
      </c>
      <c r="T297" s="30">
        <f t="shared" si="37"/>
        <v>72.557717556200004</v>
      </c>
      <c r="U297" s="66">
        <v>0.57020000000000004</v>
      </c>
      <c r="V297" s="36">
        <f>'EGPJ,h'!T272</f>
        <v>196.182706</v>
      </c>
      <c r="W297" s="30">
        <f t="shared" si="41"/>
        <v>111.8633789612</v>
      </c>
      <c r="X297" s="50">
        <v>0.48530000000000001</v>
      </c>
      <c r="Y297" s="36">
        <f>'EGPJ,h'!U272</f>
        <v>183.46859499999999</v>
      </c>
      <c r="Z297" s="30">
        <f t="shared" si="42"/>
        <v>89.037309153500004</v>
      </c>
      <c r="AA297" s="50">
        <v>0.52390000000000003</v>
      </c>
      <c r="AB297" s="36">
        <f>'EGPJ,h'!V272</f>
        <v>202.58630199999999</v>
      </c>
      <c r="AC297" s="30">
        <f t="shared" si="43"/>
        <v>106.1349636178</v>
      </c>
      <c r="AD297" s="50">
        <v>0.33250000000000002</v>
      </c>
      <c r="AE297" s="36">
        <f>'EGPJ,h'!W272</f>
        <v>201.21864799999997</v>
      </c>
      <c r="AF297" s="45">
        <f t="shared" si="44"/>
        <v>66.905200459999989</v>
      </c>
    </row>
    <row r="298" spans="4:32">
      <c r="D298" s="22"/>
      <c r="E298" s="14">
        <v>4</v>
      </c>
      <c r="F298" s="50">
        <v>0.56889999999999996</v>
      </c>
      <c r="G298" s="36">
        <f>'EGPJ,h'!O273</f>
        <v>159.62854800000002</v>
      </c>
      <c r="H298" s="30">
        <f t="shared" si="36"/>
        <v>90.812680957200001</v>
      </c>
      <c r="I298" s="50">
        <v>0.58550000000000002</v>
      </c>
      <c r="J298" s="36">
        <f>'EGPJ,h'!P273</f>
        <v>173.38123800000002</v>
      </c>
      <c r="K298" s="30">
        <f t="shared" si="38"/>
        <v>101.51471484900001</v>
      </c>
      <c r="L298" s="51">
        <v>0.4486</v>
      </c>
      <c r="M298" s="36">
        <f>'EGPJ,h'!Q273</f>
        <v>25.074832999999998</v>
      </c>
      <c r="N298" s="60">
        <f t="shared" si="39"/>
        <v>11.248570083799999</v>
      </c>
      <c r="O298" s="50">
        <v>0.34429999999999999</v>
      </c>
      <c r="P298" s="36">
        <f>'EGPJ,h'!R273</f>
        <v>3.1325729999999998</v>
      </c>
      <c r="Q298" s="30">
        <f t="shared" si="40"/>
        <v>1.0785448839</v>
      </c>
      <c r="R298" s="50">
        <v>0.39629999999999999</v>
      </c>
      <c r="S298" s="36">
        <f>'EGPJ,h'!S273</f>
        <v>191.98477600000001</v>
      </c>
      <c r="T298" s="30">
        <f t="shared" si="37"/>
        <v>76.083566728800008</v>
      </c>
      <c r="U298" s="66">
        <v>0.5655</v>
      </c>
      <c r="V298" s="36">
        <f>'EGPJ,h'!T273</f>
        <v>189.327788</v>
      </c>
      <c r="W298" s="30">
        <f t="shared" si="41"/>
        <v>107.064864114</v>
      </c>
      <c r="X298" s="50">
        <v>0.49619999999999997</v>
      </c>
      <c r="Y298" s="36">
        <f>'EGPJ,h'!U273</f>
        <v>197.18526600000001</v>
      </c>
      <c r="Z298" s="30">
        <f t="shared" si="42"/>
        <v>97.843328989200003</v>
      </c>
      <c r="AA298" s="50">
        <v>0.51600000000000001</v>
      </c>
      <c r="AB298" s="36">
        <f>'EGPJ,h'!V273</f>
        <v>202.55632699999998</v>
      </c>
      <c r="AC298" s="30">
        <f t="shared" si="43"/>
        <v>104.51906473199999</v>
      </c>
      <c r="AD298" s="50">
        <v>0.34870000000000001</v>
      </c>
      <c r="AE298" s="36">
        <f>'EGPJ,h'!W273</f>
        <v>201.310258</v>
      </c>
      <c r="AF298" s="45">
        <f t="shared" si="44"/>
        <v>70.196886964599997</v>
      </c>
    </row>
    <row r="299" spans="4:32">
      <c r="D299" s="22"/>
      <c r="E299" s="14">
        <v>5</v>
      </c>
      <c r="F299" s="50">
        <v>0.56610000000000005</v>
      </c>
      <c r="G299" s="36">
        <f>'EGPJ,h'!O274</f>
        <v>151.114518</v>
      </c>
      <c r="H299" s="30">
        <f t="shared" si="36"/>
        <v>85.54592863980001</v>
      </c>
      <c r="I299" s="50">
        <v>0.58450000000000002</v>
      </c>
      <c r="J299" s="36">
        <f>'EGPJ,h'!P274</f>
        <v>180.66104800000002</v>
      </c>
      <c r="K299" s="30">
        <f t="shared" si="38"/>
        <v>105.59638255600002</v>
      </c>
      <c r="L299" s="51">
        <v>0.4531</v>
      </c>
      <c r="M299" s="36">
        <f>'EGPJ,h'!Q274</f>
        <v>62.688986</v>
      </c>
      <c r="N299" s="60">
        <f t="shared" si="39"/>
        <v>28.404379556599999</v>
      </c>
      <c r="O299" s="50">
        <v>0.35249999999999998</v>
      </c>
      <c r="P299" s="36">
        <f>'EGPJ,h'!R274</f>
        <v>14.786028</v>
      </c>
      <c r="Q299" s="30">
        <f t="shared" si="40"/>
        <v>5.2120748699999995</v>
      </c>
      <c r="R299" s="50">
        <v>0.39389999999999997</v>
      </c>
      <c r="S299" s="36">
        <f>'EGPJ,h'!S274</f>
        <v>191.76883799999999</v>
      </c>
      <c r="T299" s="30">
        <f t="shared" si="37"/>
        <v>75.537745288199986</v>
      </c>
      <c r="U299" s="66">
        <v>0.5655</v>
      </c>
      <c r="V299" s="36">
        <f>'EGPJ,h'!T274</f>
        <v>199.24493900000002</v>
      </c>
      <c r="W299" s="30">
        <f t="shared" si="41"/>
        <v>112.67301300450001</v>
      </c>
      <c r="X299" s="50">
        <v>0.502</v>
      </c>
      <c r="Y299" s="36">
        <f>'EGPJ,h'!U274</f>
        <v>197.34536399999999</v>
      </c>
      <c r="Z299" s="30">
        <f t="shared" si="42"/>
        <v>99.067372727999995</v>
      </c>
      <c r="AA299" s="50">
        <v>0.51749999999999996</v>
      </c>
      <c r="AB299" s="36">
        <f>'EGPJ,h'!V274</f>
        <v>202.48435699999999</v>
      </c>
      <c r="AC299" s="30">
        <f t="shared" si="43"/>
        <v>104.78565474749999</v>
      </c>
      <c r="AD299" s="50">
        <v>0.35809999999999997</v>
      </c>
      <c r="AE299" s="36">
        <f>'EGPJ,h'!W274</f>
        <v>201.56220400000001</v>
      </c>
      <c r="AF299" s="45">
        <f t="shared" si="44"/>
        <v>72.179425252399994</v>
      </c>
    </row>
    <row r="300" spans="4:32">
      <c r="D300" s="22"/>
      <c r="E300" s="14">
        <v>6</v>
      </c>
      <c r="F300" s="50">
        <v>0.57410000000000005</v>
      </c>
      <c r="G300" s="36">
        <f>'EGPJ,h'!O275</f>
        <v>102.94799099999999</v>
      </c>
      <c r="H300" s="30">
        <f t="shared" si="36"/>
        <v>59.1024416331</v>
      </c>
      <c r="I300" s="50">
        <v>0.58099999999999996</v>
      </c>
      <c r="J300" s="36">
        <f>'EGPJ,h'!P275</f>
        <v>177.97512599999999</v>
      </c>
      <c r="K300" s="30">
        <f t="shared" si="38"/>
        <v>103.40354820599998</v>
      </c>
      <c r="L300" s="51">
        <v>0.44309999999999999</v>
      </c>
      <c r="M300" s="36">
        <f>'EGPJ,h'!Q275</f>
        <v>48.491371000000001</v>
      </c>
      <c r="N300" s="60">
        <f t="shared" si="39"/>
        <v>21.486526490100001</v>
      </c>
      <c r="O300" s="50">
        <v>0.3533</v>
      </c>
      <c r="P300" s="36">
        <f>'EGPJ,h'!R275</f>
        <v>20.177400000000002</v>
      </c>
      <c r="Q300" s="30">
        <f t="shared" si="40"/>
        <v>7.1286754200000004</v>
      </c>
      <c r="R300" s="50">
        <v>0.38619999999999999</v>
      </c>
      <c r="S300" s="36">
        <f>'EGPJ,h'!S275</f>
        <v>181.38526899999999</v>
      </c>
      <c r="T300" s="30">
        <f t="shared" si="37"/>
        <v>70.050990887799998</v>
      </c>
      <c r="U300" s="66">
        <v>0.57530000000000003</v>
      </c>
      <c r="V300" s="36">
        <f>'EGPJ,h'!T275</f>
        <v>199.97286499999998</v>
      </c>
      <c r="W300" s="30">
        <f t="shared" si="41"/>
        <v>115.0443892345</v>
      </c>
      <c r="X300" s="50">
        <v>0.50880000000000003</v>
      </c>
      <c r="Y300" s="36">
        <f>'EGPJ,h'!U275</f>
        <v>181.28016500000001</v>
      </c>
      <c r="Z300" s="30">
        <f t="shared" si="42"/>
        <v>92.235347952000012</v>
      </c>
      <c r="AA300" s="50">
        <v>0.52939999999999998</v>
      </c>
      <c r="AB300" s="36">
        <f>'EGPJ,h'!V275</f>
        <v>202.10769399999998</v>
      </c>
      <c r="AC300" s="30">
        <f t="shared" si="43"/>
        <v>106.99581320359998</v>
      </c>
      <c r="AD300" s="50">
        <v>0.36370000000000002</v>
      </c>
      <c r="AE300" s="36">
        <f>'EGPJ,h'!W275</f>
        <v>202.010223</v>
      </c>
      <c r="AF300" s="45">
        <f t="shared" si="44"/>
        <v>73.471118105100004</v>
      </c>
    </row>
    <row r="301" spans="4:32">
      <c r="D301" s="22"/>
      <c r="E301" s="14">
        <v>7</v>
      </c>
      <c r="F301" s="50">
        <v>0.58050000000000002</v>
      </c>
      <c r="G301" s="36">
        <f>'EGPJ,h'!O276</f>
        <v>73.388954999999996</v>
      </c>
      <c r="H301" s="30">
        <f t="shared" si="36"/>
        <v>42.602288377499995</v>
      </c>
      <c r="I301" s="50">
        <v>0.58209999999999995</v>
      </c>
      <c r="J301" s="36">
        <f>'EGPJ,h'!P276</f>
        <v>181.227159</v>
      </c>
      <c r="K301" s="30">
        <f t="shared" si="38"/>
        <v>105.4923292539</v>
      </c>
      <c r="L301" s="51">
        <v>0.43330000000000002</v>
      </c>
      <c r="M301" s="36">
        <f>'EGPJ,h'!Q276</f>
        <v>36.646687</v>
      </c>
      <c r="N301" s="60">
        <f t="shared" si="39"/>
        <v>15.8790094771</v>
      </c>
      <c r="O301" s="50">
        <v>0.37580000000000002</v>
      </c>
      <c r="P301" s="36">
        <f>'EGPJ,h'!R276</f>
        <v>28.590083</v>
      </c>
      <c r="Q301" s="30">
        <f t="shared" si="40"/>
        <v>10.744153191400001</v>
      </c>
      <c r="R301" s="50">
        <v>0.38009999999999999</v>
      </c>
      <c r="S301" s="36">
        <f>'EGPJ,h'!S276</f>
        <v>185.556195</v>
      </c>
      <c r="T301" s="30">
        <f t="shared" si="37"/>
        <v>70.529909719499997</v>
      </c>
      <c r="U301" s="66">
        <v>0.58499999999999996</v>
      </c>
      <c r="V301" s="36">
        <f>'EGPJ,h'!T276</f>
        <v>192.621756</v>
      </c>
      <c r="W301" s="30">
        <f t="shared" si="41"/>
        <v>112.68372726</v>
      </c>
      <c r="X301" s="50">
        <v>0.53100000000000003</v>
      </c>
      <c r="Y301" s="36">
        <f>'EGPJ,h'!U276</f>
        <v>184.63607000000002</v>
      </c>
      <c r="Z301" s="30">
        <f t="shared" si="42"/>
        <v>98.041753170000021</v>
      </c>
      <c r="AA301" s="50">
        <v>0.53100000000000003</v>
      </c>
      <c r="AB301" s="36">
        <f>'EGPJ,h'!V276</f>
        <v>202.539312</v>
      </c>
      <c r="AC301" s="30">
        <f t="shared" si="43"/>
        <v>107.54837467200001</v>
      </c>
      <c r="AD301" s="50">
        <v>0.37569999999999998</v>
      </c>
      <c r="AE301" s="36">
        <f>'EGPJ,h'!W276</f>
        <v>202.439887</v>
      </c>
      <c r="AF301" s="45">
        <f t="shared" si="44"/>
        <v>76.056665545899989</v>
      </c>
    </row>
    <row r="302" spans="4:32">
      <c r="D302" s="22"/>
      <c r="E302" s="14">
        <v>8</v>
      </c>
      <c r="F302" s="50">
        <v>0.58250000000000002</v>
      </c>
      <c r="G302" s="36">
        <f>'EGPJ,h'!O277</f>
        <v>69.925520000000006</v>
      </c>
      <c r="H302" s="30">
        <f t="shared" si="36"/>
        <v>40.731615400000003</v>
      </c>
      <c r="I302" s="50">
        <v>0.58299999999999996</v>
      </c>
      <c r="J302" s="36">
        <f>'EGPJ,h'!P277</f>
        <v>146.13188099999999</v>
      </c>
      <c r="K302" s="30">
        <f t="shared" si="38"/>
        <v>85.194886622999988</v>
      </c>
      <c r="L302" s="51">
        <v>0.40689999999999998</v>
      </c>
      <c r="M302" s="36">
        <f>'EGPJ,h'!Q277</f>
        <v>44.282199999999996</v>
      </c>
      <c r="N302" s="60">
        <f t="shared" si="39"/>
        <v>18.018427179999996</v>
      </c>
      <c r="O302" s="50">
        <v>0.38390000000000002</v>
      </c>
      <c r="P302" s="36">
        <f>'EGPJ,h'!R277</f>
        <v>6.6332009999999997</v>
      </c>
      <c r="Q302" s="30">
        <f t="shared" si="40"/>
        <v>2.5464858639000001</v>
      </c>
      <c r="R302" s="50">
        <v>0.34810000000000002</v>
      </c>
      <c r="S302" s="36">
        <f>'EGPJ,h'!S277</f>
        <v>181.98242300000001</v>
      </c>
      <c r="T302" s="30">
        <f t="shared" si="37"/>
        <v>63.348081446300007</v>
      </c>
      <c r="U302" s="66">
        <v>0.59040000000000004</v>
      </c>
      <c r="V302" s="36">
        <f>'EGPJ,h'!T277</f>
        <v>186.75339799999998</v>
      </c>
      <c r="W302" s="30">
        <f t="shared" si="41"/>
        <v>110.25920617919999</v>
      </c>
      <c r="X302" s="50">
        <v>0.54620000000000002</v>
      </c>
      <c r="Y302" s="36">
        <f>'EGPJ,h'!U277</f>
        <v>189.52952400000001</v>
      </c>
      <c r="Z302" s="30">
        <f t="shared" si="42"/>
        <v>103.52102600880001</v>
      </c>
      <c r="AA302" s="50">
        <v>0.50790000000000002</v>
      </c>
      <c r="AB302" s="36">
        <f>'EGPJ,h'!V277</f>
        <v>202.230378</v>
      </c>
      <c r="AC302" s="30">
        <f t="shared" si="43"/>
        <v>102.7128089862</v>
      </c>
      <c r="AD302" s="50">
        <v>0.37909999999999999</v>
      </c>
      <c r="AE302" s="36">
        <f>'EGPJ,h'!W277</f>
        <v>202.33445699999999</v>
      </c>
      <c r="AF302" s="45">
        <f t="shared" si="44"/>
        <v>76.704992648699999</v>
      </c>
    </row>
    <row r="303" spans="4:32">
      <c r="D303" s="22"/>
      <c r="E303" s="14">
        <v>9</v>
      </c>
      <c r="F303" s="50">
        <v>0.57940000000000003</v>
      </c>
      <c r="G303" s="36">
        <f>'EGPJ,h'!O278</f>
        <v>52.320218000000004</v>
      </c>
      <c r="H303" s="30">
        <f t="shared" si="36"/>
        <v>30.314334309200003</v>
      </c>
      <c r="I303" s="50">
        <v>0.57550000000000001</v>
      </c>
      <c r="J303" s="36">
        <f>'EGPJ,h'!P278</f>
        <v>96.450752999999992</v>
      </c>
      <c r="K303" s="30">
        <f t="shared" si="38"/>
        <v>55.507408351499997</v>
      </c>
      <c r="L303" s="51">
        <v>0.37169999999999997</v>
      </c>
      <c r="M303" s="36">
        <f>'EGPJ,h'!Q278</f>
        <v>56.671621000000002</v>
      </c>
      <c r="N303" s="60">
        <f t="shared" si="39"/>
        <v>21.0648415257</v>
      </c>
      <c r="O303" s="50">
        <v>0.37840000000000001</v>
      </c>
      <c r="P303" s="36">
        <f>'EGPJ,h'!R278</f>
        <v>17.596482999999999</v>
      </c>
      <c r="Q303" s="30">
        <f t="shared" si="40"/>
        <v>6.6585091672000001</v>
      </c>
      <c r="R303" s="50">
        <v>0.32590000000000002</v>
      </c>
      <c r="S303" s="36">
        <f>'EGPJ,h'!S278</f>
        <v>148.53880600000002</v>
      </c>
      <c r="T303" s="30">
        <f t="shared" si="37"/>
        <v>48.408796875400007</v>
      </c>
      <c r="U303" s="66">
        <v>0.57909999999999995</v>
      </c>
      <c r="V303" s="36">
        <f>'EGPJ,h'!T278</f>
        <v>194.259095</v>
      </c>
      <c r="W303" s="30">
        <f t="shared" si="41"/>
        <v>112.49544191449999</v>
      </c>
      <c r="X303" s="50">
        <v>0.54349999999999998</v>
      </c>
      <c r="Y303" s="36">
        <f>'EGPJ,h'!U278</f>
        <v>181.507375</v>
      </c>
      <c r="Z303" s="30">
        <f t="shared" si="42"/>
        <v>98.649258312499995</v>
      </c>
      <c r="AA303" s="50">
        <v>0.47439999999999999</v>
      </c>
      <c r="AB303" s="36">
        <f>'EGPJ,h'!V278</f>
        <v>202.182548</v>
      </c>
      <c r="AC303" s="30">
        <f t="shared" si="43"/>
        <v>95.915400771199998</v>
      </c>
      <c r="AD303" s="50">
        <v>0.34250000000000003</v>
      </c>
      <c r="AE303" s="36">
        <f>'EGPJ,h'!W278</f>
        <v>202.21453200000002</v>
      </c>
      <c r="AF303" s="45">
        <f t="shared" si="44"/>
        <v>69.258477210000009</v>
      </c>
    </row>
    <row r="304" spans="4:32">
      <c r="D304" s="22"/>
      <c r="E304" s="14">
        <v>10</v>
      </c>
      <c r="F304" s="50">
        <v>0.57389999999999997</v>
      </c>
      <c r="G304" s="36">
        <f>'EGPJ,h'!O279</f>
        <v>25.287837</v>
      </c>
      <c r="H304" s="30">
        <f t="shared" ref="H304:H367" si="45">F304*G304</f>
        <v>14.512689654299999</v>
      </c>
      <c r="I304" s="50">
        <v>0.57220000000000004</v>
      </c>
      <c r="J304" s="36">
        <f>'EGPJ,h'!P279</f>
        <v>75.886042000000003</v>
      </c>
      <c r="K304" s="30">
        <f t="shared" si="38"/>
        <v>43.421993232400006</v>
      </c>
      <c r="L304" s="51">
        <v>0.35549999999999998</v>
      </c>
      <c r="M304" s="36">
        <f>'EGPJ,h'!Q279</f>
        <v>44.652197999999999</v>
      </c>
      <c r="N304" s="60">
        <f t="shared" si="39"/>
        <v>15.873856388999998</v>
      </c>
      <c r="O304" s="50">
        <v>0.35649999999999998</v>
      </c>
      <c r="P304" s="36">
        <f>'EGPJ,h'!R279</f>
        <v>5.4447140000000003</v>
      </c>
      <c r="Q304" s="30">
        <f t="shared" si="40"/>
        <v>1.941040541</v>
      </c>
      <c r="R304" s="50">
        <v>0.30109999999999998</v>
      </c>
      <c r="S304" s="36">
        <f>'EGPJ,h'!S279</f>
        <v>134.94146499999999</v>
      </c>
      <c r="T304" s="30">
        <f t="shared" ref="T304:T367" si="46">R304*S304</f>
        <v>40.630875111499996</v>
      </c>
      <c r="U304" s="66">
        <v>0.57450000000000001</v>
      </c>
      <c r="V304" s="36">
        <f>'EGPJ,h'!T279</f>
        <v>181.62627700000002</v>
      </c>
      <c r="W304" s="30">
        <f t="shared" si="41"/>
        <v>104.34429613650001</v>
      </c>
      <c r="X304" s="50">
        <v>0.51170000000000004</v>
      </c>
      <c r="Y304" s="36">
        <f>'EGPJ,h'!U279</f>
        <v>154.79631700000002</v>
      </c>
      <c r="Z304" s="30">
        <f t="shared" si="42"/>
        <v>79.209275408900012</v>
      </c>
      <c r="AA304" s="50">
        <v>0.44979999999999998</v>
      </c>
      <c r="AB304" s="36">
        <f>'EGPJ,h'!V279</f>
        <v>198.85509099999999</v>
      </c>
      <c r="AC304" s="30">
        <f t="shared" si="43"/>
        <v>89.44501993179999</v>
      </c>
      <c r="AD304" s="50">
        <v>0.32179999999999997</v>
      </c>
      <c r="AE304" s="36">
        <f>'EGPJ,h'!W279</f>
        <v>201.185619</v>
      </c>
      <c r="AF304" s="45">
        <f t="shared" si="44"/>
        <v>64.741532194199991</v>
      </c>
    </row>
    <row r="305" spans="4:32">
      <c r="D305" s="22"/>
      <c r="E305" s="14">
        <v>11</v>
      </c>
      <c r="F305" s="50">
        <v>0.56759999999999999</v>
      </c>
      <c r="G305" s="36">
        <f>'EGPJ,h'!O280</f>
        <v>30.973890999999998</v>
      </c>
      <c r="H305" s="30">
        <f t="shared" si="45"/>
        <v>17.580780531599999</v>
      </c>
      <c r="I305" s="50">
        <v>0.57169999999999999</v>
      </c>
      <c r="J305" s="36">
        <f>'EGPJ,h'!P280</f>
        <v>66.122185000000002</v>
      </c>
      <c r="K305" s="30">
        <f t="shared" si="38"/>
        <v>37.802053164500002</v>
      </c>
      <c r="L305" s="51">
        <v>0.34200000000000003</v>
      </c>
      <c r="M305" s="36">
        <f>'EGPJ,h'!Q280</f>
        <v>30.897948</v>
      </c>
      <c r="N305" s="60">
        <f t="shared" si="39"/>
        <v>10.567098216</v>
      </c>
      <c r="O305" s="50">
        <v>0.34189999999999998</v>
      </c>
      <c r="P305" s="36">
        <f>'EGPJ,h'!R280</f>
        <v>4.91995</v>
      </c>
      <c r="Q305" s="30">
        <f t="shared" si="40"/>
        <v>1.682130905</v>
      </c>
      <c r="R305" s="50">
        <v>0.29830000000000001</v>
      </c>
      <c r="S305" s="36">
        <f>'EGPJ,h'!S280</f>
        <v>117.131147</v>
      </c>
      <c r="T305" s="30">
        <f t="shared" si="46"/>
        <v>34.940221150100001</v>
      </c>
      <c r="U305" s="66">
        <v>0.5746</v>
      </c>
      <c r="V305" s="36">
        <f>'EGPJ,h'!T280</f>
        <v>177.15265100000002</v>
      </c>
      <c r="W305" s="30">
        <f t="shared" si="41"/>
        <v>101.79191326460001</v>
      </c>
      <c r="X305" s="50">
        <v>0.48620000000000002</v>
      </c>
      <c r="Y305" s="36">
        <f>'EGPJ,h'!U280</f>
        <v>136.72381799999999</v>
      </c>
      <c r="Z305" s="30">
        <f t="shared" si="42"/>
        <v>66.475120311599994</v>
      </c>
      <c r="AA305" s="50">
        <v>0.4365</v>
      </c>
      <c r="AB305" s="36">
        <f>'EGPJ,h'!V280</f>
        <v>190.09559400000001</v>
      </c>
      <c r="AC305" s="30">
        <f t="shared" si="43"/>
        <v>82.976726780999996</v>
      </c>
      <c r="AD305" s="50">
        <v>0.31990000000000002</v>
      </c>
      <c r="AE305" s="36">
        <f>'EGPJ,h'!W280</f>
        <v>195.211623</v>
      </c>
      <c r="AF305" s="45">
        <f t="shared" si="44"/>
        <v>62.448198197700002</v>
      </c>
    </row>
    <row r="306" spans="4:32">
      <c r="D306" s="22"/>
      <c r="E306" s="14">
        <v>12</v>
      </c>
      <c r="F306" s="50">
        <v>0.57389999999999997</v>
      </c>
      <c r="G306" s="36">
        <f>'EGPJ,h'!O281</f>
        <v>42.868769999999998</v>
      </c>
      <c r="H306" s="30">
        <f t="shared" si="45"/>
        <v>24.602387102999998</v>
      </c>
      <c r="I306" s="50">
        <v>0.5696</v>
      </c>
      <c r="J306" s="36">
        <f>'EGPJ,h'!P281</f>
        <v>33.771037</v>
      </c>
      <c r="K306" s="30">
        <f t="shared" si="38"/>
        <v>19.235982675199999</v>
      </c>
      <c r="L306" s="51">
        <v>0.3281</v>
      </c>
      <c r="M306" s="36">
        <f>'EGPJ,h'!Q281</f>
        <v>17.751811</v>
      </c>
      <c r="N306" s="60">
        <f t="shared" si="39"/>
        <v>5.8243691891000005</v>
      </c>
      <c r="O306" s="50">
        <v>0.3327</v>
      </c>
      <c r="P306" s="36">
        <f>'EGPJ,h'!R281</f>
        <v>9.4562159999999995</v>
      </c>
      <c r="Q306" s="30">
        <f t="shared" si="40"/>
        <v>3.1460830631999999</v>
      </c>
      <c r="R306" s="50">
        <v>0.29270000000000002</v>
      </c>
      <c r="S306" s="36">
        <f>'EGPJ,h'!S281</f>
        <v>126.50979799999999</v>
      </c>
      <c r="T306" s="30">
        <f t="shared" si="46"/>
        <v>37.0294178746</v>
      </c>
      <c r="U306" s="66">
        <v>0.56479999999999997</v>
      </c>
      <c r="V306" s="36">
        <f>'EGPJ,h'!T281</f>
        <v>176.21292700000001</v>
      </c>
      <c r="W306" s="30">
        <f t="shared" si="41"/>
        <v>99.525061169599994</v>
      </c>
      <c r="X306" s="50">
        <v>0.46489999999999998</v>
      </c>
      <c r="Y306" s="36">
        <f>'EGPJ,h'!U281</f>
        <v>141.52395000000001</v>
      </c>
      <c r="Z306" s="30">
        <f t="shared" si="42"/>
        <v>65.794484355000009</v>
      </c>
      <c r="AA306" s="50">
        <v>0.43169999999999997</v>
      </c>
      <c r="AB306" s="36">
        <f>'EGPJ,h'!V281</f>
        <v>170.02289199999998</v>
      </c>
      <c r="AC306" s="30">
        <f t="shared" si="43"/>
        <v>73.39888247639999</v>
      </c>
      <c r="AD306" s="50">
        <v>0.31580000000000003</v>
      </c>
      <c r="AE306" s="36">
        <f>'EGPJ,h'!W281</f>
        <v>168.16463099999999</v>
      </c>
      <c r="AF306" s="45">
        <f t="shared" si="44"/>
        <v>53.106390469799997</v>
      </c>
    </row>
    <row r="307" spans="4:32">
      <c r="D307" s="22"/>
      <c r="E307" s="14">
        <v>13</v>
      </c>
      <c r="F307" s="50">
        <v>0.57640000000000002</v>
      </c>
      <c r="G307" s="36">
        <f>'EGPJ,h'!O282</f>
        <v>42.529866999999996</v>
      </c>
      <c r="H307" s="30">
        <f t="shared" si="45"/>
        <v>24.5142153388</v>
      </c>
      <c r="I307" s="50">
        <v>0.57440000000000002</v>
      </c>
      <c r="J307" s="36">
        <f>'EGPJ,h'!P282</f>
        <v>15.082896</v>
      </c>
      <c r="K307" s="30">
        <f t="shared" si="38"/>
        <v>8.663615462400001</v>
      </c>
      <c r="L307" s="51">
        <v>0.33829999999999999</v>
      </c>
      <c r="M307" s="36">
        <f>'EGPJ,h'!Q282</f>
        <v>20.103807</v>
      </c>
      <c r="N307" s="60">
        <f t="shared" si="39"/>
        <v>6.8011179080999993</v>
      </c>
      <c r="O307" s="50">
        <v>0.33169999999999999</v>
      </c>
      <c r="P307" s="36">
        <f>'EGPJ,h'!R282</f>
        <v>8.1044029999999996</v>
      </c>
      <c r="Q307" s="30">
        <f t="shared" si="40"/>
        <v>2.6882304750999997</v>
      </c>
      <c r="R307" s="50">
        <v>0.29110000000000003</v>
      </c>
      <c r="S307" s="36">
        <f>'EGPJ,h'!S282</f>
        <v>100.23368600000001</v>
      </c>
      <c r="T307" s="30">
        <f t="shared" si="46"/>
        <v>29.178025994600006</v>
      </c>
      <c r="U307" s="66">
        <v>0.55620000000000003</v>
      </c>
      <c r="V307" s="36">
        <f>'EGPJ,h'!T282</f>
        <v>154.257137</v>
      </c>
      <c r="W307" s="30">
        <f t="shared" si="41"/>
        <v>85.7978195994</v>
      </c>
      <c r="X307" s="50">
        <v>0.45619999999999999</v>
      </c>
      <c r="Y307" s="36">
        <f>'EGPJ,h'!U282</f>
        <v>110.15275199999999</v>
      </c>
      <c r="Z307" s="30">
        <f t="shared" si="42"/>
        <v>50.251685462399998</v>
      </c>
      <c r="AA307" s="50">
        <v>0.43369999999999997</v>
      </c>
      <c r="AB307" s="36">
        <f>'EGPJ,h'!V282</f>
        <v>135.22944799999999</v>
      </c>
      <c r="AC307" s="30">
        <f t="shared" si="43"/>
        <v>58.649011597599994</v>
      </c>
      <c r="AD307" s="50">
        <v>0.30620000000000003</v>
      </c>
      <c r="AE307" s="36">
        <f>'EGPJ,h'!W282</f>
        <v>124.793845</v>
      </c>
      <c r="AF307" s="45">
        <f t="shared" si="44"/>
        <v>38.211875339000002</v>
      </c>
    </row>
    <row r="308" spans="4:32">
      <c r="D308" s="22"/>
      <c r="E308" s="14">
        <v>14</v>
      </c>
      <c r="F308" s="50">
        <v>0.57779999999999998</v>
      </c>
      <c r="G308" s="36">
        <f>'EGPJ,h'!O283</f>
        <v>25.695627999999999</v>
      </c>
      <c r="H308" s="30">
        <f t="shared" si="45"/>
        <v>14.8469338584</v>
      </c>
      <c r="I308" s="50">
        <v>0.57450000000000001</v>
      </c>
      <c r="J308" s="36">
        <f>'EGPJ,h'!P283</f>
        <v>8.5899219999999996</v>
      </c>
      <c r="K308" s="30">
        <f t="shared" si="38"/>
        <v>4.934910189</v>
      </c>
      <c r="L308" s="51">
        <v>0.32540000000000002</v>
      </c>
      <c r="M308" s="36">
        <f>'EGPJ,h'!Q283</f>
        <v>20.596489000000002</v>
      </c>
      <c r="N308" s="60">
        <f t="shared" si="39"/>
        <v>6.7020975206000006</v>
      </c>
      <c r="O308" s="50">
        <v>0.33760000000000001</v>
      </c>
      <c r="P308" s="36">
        <f>'EGPJ,h'!R283</f>
        <v>1.075162</v>
      </c>
      <c r="Q308" s="30">
        <f t="shared" si="40"/>
        <v>0.36297469119999998</v>
      </c>
      <c r="R308" s="50">
        <v>0.27379999999999999</v>
      </c>
      <c r="S308" s="36">
        <f>'EGPJ,h'!S283</f>
        <v>97.298826000000005</v>
      </c>
      <c r="T308" s="30">
        <f t="shared" si="46"/>
        <v>26.6404185588</v>
      </c>
      <c r="U308" s="66">
        <v>0.53</v>
      </c>
      <c r="V308" s="36">
        <f>'EGPJ,h'!T283</f>
        <v>110.381422</v>
      </c>
      <c r="W308" s="30">
        <f t="shared" si="41"/>
        <v>58.502153660000005</v>
      </c>
      <c r="X308" s="50">
        <v>0.45900000000000002</v>
      </c>
      <c r="Y308" s="36">
        <f>'EGPJ,h'!U283</f>
        <v>95.376073000000005</v>
      </c>
      <c r="Z308" s="30">
        <f t="shared" si="42"/>
        <v>43.777617507000002</v>
      </c>
      <c r="AA308" s="50">
        <v>0.41510000000000002</v>
      </c>
      <c r="AB308" s="36">
        <f>'EGPJ,h'!V283</f>
        <v>111.946495</v>
      </c>
      <c r="AC308" s="30">
        <f t="shared" si="43"/>
        <v>46.468990074499999</v>
      </c>
      <c r="AD308" s="50">
        <v>0.29459999999999997</v>
      </c>
      <c r="AE308" s="36">
        <f>'EGPJ,h'!W283</f>
        <v>83.704454999999996</v>
      </c>
      <c r="AF308" s="45">
        <f t="shared" si="44"/>
        <v>24.659332442999997</v>
      </c>
    </row>
    <row r="309" spans="4:32">
      <c r="D309" s="22"/>
      <c r="E309" s="14">
        <v>15</v>
      </c>
      <c r="F309" s="50">
        <v>0.58260000000000001</v>
      </c>
      <c r="G309" s="36">
        <f>'EGPJ,h'!O284</f>
        <v>23.370815999999998</v>
      </c>
      <c r="H309" s="30">
        <f t="shared" si="45"/>
        <v>13.615837401599999</v>
      </c>
      <c r="I309" s="50">
        <v>0.54630000000000001</v>
      </c>
      <c r="J309" s="36">
        <f>'EGPJ,h'!P284</f>
        <v>4.5120420000000001</v>
      </c>
      <c r="K309" s="30">
        <f t="shared" si="38"/>
        <v>2.4649285446000002</v>
      </c>
      <c r="L309" s="51">
        <v>0.32229999999999998</v>
      </c>
      <c r="M309" s="36">
        <f>'EGPJ,h'!Q284</f>
        <v>26.176515999999999</v>
      </c>
      <c r="N309" s="60">
        <f t="shared" si="39"/>
        <v>8.4366911067999997</v>
      </c>
      <c r="O309" s="50">
        <v>0.33739999999999998</v>
      </c>
      <c r="P309" s="36">
        <f>'EGPJ,h'!R284</f>
        <v>3.0789110000000002</v>
      </c>
      <c r="Q309" s="30">
        <f t="shared" si="40"/>
        <v>1.0388245714</v>
      </c>
      <c r="R309" s="50">
        <v>0.26879999999999998</v>
      </c>
      <c r="S309" s="36">
        <f>'EGPJ,h'!S284</f>
        <v>61.004211000000005</v>
      </c>
      <c r="T309" s="30">
        <f t="shared" si="46"/>
        <v>16.397931916800001</v>
      </c>
      <c r="U309" s="66">
        <v>0.50660000000000005</v>
      </c>
      <c r="V309" s="36">
        <f>'EGPJ,h'!T284</f>
        <v>130.09116499999999</v>
      </c>
      <c r="W309" s="30">
        <f t="shared" si="41"/>
        <v>65.904184189000006</v>
      </c>
      <c r="X309" s="50">
        <v>0.45519999999999999</v>
      </c>
      <c r="Y309" s="36">
        <f>'EGPJ,h'!U284</f>
        <v>74.777307000000008</v>
      </c>
      <c r="Z309" s="30">
        <f t="shared" si="42"/>
        <v>34.038630146400003</v>
      </c>
      <c r="AA309" s="50">
        <v>0.4012</v>
      </c>
      <c r="AB309" s="36">
        <f>'EGPJ,h'!V284</f>
        <v>97.814109000000002</v>
      </c>
      <c r="AC309" s="30">
        <f t="shared" si="43"/>
        <v>39.243020530800003</v>
      </c>
      <c r="AD309" s="50">
        <v>0.2893</v>
      </c>
      <c r="AE309" s="36">
        <f>'EGPJ,h'!W284</f>
        <v>73.716915999999998</v>
      </c>
      <c r="AF309" s="45">
        <f t="shared" si="44"/>
        <v>21.326303798799998</v>
      </c>
    </row>
    <row r="310" spans="4:32">
      <c r="D310" s="22"/>
      <c r="E310" s="14">
        <v>16</v>
      </c>
      <c r="F310" s="50">
        <v>0.58589999999999998</v>
      </c>
      <c r="G310" s="36">
        <f>'EGPJ,h'!O285</f>
        <v>18.526044000000002</v>
      </c>
      <c r="H310" s="30">
        <f t="shared" si="45"/>
        <v>10.854409179600001</v>
      </c>
      <c r="I310" s="50">
        <v>0.50329999999999997</v>
      </c>
      <c r="J310" s="36">
        <f>'EGPJ,h'!P285</f>
        <v>1.4738989999999998</v>
      </c>
      <c r="K310" s="30">
        <f t="shared" si="38"/>
        <v>0.74181336669999987</v>
      </c>
      <c r="L310" s="51">
        <v>0.3231</v>
      </c>
      <c r="M310" s="36">
        <f>'EGPJ,h'!Q285</f>
        <v>32.421506999999998</v>
      </c>
      <c r="N310" s="60">
        <f t="shared" si="39"/>
        <v>10.4753889117</v>
      </c>
      <c r="O310" s="50">
        <v>0.33250000000000002</v>
      </c>
      <c r="P310" s="36">
        <f>'EGPJ,h'!R285</f>
        <v>2.8462550000000002</v>
      </c>
      <c r="Q310" s="30">
        <f t="shared" si="40"/>
        <v>0.94637978750000007</v>
      </c>
      <c r="R310" s="50">
        <v>0.26700000000000002</v>
      </c>
      <c r="S310" s="36">
        <f>'EGPJ,h'!S285</f>
        <v>45.506737000000001</v>
      </c>
      <c r="T310" s="30">
        <f t="shared" si="46"/>
        <v>12.150298779000002</v>
      </c>
      <c r="U310" s="66">
        <v>0.49359999999999998</v>
      </c>
      <c r="V310" s="36">
        <f>'EGPJ,h'!T285</f>
        <v>118.86679099999999</v>
      </c>
      <c r="W310" s="30">
        <f t="shared" si="41"/>
        <v>58.672648037599991</v>
      </c>
      <c r="X310" s="50">
        <v>0.44290000000000002</v>
      </c>
      <c r="Y310" s="36">
        <f>'EGPJ,h'!U285</f>
        <v>60.256900999999999</v>
      </c>
      <c r="Z310" s="30">
        <f t="shared" si="42"/>
        <v>26.687781452900001</v>
      </c>
      <c r="AA310" s="50">
        <v>0.39429999999999998</v>
      </c>
      <c r="AB310" s="36">
        <f>'EGPJ,h'!V285</f>
        <v>78.778523000000007</v>
      </c>
      <c r="AC310" s="30">
        <f t="shared" si="43"/>
        <v>31.062371618900002</v>
      </c>
      <c r="AD310" s="50">
        <v>0.28899999999999998</v>
      </c>
      <c r="AE310" s="36">
        <f>'EGPJ,h'!W285</f>
        <v>84.140535</v>
      </c>
      <c r="AF310" s="45">
        <f t="shared" si="44"/>
        <v>24.316614614999999</v>
      </c>
    </row>
    <row r="311" spans="4:32">
      <c r="D311" s="22"/>
      <c r="E311" s="14">
        <v>17</v>
      </c>
      <c r="F311" s="50">
        <v>0.58699999999999997</v>
      </c>
      <c r="G311" s="36">
        <f>'EGPJ,h'!O286</f>
        <v>18.951661000000001</v>
      </c>
      <c r="H311" s="30">
        <f t="shared" si="45"/>
        <v>11.124625007000001</v>
      </c>
      <c r="I311" s="50">
        <v>0.47389999999999999</v>
      </c>
      <c r="J311" s="36">
        <f>'EGPJ,h'!P286</f>
        <v>9.8740539999999992</v>
      </c>
      <c r="K311" s="30">
        <f t="shared" si="38"/>
        <v>4.6793141905999995</v>
      </c>
      <c r="L311" s="51">
        <v>0.32700000000000001</v>
      </c>
      <c r="M311" s="36">
        <f>'EGPJ,h'!Q286</f>
        <v>37.122379000000002</v>
      </c>
      <c r="N311" s="60">
        <f t="shared" si="39"/>
        <v>12.139017933000002</v>
      </c>
      <c r="O311" s="50">
        <v>0.32500000000000001</v>
      </c>
      <c r="P311" s="36">
        <f>'EGPJ,h'!R286</f>
        <v>0</v>
      </c>
      <c r="Q311" s="30">
        <f t="shared" si="40"/>
        <v>0</v>
      </c>
      <c r="R311" s="50">
        <v>0.26469999999999999</v>
      </c>
      <c r="S311" s="36">
        <f>'EGPJ,h'!S286</f>
        <v>22.309167000000002</v>
      </c>
      <c r="T311" s="30">
        <f t="shared" si="46"/>
        <v>5.9052365049000004</v>
      </c>
      <c r="U311" s="66">
        <v>0.47699999999999998</v>
      </c>
      <c r="V311" s="36">
        <f>'EGPJ,h'!T286</f>
        <v>89.832408000000001</v>
      </c>
      <c r="W311" s="30">
        <f t="shared" si="41"/>
        <v>42.850058615999998</v>
      </c>
      <c r="X311" s="50">
        <v>0.41560000000000002</v>
      </c>
      <c r="Y311" s="36">
        <f>'EGPJ,h'!U286</f>
        <v>72.969842999999997</v>
      </c>
      <c r="Z311" s="30">
        <f t="shared" si="42"/>
        <v>30.326266750800002</v>
      </c>
      <c r="AA311" s="50">
        <v>0.39140000000000003</v>
      </c>
      <c r="AB311" s="36">
        <f>'EGPJ,h'!V286</f>
        <v>74.218831999999992</v>
      </c>
      <c r="AC311" s="30">
        <f t="shared" si="43"/>
        <v>29.0492508448</v>
      </c>
      <c r="AD311" s="50">
        <v>0.2853</v>
      </c>
      <c r="AE311" s="36">
        <f>'EGPJ,h'!W286</f>
        <v>96.841356000000005</v>
      </c>
      <c r="AF311" s="45">
        <f t="shared" si="44"/>
        <v>27.628838866800002</v>
      </c>
    </row>
    <row r="312" spans="4:32">
      <c r="D312" s="22"/>
      <c r="E312" s="14">
        <v>18</v>
      </c>
      <c r="F312" s="50">
        <v>0.59550000000000003</v>
      </c>
      <c r="G312" s="36">
        <f>'EGPJ,h'!O287</f>
        <v>24.097853000000001</v>
      </c>
      <c r="H312" s="30">
        <f t="shared" si="45"/>
        <v>14.3502714615</v>
      </c>
      <c r="I312" s="50">
        <v>0.50039999999999996</v>
      </c>
      <c r="J312" s="36">
        <f>'EGPJ,h'!P287</f>
        <v>15.540402</v>
      </c>
      <c r="K312" s="30">
        <f t="shared" si="38"/>
        <v>7.7764171607999995</v>
      </c>
      <c r="L312" s="51">
        <v>0.34889999999999999</v>
      </c>
      <c r="M312" s="36">
        <f>'EGPJ,h'!Q287</f>
        <v>17.744713999999998</v>
      </c>
      <c r="N312" s="60">
        <f t="shared" si="39"/>
        <v>6.191130714599999</v>
      </c>
      <c r="O312" s="50">
        <v>0.29559999999999997</v>
      </c>
      <c r="P312" s="36">
        <f>'EGPJ,h'!R287</f>
        <v>0</v>
      </c>
      <c r="Q312" s="30">
        <f t="shared" si="40"/>
        <v>0</v>
      </c>
      <c r="R312" s="50">
        <v>0.26300000000000001</v>
      </c>
      <c r="S312" s="36">
        <f>'EGPJ,h'!S287</f>
        <v>23.459433000000001</v>
      </c>
      <c r="T312" s="30">
        <f t="shared" si="46"/>
        <v>6.169830879</v>
      </c>
      <c r="U312" s="66">
        <v>0.44529999999999997</v>
      </c>
      <c r="V312" s="36">
        <f>'EGPJ,h'!T287</f>
        <v>68.745055999999991</v>
      </c>
      <c r="W312" s="30">
        <f t="shared" si="41"/>
        <v>30.612173436799996</v>
      </c>
      <c r="X312" s="50">
        <v>0.37119999999999997</v>
      </c>
      <c r="Y312" s="36">
        <f>'EGPJ,h'!U287</f>
        <v>103.55628599999999</v>
      </c>
      <c r="Z312" s="30">
        <f t="shared" si="42"/>
        <v>38.440093363199992</v>
      </c>
      <c r="AA312" s="50">
        <v>0.38990000000000002</v>
      </c>
      <c r="AB312" s="36">
        <f>'EGPJ,h'!V287</f>
        <v>53.036266000000005</v>
      </c>
      <c r="AC312" s="30">
        <f t="shared" si="43"/>
        <v>20.678840113400003</v>
      </c>
      <c r="AD312" s="50">
        <v>0.27610000000000001</v>
      </c>
      <c r="AE312" s="36">
        <f>'EGPJ,h'!W287</f>
        <v>93.761112999999995</v>
      </c>
      <c r="AF312" s="45">
        <f t="shared" si="44"/>
        <v>25.887443299299999</v>
      </c>
    </row>
    <row r="313" spans="4:32">
      <c r="D313" s="22"/>
      <c r="E313" s="14">
        <v>19</v>
      </c>
      <c r="F313" s="50">
        <v>0.60770000000000002</v>
      </c>
      <c r="G313" s="36">
        <f>'EGPJ,h'!O288</f>
        <v>36.076681999999998</v>
      </c>
      <c r="H313" s="30">
        <f t="shared" si="45"/>
        <v>21.9237996514</v>
      </c>
      <c r="I313" s="50">
        <v>0.49869999999999998</v>
      </c>
      <c r="J313" s="36">
        <f>'EGPJ,h'!P288</f>
        <v>28.777919999999998</v>
      </c>
      <c r="K313" s="30">
        <f t="shared" si="38"/>
        <v>14.351548703999999</v>
      </c>
      <c r="L313" s="51">
        <v>0.35649999999999998</v>
      </c>
      <c r="M313" s="36">
        <f>'EGPJ,h'!Q288</f>
        <v>26.445802</v>
      </c>
      <c r="N313" s="60">
        <f t="shared" si="39"/>
        <v>9.4279284130000001</v>
      </c>
      <c r="O313" s="50">
        <v>0.24779999999999999</v>
      </c>
      <c r="P313" s="36">
        <f>'EGPJ,h'!R288</f>
        <v>0</v>
      </c>
      <c r="Q313" s="30">
        <f t="shared" si="40"/>
        <v>0</v>
      </c>
      <c r="R313" s="50">
        <v>0.25469999999999998</v>
      </c>
      <c r="S313" s="36">
        <f>'EGPJ,h'!S288</f>
        <v>24.650093999999999</v>
      </c>
      <c r="T313" s="30">
        <f t="shared" si="46"/>
        <v>6.2783789417999998</v>
      </c>
      <c r="U313" s="66">
        <v>0.41589999999999999</v>
      </c>
      <c r="V313" s="36">
        <f>'EGPJ,h'!T288</f>
        <v>114.30249000000001</v>
      </c>
      <c r="W313" s="30">
        <f t="shared" si="41"/>
        <v>47.538405591</v>
      </c>
      <c r="X313" s="50">
        <v>0.31859999999999999</v>
      </c>
      <c r="Y313" s="36">
        <f>'EGPJ,h'!U288</f>
        <v>100.84841800000001</v>
      </c>
      <c r="Z313" s="30">
        <f t="shared" si="42"/>
        <v>32.130305974800002</v>
      </c>
      <c r="AA313" s="50">
        <v>0.36649999999999999</v>
      </c>
      <c r="AB313" s="36">
        <f>'EGPJ,h'!V288</f>
        <v>75.380171000000004</v>
      </c>
      <c r="AC313" s="30">
        <f t="shared" si="43"/>
        <v>27.626832671500001</v>
      </c>
      <c r="AD313" s="50">
        <v>0.24890000000000001</v>
      </c>
      <c r="AE313" s="36">
        <f>'EGPJ,h'!W288</f>
        <v>82.505678000000003</v>
      </c>
      <c r="AF313" s="45">
        <f t="shared" si="44"/>
        <v>20.535663254200003</v>
      </c>
    </row>
    <row r="314" spans="4:32">
      <c r="D314" s="22"/>
      <c r="E314" s="14">
        <v>20</v>
      </c>
      <c r="F314" s="50">
        <v>0.60450000000000004</v>
      </c>
      <c r="G314" s="36">
        <f>'EGPJ,h'!O289</f>
        <v>46.302730000000004</v>
      </c>
      <c r="H314" s="30">
        <f t="shared" si="45"/>
        <v>27.990000285000004</v>
      </c>
      <c r="I314" s="50">
        <v>0.4738</v>
      </c>
      <c r="J314" s="36">
        <f>'EGPJ,h'!P289</f>
        <v>47.172466</v>
      </c>
      <c r="K314" s="30">
        <f t="shared" si="38"/>
        <v>22.350314390800001</v>
      </c>
      <c r="L314" s="51">
        <v>0.3463</v>
      </c>
      <c r="M314" s="36">
        <f>'EGPJ,h'!Q289</f>
        <v>21.513691999999999</v>
      </c>
      <c r="N314" s="60">
        <f t="shared" si="39"/>
        <v>7.4501915395999996</v>
      </c>
      <c r="O314" s="50">
        <v>0.24279999999999999</v>
      </c>
      <c r="P314" s="36">
        <f>'EGPJ,h'!R289</f>
        <v>0.71666999999999992</v>
      </c>
      <c r="Q314" s="30">
        <f t="shared" si="40"/>
        <v>0.17400747599999997</v>
      </c>
      <c r="R314" s="50">
        <v>0.26889999999999997</v>
      </c>
      <c r="S314" s="36">
        <f>'EGPJ,h'!S289</f>
        <v>26.121824</v>
      </c>
      <c r="T314" s="30">
        <f t="shared" si="46"/>
        <v>7.0241584735999991</v>
      </c>
      <c r="U314" s="66">
        <v>0.43259999999999998</v>
      </c>
      <c r="V314" s="36">
        <f>'EGPJ,h'!T289</f>
        <v>119.290476</v>
      </c>
      <c r="W314" s="30">
        <f t="shared" si="41"/>
        <v>51.605059917599995</v>
      </c>
      <c r="X314" s="50">
        <v>0.32840000000000003</v>
      </c>
      <c r="Y314" s="36">
        <f>'EGPJ,h'!U289</f>
        <v>91.421327000000005</v>
      </c>
      <c r="Z314" s="30">
        <f t="shared" si="42"/>
        <v>30.022763786800002</v>
      </c>
      <c r="AA314" s="50">
        <v>0.38440000000000002</v>
      </c>
      <c r="AB314" s="36">
        <f>'EGPJ,h'!V289</f>
        <v>122.42707899999999</v>
      </c>
      <c r="AC314" s="30">
        <f t="shared" si="43"/>
        <v>47.0609691676</v>
      </c>
      <c r="AD314" s="50">
        <v>0.25190000000000001</v>
      </c>
      <c r="AE314" s="36">
        <f>'EGPJ,h'!W289</f>
        <v>128.26341600000001</v>
      </c>
      <c r="AF314" s="45">
        <f t="shared" si="44"/>
        <v>32.309554490400004</v>
      </c>
    </row>
    <row r="315" spans="4:32">
      <c r="D315" s="22"/>
      <c r="E315" s="14">
        <v>21</v>
      </c>
      <c r="F315" s="50">
        <v>0.60270000000000001</v>
      </c>
      <c r="G315" s="36">
        <f>'EGPJ,h'!O290</f>
        <v>47.272557999999997</v>
      </c>
      <c r="H315" s="30">
        <f t="shared" si="45"/>
        <v>28.491170706599998</v>
      </c>
      <c r="I315" s="50">
        <v>0.47289999999999999</v>
      </c>
      <c r="J315" s="36">
        <f>'EGPJ,h'!P290</f>
        <v>51.140336000000005</v>
      </c>
      <c r="K315" s="30">
        <f t="shared" si="38"/>
        <v>24.184264894400002</v>
      </c>
      <c r="L315" s="51">
        <v>0.3523</v>
      </c>
      <c r="M315" s="36">
        <f>'EGPJ,h'!Q290</f>
        <v>0.90266299999999999</v>
      </c>
      <c r="N315" s="60">
        <f t="shared" si="39"/>
        <v>0.3180081749</v>
      </c>
      <c r="O315" s="50">
        <v>0.2525</v>
      </c>
      <c r="P315" s="36">
        <f>'EGPJ,h'!R290</f>
        <v>0.106054</v>
      </c>
      <c r="Q315" s="30">
        <f t="shared" si="40"/>
        <v>2.6778634999999999E-2</v>
      </c>
      <c r="R315" s="50">
        <v>0.28649999999999998</v>
      </c>
      <c r="S315" s="36">
        <f>'EGPJ,h'!S290</f>
        <v>39.889172000000002</v>
      </c>
      <c r="T315" s="30">
        <f t="shared" si="46"/>
        <v>11.428247777999999</v>
      </c>
      <c r="U315" s="66">
        <v>0.45650000000000002</v>
      </c>
      <c r="V315" s="36">
        <f>'EGPJ,h'!T290</f>
        <v>135.14530199999999</v>
      </c>
      <c r="W315" s="30">
        <f t="shared" si="41"/>
        <v>61.693830362999996</v>
      </c>
      <c r="X315" s="50">
        <v>0.34350000000000003</v>
      </c>
      <c r="Y315" s="36">
        <f>'EGPJ,h'!U290</f>
        <v>94.716307999999998</v>
      </c>
      <c r="Z315" s="30">
        <f t="shared" si="42"/>
        <v>32.535051798000005</v>
      </c>
      <c r="AA315" s="50">
        <v>0.3967</v>
      </c>
      <c r="AB315" s="36">
        <f>'EGPJ,h'!V290</f>
        <v>180.71813800000001</v>
      </c>
      <c r="AC315" s="30">
        <f t="shared" si="43"/>
        <v>71.690885344600005</v>
      </c>
      <c r="AD315" s="50">
        <v>0.26719999999999999</v>
      </c>
      <c r="AE315" s="36">
        <f>'EGPJ,h'!W290</f>
        <v>176.234981</v>
      </c>
      <c r="AF315" s="45">
        <f t="shared" si="44"/>
        <v>47.089986923200001</v>
      </c>
    </row>
    <row r="316" spans="4:32">
      <c r="D316" s="22"/>
      <c r="E316" s="14">
        <v>22</v>
      </c>
      <c r="F316" s="50">
        <v>0.60299999999999998</v>
      </c>
      <c r="G316" s="36">
        <f>'EGPJ,h'!O291</f>
        <v>30.090662000000002</v>
      </c>
      <c r="H316" s="30">
        <f t="shared" si="45"/>
        <v>18.144669186000002</v>
      </c>
      <c r="I316" s="50">
        <v>0.47399999999999998</v>
      </c>
      <c r="J316" s="36">
        <f>'EGPJ,h'!P291</f>
        <v>53.027031000000001</v>
      </c>
      <c r="K316" s="30">
        <f t="shared" si="38"/>
        <v>25.134812694000001</v>
      </c>
      <c r="L316" s="51">
        <v>0.35439999999999999</v>
      </c>
      <c r="M316" s="36">
        <f>'EGPJ,h'!Q291</f>
        <v>0</v>
      </c>
      <c r="N316" s="60">
        <f t="shared" si="39"/>
        <v>0</v>
      </c>
      <c r="O316" s="50">
        <v>0.2601</v>
      </c>
      <c r="P316" s="36">
        <f>'EGPJ,h'!R291</f>
        <v>0</v>
      </c>
      <c r="Q316" s="30">
        <f t="shared" si="40"/>
        <v>0</v>
      </c>
      <c r="R316" s="50">
        <v>0.28839999999999999</v>
      </c>
      <c r="S316" s="36">
        <f>'EGPJ,h'!S291</f>
        <v>63.610036999999998</v>
      </c>
      <c r="T316" s="30">
        <f t="shared" si="46"/>
        <v>18.3451346708</v>
      </c>
      <c r="U316" s="66">
        <v>0.47010000000000002</v>
      </c>
      <c r="V316" s="36">
        <f>'EGPJ,h'!T291</f>
        <v>161.957852</v>
      </c>
      <c r="W316" s="30">
        <f t="shared" si="41"/>
        <v>76.136386225199999</v>
      </c>
      <c r="X316" s="50">
        <v>0.36130000000000001</v>
      </c>
      <c r="Y316" s="36">
        <f>'EGPJ,h'!U291</f>
        <v>113.44322500000001</v>
      </c>
      <c r="Z316" s="30">
        <f t="shared" si="42"/>
        <v>40.987037192500004</v>
      </c>
      <c r="AA316" s="50">
        <v>0.40529999999999999</v>
      </c>
      <c r="AB316" s="36">
        <f>'EGPJ,h'!V291</f>
        <v>190.66837100000001</v>
      </c>
      <c r="AC316" s="30">
        <f t="shared" si="43"/>
        <v>77.277890766300004</v>
      </c>
      <c r="AD316" s="50">
        <v>0.27229999999999999</v>
      </c>
      <c r="AE316" s="36">
        <f>'EGPJ,h'!W291</f>
        <v>193.75769099999999</v>
      </c>
      <c r="AF316" s="45">
        <f t="shared" si="44"/>
        <v>52.760219259299994</v>
      </c>
    </row>
    <row r="317" spans="4:32">
      <c r="D317" s="22"/>
      <c r="E317" s="14">
        <v>23</v>
      </c>
      <c r="F317" s="50">
        <v>0.6038</v>
      </c>
      <c r="G317" s="36">
        <f>'EGPJ,h'!O292</f>
        <v>17.346177000000001</v>
      </c>
      <c r="H317" s="30">
        <f t="shared" si="45"/>
        <v>10.4736216726</v>
      </c>
      <c r="I317" s="50">
        <v>0.49409999999999998</v>
      </c>
      <c r="J317" s="36">
        <f>'EGPJ,h'!P292</f>
        <v>48.814954</v>
      </c>
      <c r="K317" s="30">
        <f t="shared" si="38"/>
        <v>24.119468771399998</v>
      </c>
      <c r="L317" s="51">
        <v>0.37209999999999999</v>
      </c>
      <c r="M317" s="36">
        <f>'EGPJ,h'!Q292</f>
        <v>0</v>
      </c>
      <c r="N317" s="60">
        <f t="shared" si="39"/>
        <v>0</v>
      </c>
      <c r="O317" s="50">
        <v>0.26579999999999998</v>
      </c>
      <c r="P317" s="36">
        <f>'EGPJ,h'!R292</f>
        <v>0</v>
      </c>
      <c r="Q317" s="30">
        <f t="shared" si="40"/>
        <v>0</v>
      </c>
      <c r="R317" s="50">
        <v>0.30159999999999998</v>
      </c>
      <c r="S317" s="36">
        <f>'EGPJ,h'!S292</f>
        <v>158.558978</v>
      </c>
      <c r="T317" s="30">
        <f t="shared" si="46"/>
        <v>47.821387764799994</v>
      </c>
      <c r="U317" s="66">
        <v>0.49390000000000001</v>
      </c>
      <c r="V317" s="36">
        <f>'EGPJ,h'!T292</f>
        <v>150.50994399999999</v>
      </c>
      <c r="W317" s="30">
        <f t="shared" si="41"/>
        <v>74.336861341599999</v>
      </c>
      <c r="X317" s="50">
        <v>0.37619999999999998</v>
      </c>
      <c r="Y317" s="36">
        <f>'EGPJ,h'!U292</f>
        <v>168.29580200000001</v>
      </c>
      <c r="Z317" s="30">
        <f t="shared" si="42"/>
        <v>63.312880712400002</v>
      </c>
      <c r="AA317" s="50">
        <v>0.42920000000000003</v>
      </c>
      <c r="AB317" s="36">
        <f>'EGPJ,h'!V292</f>
        <v>196.80619399999998</v>
      </c>
      <c r="AC317" s="30">
        <f t="shared" si="43"/>
        <v>84.469218464799994</v>
      </c>
      <c r="AD317" s="50">
        <v>0.28639999999999999</v>
      </c>
      <c r="AE317" s="36">
        <f>'EGPJ,h'!W292</f>
        <v>201.172628</v>
      </c>
      <c r="AF317" s="45">
        <f t="shared" si="44"/>
        <v>57.615840659199996</v>
      </c>
    </row>
    <row r="318" spans="4:32">
      <c r="D318" s="22"/>
      <c r="E318" s="14">
        <v>24</v>
      </c>
      <c r="F318" s="50">
        <v>0.60709999999999997</v>
      </c>
      <c r="G318" s="36">
        <f>'EGPJ,h'!O293</f>
        <v>5.0421959999999997</v>
      </c>
      <c r="H318" s="30">
        <f t="shared" si="45"/>
        <v>3.0611171915999997</v>
      </c>
      <c r="I318" s="50">
        <v>0.53210000000000002</v>
      </c>
      <c r="J318" s="36">
        <f>'EGPJ,h'!P293</f>
        <v>28.538865000000001</v>
      </c>
      <c r="K318" s="30">
        <f t="shared" si="38"/>
        <v>15.185530066500002</v>
      </c>
      <c r="L318" s="51">
        <v>0.39539999999999997</v>
      </c>
      <c r="M318" s="36">
        <f>'EGPJ,h'!Q293</f>
        <v>1.8709690000000001</v>
      </c>
      <c r="N318" s="60">
        <f t="shared" si="39"/>
        <v>0.73978114259999994</v>
      </c>
      <c r="O318" s="50">
        <v>0.28160000000000002</v>
      </c>
      <c r="P318" s="36">
        <f>'EGPJ,h'!R293</f>
        <v>0</v>
      </c>
      <c r="Q318" s="30">
        <f t="shared" si="40"/>
        <v>0</v>
      </c>
      <c r="R318" s="50">
        <v>0.32779999999999998</v>
      </c>
      <c r="S318" s="36">
        <f>'EGPJ,h'!S293</f>
        <v>184.47506300000001</v>
      </c>
      <c r="T318" s="30">
        <f t="shared" si="46"/>
        <v>60.470925651400002</v>
      </c>
      <c r="U318" s="66">
        <v>0.54700000000000004</v>
      </c>
      <c r="V318" s="36">
        <f>'EGPJ,h'!T293</f>
        <v>162.75268299999999</v>
      </c>
      <c r="W318" s="30">
        <f t="shared" si="41"/>
        <v>89.025717600999997</v>
      </c>
      <c r="X318" s="50">
        <v>0.4078</v>
      </c>
      <c r="Y318" s="36">
        <f>'EGPJ,h'!U293</f>
        <v>189.577416</v>
      </c>
      <c r="Z318" s="30">
        <f t="shared" si="42"/>
        <v>77.309670244800003</v>
      </c>
      <c r="AA318" s="50">
        <v>0.47039999999999998</v>
      </c>
      <c r="AB318" s="36">
        <f>'EGPJ,h'!V293</f>
        <v>202.245361</v>
      </c>
      <c r="AC318" s="30">
        <f t="shared" si="43"/>
        <v>95.136217814399998</v>
      </c>
      <c r="AD318" s="50">
        <v>0.3024</v>
      </c>
      <c r="AE318" s="36">
        <f>'EGPJ,h'!W293</f>
        <v>201.66180400000002</v>
      </c>
      <c r="AF318" s="45">
        <f t="shared" si="44"/>
        <v>60.982529529600008</v>
      </c>
    </row>
    <row r="319" spans="4:32">
      <c r="D319" s="34">
        <v>13</v>
      </c>
      <c r="E319" s="14">
        <v>1</v>
      </c>
      <c r="F319" s="50">
        <v>0.60229999999999995</v>
      </c>
      <c r="G319" s="36">
        <f>'EGPJ,h'!O294</f>
        <v>3.8574450000000002</v>
      </c>
      <c r="H319" s="30">
        <f t="shared" si="45"/>
        <v>2.3233391234999998</v>
      </c>
      <c r="I319" s="50">
        <v>0.53390000000000004</v>
      </c>
      <c r="J319" s="36">
        <f>'EGPJ,h'!P294</f>
        <v>24.095376999999999</v>
      </c>
      <c r="K319" s="30">
        <f t="shared" si="38"/>
        <v>12.8645217803</v>
      </c>
      <c r="L319" s="51">
        <v>0.41360000000000002</v>
      </c>
      <c r="M319" s="36">
        <f>'EGPJ,h'!Q294</f>
        <v>57.421279999999996</v>
      </c>
      <c r="N319" s="60">
        <f t="shared" si="39"/>
        <v>23.749441407999999</v>
      </c>
      <c r="O319" s="50">
        <v>0.29749999999999999</v>
      </c>
      <c r="P319" s="36">
        <f>'EGPJ,h'!R294</f>
        <v>0</v>
      </c>
      <c r="Q319" s="30">
        <f t="shared" si="40"/>
        <v>0</v>
      </c>
      <c r="R319" s="50">
        <v>0.34549999999999997</v>
      </c>
      <c r="S319" s="36">
        <f>'EGPJ,h'!S294</f>
        <v>146.11893700000002</v>
      </c>
      <c r="T319" s="30">
        <f t="shared" si="46"/>
        <v>50.484092733499999</v>
      </c>
      <c r="U319" s="66">
        <v>0.57399999999999995</v>
      </c>
      <c r="V319" s="36">
        <f>'EGPJ,h'!T294</f>
        <v>165.42109099999999</v>
      </c>
      <c r="W319" s="30">
        <f t="shared" si="41"/>
        <v>94.951706233999985</v>
      </c>
      <c r="X319" s="50">
        <v>0.43740000000000001</v>
      </c>
      <c r="Y319" s="36">
        <f>'EGPJ,h'!U294</f>
        <v>185.64471900000001</v>
      </c>
      <c r="Z319" s="30">
        <f t="shared" si="42"/>
        <v>81.201000090600004</v>
      </c>
      <c r="AA319" s="50">
        <v>0.51070000000000004</v>
      </c>
      <c r="AB319" s="36">
        <f>'EGPJ,h'!V294</f>
        <v>201.18599799999998</v>
      </c>
      <c r="AC319" s="30">
        <f t="shared" si="43"/>
        <v>102.7456891786</v>
      </c>
      <c r="AD319" s="50">
        <v>0.32150000000000001</v>
      </c>
      <c r="AE319" s="36">
        <f>'EGPJ,h'!W294</f>
        <v>202.02798999999999</v>
      </c>
      <c r="AF319" s="45">
        <f t="shared" si="44"/>
        <v>64.951998785000001</v>
      </c>
    </row>
    <row r="320" spans="4:32">
      <c r="D320" s="22"/>
      <c r="E320" s="14">
        <v>2</v>
      </c>
      <c r="F320" s="50">
        <v>0.58989999999999998</v>
      </c>
      <c r="G320" s="36">
        <f>'EGPJ,h'!O295</f>
        <v>0.578905</v>
      </c>
      <c r="H320" s="30">
        <f t="shared" si="45"/>
        <v>0.3414960595</v>
      </c>
      <c r="I320" s="50">
        <v>0.53700000000000003</v>
      </c>
      <c r="J320" s="36">
        <f>'EGPJ,h'!P295</f>
        <v>94.653275999999991</v>
      </c>
      <c r="K320" s="30">
        <f t="shared" si="38"/>
        <v>50.828809211999996</v>
      </c>
      <c r="L320" s="51">
        <v>0.44040000000000001</v>
      </c>
      <c r="M320" s="36">
        <f>'EGPJ,h'!Q295</f>
        <v>95.663316999999992</v>
      </c>
      <c r="N320" s="60">
        <f t="shared" si="39"/>
        <v>42.130124806799998</v>
      </c>
      <c r="O320" s="50">
        <v>0.32040000000000002</v>
      </c>
      <c r="P320" s="36">
        <f>'EGPJ,h'!R295</f>
        <v>0</v>
      </c>
      <c r="Q320" s="30">
        <f t="shared" si="40"/>
        <v>0</v>
      </c>
      <c r="R320" s="50">
        <v>0.36409999999999998</v>
      </c>
      <c r="S320" s="36">
        <f>'EGPJ,h'!S295</f>
        <v>121.013785</v>
      </c>
      <c r="T320" s="30">
        <f t="shared" si="46"/>
        <v>44.061119118499995</v>
      </c>
      <c r="U320" s="66">
        <v>0.57950000000000002</v>
      </c>
      <c r="V320" s="36">
        <f>'EGPJ,h'!T295</f>
        <v>168.08019399999998</v>
      </c>
      <c r="W320" s="30">
        <f t="shared" si="41"/>
        <v>97.402472422999992</v>
      </c>
      <c r="X320" s="50">
        <v>0.46389999999999998</v>
      </c>
      <c r="Y320" s="36">
        <f>'EGPJ,h'!U295</f>
        <v>177.437521</v>
      </c>
      <c r="Z320" s="30">
        <f t="shared" si="42"/>
        <v>82.313265991899996</v>
      </c>
      <c r="AA320" s="50">
        <v>0.52780000000000005</v>
      </c>
      <c r="AB320" s="36">
        <f>'EGPJ,h'!V295</f>
        <v>198.571774</v>
      </c>
      <c r="AC320" s="30">
        <f t="shared" si="43"/>
        <v>104.80618231720001</v>
      </c>
      <c r="AD320" s="50">
        <v>0.3417</v>
      </c>
      <c r="AE320" s="36">
        <f>'EGPJ,h'!W295</f>
        <v>202.30158300000002</v>
      </c>
      <c r="AF320" s="45">
        <f t="shared" si="44"/>
        <v>69.126450911100008</v>
      </c>
    </row>
    <row r="321" spans="4:32">
      <c r="D321" s="22"/>
      <c r="E321" s="14">
        <v>3</v>
      </c>
      <c r="F321" s="50">
        <v>0.57999999999999996</v>
      </c>
      <c r="G321" s="36">
        <f>'EGPJ,h'!O296</f>
        <v>15.584826</v>
      </c>
      <c r="H321" s="30">
        <f t="shared" si="45"/>
        <v>9.0391990799999995</v>
      </c>
      <c r="I321" s="50">
        <v>0.54830000000000001</v>
      </c>
      <c r="J321" s="36">
        <f>'EGPJ,h'!P296</f>
        <v>93.876615999999999</v>
      </c>
      <c r="K321" s="30">
        <f t="shared" si="38"/>
        <v>51.472548552799999</v>
      </c>
      <c r="L321" s="51">
        <v>0.45900000000000002</v>
      </c>
      <c r="M321" s="36">
        <f>'EGPJ,h'!Q296</f>
        <v>147.36837199999999</v>
      </c>
      <c r="N321" s="60">
        <f t="shared" si="39"/>
        <v>67.642082747999993</v>
      </c>
      <c r="O321" s="50">
        <v>0.34920000000000001</v>
      </c>
      <c r="P321" s="36">
        <f>'EGPJ,h'!R296</f>
        <v>7.833475</v>
      </c>
      <c r="Q321" s="30">
        <f t="shared" si="40"/>
        <v>2.7354494700000003</v>
      </c>
      <c r="R321" s="50">
        <v>0.3821</v>
      </c>
      <c r="S321" s="36">
        <f>'EGPJ,h'!S296</f>
        <v>83.057389000000001</v>
      </c>
      <c r="T321" s="30">
        <f t="shared" si="46"/>
        <v>31.736228336899998</v>
      </c>
      <c r="U321" s="66">
        <v>0.58779999999999999</v>
      </c>
      <c r="V321" s="36">
        <f>'EGPJ,h'!T296</f>
        <v>173.26612599999999</v>
      </c>
      <c r="W321" s="30">
        <f t="shared" si="41"/>
        <v>101.84582886279999</v>
      </c>
      <c r="X321" s="50">
        <v>0.47760000000000002</v>
      </c>
      <c r="Y321" s="36">
        <f>'EGPJ,h'!U296</f>
        <v>178.597769</v>
      </c>
      <c r="Z321" s="30">
        <f t="shared" si="42"/>
        <v>85.298294474400009</v>
      </c>
      <c r="AA321" s="50">
        <v>0.52659999999999996</v>
      </c>
      <c r="AB321" s="36">
        <f>'EGPJ,h'!V296</f>
        <v>188.832517</v>
      </c>
      <c r="AC321" s="30">
        <f t="shared" si="43"/>
        <v>99.43920345219999</v>
      </c>
      <c r="AD321" s="50">
        <v>0.36570000000000003</v>
      </c>
      <c r="AE321" s="36">
        <f>'EGPJ,h'!W296</f>
        <v>202.028434</v>
      </c>
      <c r="AF321" s="45">
        <f t="shared" si="44"/>
        <v>73.881798313800005</v>
      </c>
    </row>
    <row r="322" spans="4:32">
      <c r="D322" s="22"/>
      <c r="E322" s="14">
        <v>4</v>
      </c>
      <c r="F322" s="50">
        <v>0.57620000000000005</v>
      </c>
      <c r="G322" s="36">
        <f>'EGPJ,h'!O297</f>
        <v>30.367404999999998</v>
      </c>
      <c r="H322" s="30">
        <f t="shared" si="45"/>
        <v>17.497698760999999</v>
      </c>
      <c r="I322" s="50">
        <v>0.56089999999999995</v>
      </c>
      <c r="J322" s="36">
        <f>'EGPJ,h'!P297</f>
        <v>82.563140000000004</v>
      </c>
      <c r="K322" s="30">
        <f t="shared" si="38"/>
        <v>46.309665226</v>
      </c>
      <c r="L322" s="51">
        <v>0.46989999999999998</v>
      </c>
      <c r="M322" s="36">
        <f>'EGPJ,h'!Q297</f>
        <v>159.39954500000002</v>
      </c>
      <c r="N322" s="60">
        <f t="shared" si="39"/>
        <v>74.901846195499999</v>
      </c>
      <c r="O322" s="50">
        <v>0.36</v>
      </c>
      <c r="P322" s="36">
        <f>'EGPJ,h'!R297</f>
        <v>3.3391060000000001</v>
      </c>
      <c r="Q322" s="30">
        <f t="shared" si="40"/>
        <v>1.2020781599999999</v>
      </c>
      <c r="R322" s="50">
        <v>0.3901</v>
      </c>
      <c r="S322" s="36">
        <f>'EGPJ,h'!S297</f>
        <v>69.899661999999992</v>
      </c>
      <c r="T322" s="30">
        <f t="shared" si="46"/>
        <v>27.267858146199998</v>
      </c>
      <c r="U322" s="66">
        <v>0.59460000000000002</v>
      </c>
      <c r="V322" s="36">
        <f>'EGPJ,h'!T297</f>
        <v>165.009987</v>
      </c>
      <c r="W322" s="30">
        <f t="shared" si="41"/>
        <v>98.1149382702</v>
      </c>
      <c r="X322" s="50">
        <v>0.48509999999999998</v>
      </c>
      <c r="Y322" s="36">
        <f>'EGPJ,h'!U297</f>
        <v>195.787147</v>
      </c>
      <c r="Z322" s="30">
        <f t="shared" si="42"/>
        <v>94.976345009699997</v>
      </c>
      <c r="AA322" s="50">
        <v>0.52500000000000002</v>
      </c>
      <c r="AB322" s="36">
        <f>'EGPJ,h'!V297</f>
        <v>197.91229800000002</v>
      </c>
      <c r="AC322" s="30">
        <f t="shared" si="43"/>
        <v>103.90395645000001</v>
      </c>
      <c r="AD322" s="50">
        <v>0.375</v>
      </c>
      <c r="AE322" s="36">
        <f>'EGPJ,h'!W297</f>
        <v>202.36638200000002</v>
      </c>
      <c r="AF322" s="45">
        <f t="shared" si="44"/>
        <v>75.887393250000002</v>
      </c>
    </row>
    <row r="323" spans="4:32">
      <c r="D323" s="22"/>
      <c r="E323" s="14">
        <v>5</v>
      </c>
      <c r="F323" s="50">
        <v>0.57399999999999995</v>
      </c>
      <c r="G323" s="36">
        <f>'EGPJ,h'!O298</f>
        <v>67.310697000000005</v>
      </c>
      <c r="H323" s="30">
        <f t="shared" si="45"/>
        <v>38.636340077999996</v>
      </c>
      <c r="I323" s="50">
        <v>0.57520000000000004</v>
      </c>
      <c r="J323" s="36">
        <f>'EGPJ,h'!P298</f>
        <v>81.980904999999993</v>
      </c>
      <c r="K323" s="30">
        <f t="shared" si="38"/>
        <v>47.155416555999999</v>
      </c>
      <c r="L323" s="51">
        <v>0.47449999999999998</v>
      </c>
      <c r="M323" s="36">
        <f>'EGPJ,h'!Q298</f>
        <v>182.137169</v>
      </c>
      <c r="N323" s="60">
        <f t="shared" si="39"/>
        <v>86.42408669049999</v>
      </c>
      <c r="O323" s="50">
        <v>0.36159999999999998</v>
      </c>
      <c r="P323" s="36">
        <f>'EGPJ,h'!R298</f>
        <v>6.9999999999999999E-6</v>
      </c>
      <c r="Q323" s="30">
        <f t="shared" si="40"/>
        <v>2.5312E-6</v>
      </c>
      <c r="R323" s="50">
        <v>0.39190000000000003</v>
      </c>
      <c r="S323" s="36">
        <f>'EGPJ,h'!S298</f>
        <v>69.269525999999999</v>
      </c>
      <c r="T323" s="30">
        <f t="shared" si="46"/>
        <v>27.146727239400001</v>
      </c>
      <c r="U323" s="66">
        <v>0.59530000000000005</v>
      </c>
      <c r="V323" s="36">
        <f>'EGPJ,h'!T298</f>
        <v>160.07424399999999</v>
      </c>
      <c r="W323" s="30">
        <f t="shared" si="41"/>
        <v>95.292197453200004</v>
      </c>
      <c r="X323" s="50">
        <v>0.48620000000000002</v>
      </c>
      <c r="Y323" s="36">
        <f>'EGPJ,h'!U298</f>
        <v>201.182939</v>
      </c>
      <c r="Z323" s="30">
        <f t="shared" si="42"/>
        <v>97.8151449418</v>
      </c>
      <c r="AA323" s="50">
        <v>0.52659999999999996</v>
      </c>
      <c r="AB323" s="36">
        <f>'EGPJ,h'!V298</f>
        <v>201.34158199999999</v>
      </c>
      <c r="AC323" s="30">
        <f t="shared" si="43"/>
        <v>106.02647708119999</v>
      </c>
      <c r="AD323" s="50">
        <v>0.39050000000000001</v>
      </c>
      <c r="AE323" s="36">
        <f>'EGPJ,h'!W298</f>
        <v>202.297392</v>
      </c>
      <c r="AF323" s="45">
        <f t="shared" si="44"/>
        <v>78.997131576000001</v>
      </c>
    </row>
    <row r="324" spans="4:32">
      <c r="D324" s="22"/>
      <c r="E324" s="14">
        <v>6</v>
      </c>
      <c r="F324" s="50">
        <v>0.57220000000000004</v>
      </c>
      <c r="G324" s="36">
        <f>'EGPJ,h'!O299</f>
        <v>90.246594000000002</v>
      </c>
      <c r="H324" s="30">
        <f t="shared" si="45"/>
        <v>51.639101086800004</v>
      </c>
      <c r="I324" s="50">
        <v>0.5746</v>
      </c>
      <c r="J324" s="36">
        <f>'EGPJ,h'!P299</f>
        <v>127.20017600000001</v>
      </c>
      <c r="K324" s="30">
        <f t="shared" si="38"/>
        <v>73.089221129600006</v>
      </c>
      <c r="L324" s="51">
        <v>0.4667</v>
      </c>
      <c r="M324" s="36">
        <f>'EGPJ,h'!Q299</f>
        <v>166.33684099999999</v>
      </c>
      <c r="N324" s="60">
        <f t="shared" si="39"/>
        <v>77.629403694700002</v>
      </c>
      <c r="O324" s="50">
        <v>0.35659999999999997</v>
      </c>
      <c r="P324" s="36">
        <f>'EGPJ,h'!R299</f>
        <v>2.5195210000000001</v>
      </c>
      <c r="Q324" s="30">
        <f t="shared" si="40"/>
        <v>0.89846118860000002</v>
      </c>
      <c r="R324" s="50">
        <v>0.38619999999999999</v>
      </c>
      <c r="S324" s="36">
        <f>'EGPJ,h'!S299</f>
        <v>131.958945</v>
      </c>
      <c r="T324" s="30">
        <f t="shared" si="46"/>
        <v>50.962544559000001</v>
      </c>
      <c r="U324" s="66">
        <v>0.59650000000000003</v>
      </c>
      <c r="V324" s="36">
        <f>'EGPJ,h'!T299</f>
        <v>157.39997500000001</v>
      </c>
      <c r="W324" s="30">
        <f t="shared" si="41"/>
        <v>93.889085087500007</v>
      </c>
      <c r="X324" s="50">
        <v>0.46560000000000001</v>
      </c>
      <c r="Y324" s="36">
        <f>'EGPJ,h'!U299</f>
        <v>200.36095499999999</v>
      </c>
      <c r="Z324" s="30">
        <f t="shared" si="42"/>
        <v>93.288060647999998</v>
      </c>
      <c r="AA324" s="50">
        <v>0.52780000000000005</v>
      </c>
      <c r="AB324" s="36">
        <f>'EGPJ,h'!V299</f>
        <v>198.754593</v>
      </c>
      <c r="AC324" s="30">
        <f t="shared" si="43"/>
        <v>104.9026741854</v>
      </c>
      <c r="AD324" s="50">
        <v>0.4078</v>
      </c>
      <c r="AE324" s="36">
        <f>'EGPJ,h'!W299</f>
        <v>201.61527299999997</v>
      </c>
      <c r="AF324" s="45">
        <f t="shared" si="44"/>
        <v>82.218708329399988</v>
      </c>
    </row>
    <row r="325" spans="4:32">
      <c r="D325" s="22"/>
      <c r="E325" s="14">
        <v>7</v>
      </c>
      <c r="F325" s="50">
        <v>0.57830000000000004</v>
      </c>
      <c r="G325" s="36">
        <f>'EGPJ,h'!O300</f>
        <v>62.428898000000004</v>
      </c>
      <c r="H325" s="30">
        <f t="shared" si="45"/>
        <v>36.102631713400001</v>
      </c>
      <c r="I325" s="50">
        <v>0.57689999999999997</v>
      </c>
      <c r="J325" s="36">
        <f>'EGPJ,h'!P300</f>
        <v>81.611881999999994</v>
      </c>
      <c r="K325" s="30">
        <f t="shared" si="38"/>
        <v>47.081894725799991</v>
      </c>
      <c r="L325" s="51">
        <v>0.46010000000000001</v>
      </c>
      <c r="M325" s="36">
        <f>'EGPJ,h'!Q300</f>
        <v>152.35996700000001</v>
      </c>
      <c r="N325" s="60">
        <f t="shared" si="39"/>
        <v>70.100820816700008</v>
      </c>
      <c r="O325" s="50">
        <v>0.34870000000000001</v>
      </c>
      <c r="P325" s="36">
        <f>'EGPJ,h'!R300</f>
        <v>11.536434</v>
      </c>
      <c r="Q325" s="30">
        <f t="shared" si="40"/>
        <v>4.0227545357999999</v>
      </c>
      <c r="R325" s="50">
        <v>0.37669999999999998</v>
      </c>
      <c r="S325" s="36">
        <f>'EGPJ,h'!S300</f>
        <v>147.37071499999999</v>
      </c>
      <c r="T325" s="30">
        <f t="shared" si="46"/>
        <v>55.514548340499992</v>
      </c>
      <c r="U325" s="66">
        <v>0.59379999999999999</v>
      </c>
      <c r="V325" s="36">
        <f>'EGPJ,h'!T300</f>
        <v>176.16237700000002</v>
      </c>
      <c r="W325" s="30">
        <f t="shared" si="41"/>
        <v>104.6052194626</v>
      </c>
      <c r="X325" s="50">
        <v>0.43680000000000002</v>
      </c>
      <c r="Y325" s="36">
        <f>'EGPJ,h'!U300</f>
        <v>201.068364</v>
      </c>
      <c r="Z325" s="30">
        <f t="shared" si="42"/>
        <v>87.826661395200006</v>
      </c>
      <c r="AA325" s="50">
        <v>0.52500000000000002</v>
      </c>
      <c r="AB325" s="36">
        <f>'EGPJ,h'!V300</f>
        <v>177.242332</v>
      </c>
      <c r="AC325" s="30">
        <f t="shared" si="43"/>
        <v>93.052224300000006</v>
      </c>
      <c r="AD325" s="50">
        <v>0.43819999999999998</v>
      </c>
      <c r="AE325" s="36">
        <f>'EGPJ,h'!W300</f>
        <v>201.70376199999998</v>
      </c>
      <c r="AF325" s="45">
        <f t="shared" si="44"/>
        <v>88.386588508399981</v>
      </c>
    </row>
    <row r="326" spans="4:32">
      <c r="D326" s="22"/>
      <c r="E326" s="14">
        <v>8</v>
      </c>
      <c r="F326" s="50">
        <v>0.60609999999999997</v>
      </c>
      <c r="G326" s="36">
        <f>'EGPJ,h'!O301</f>
        <v>44.863222999999998</v>
      </c>
      <c r="H326" s="30">
        <f t="shared" si="45"/>
        <v>27.191599460299997</v>
      </c>
      <c r="I326" s="50">
        <v>0.57589999999999997</v>
      </c>
      <c r="J326" s="36">
        <f>'EGPJ,h'!P301</f>
        <v>43.249694000000005</v>
      </c>
      <c r="K326" s="30">
        <f t="shared" si="38"/>
        <v>24.907498774600001</v>
      </c>
      <c r="L326" s="51">
        <v>0.43790000000000001</v>
      </c>
      <c r="M326" s="36">
        <f>'EGPJ,h'!Q301</f>
        <v>129.26147699999999</v>
      </c>
      <c r="N326" s="60">
        <f t="shared" si="39"/>
        <v>56.603600778299992</v>
      </c>
      <c r="O326" s="50">
        <v>0.31919999999999998</v>
      </c>
      <c r="P326" s="36">
        <f>'EGPJ,h'!R301</f>
        <v>0.93687399999999998</v>
      </c>
      <c r="Q326" s="30">
        <f t="shared" si="40"/>
        <v>0.29905018079999995</v>
      </c>
      <c r="R326" s="50">
        <v>0.37190000000000001</v>
      </c>
      <c r="S326" s="36">
        <f>'EGPJ,h'!S301</f>
        <v>128.05861100000001</v>
      </c>
      <c r="T326" s="30">
        <f t="shared" si="46"/>
        <v>47.624997430900009</v>
      </c>
      <c r="U326" s="66">
        <v>0.59409999999999996</v>
      </c>
      <c r="V326" s="36">
        <f>'EGPJ,h'!T301</f>
        <v>168.91926999999998</v>
      </c>
      <c r="W326" s="30">
        <f t="shared" si="41"/>
        <v>100.35493830699998</v>
      </c>
      <c r="X326" s="50">
        <v>0.4042</v>
      </c>
      <c r="Y326" s="36">
        <f>'EGPJ,h'!U301</f>
        <v>201.29863699999999</v>
      </c>
      <c r="Z326" s="30">
        <f t="shared" si="42"/>
        <v>81.364909075399993</v>
      </c>
      <c r="AA326" s="50">
        <v>0.49430000000000002</v>
      </c>
      <c r="AB326" s="36">
        <f>'EGPJ,h'!V301</f>
        <v>198.48668700000002</v>
      </c>
      <c r="AC326" s="30">
        <f t="shared" si="43"/>
        <v>98.111969384100007</v>
      </c>
      <c r="AD326" s="50">
        <v>0.45229999999999998</v>
      </c>
      <c r="AE326" s="36">
        <f>'EGPJ,h'!W301</f>
        <v>159.66949299999999</v>
      </c>
      <c r="AF326" s="45">
        <f t="shared" si="44"/>
        <v>72.21851168389999</v>
      </c>
    </row>
    <row r="327" spans="4:32">
      <c r="D327" s="22"/>
      <c r="E327" s="14">
        <v>9</v>
      </c>
      <c r="F327" s="50">
        <v>0.59930000000000005</v>
      </c>
      <c r="G327" s="36">
        <f>'EGPJ,h'!O302</f>
        <v>11.446353999999999</v>
      </c>
      <c r="H327" s="30">
        <f t="shared" si="45"/>
        <v>6.8597999522000004</v>
      </c>
      <c r="I327" s="50">
        <v>0.57089999999999996</v>
      </c>
      <c r="J327" s="36">
        <f>'EGPJ,h'!P302</f>
        <v>53.743915999999999</v>
      </c>
      <c r="K327" s="30">
        <f t="shared" si="38"/>
        <v>30.682401644399999</v>
      </c>
      <c r="L327" s="51">
        <v>0.40029999999999999</v>
      </c>
      <c r="M327" s="36">
        <f>'EGPJ,h'!Q302</f>
        <v>140.007228</v>
      </c>
      <c r="N327" s="60">
        <f t="shared" si="39"/>
        <v>56.044893368399997</v>
      </c>
      <c r="O327" s="50">
        <v>0.29060000000000002</v>
      </c>
      <c r="P327" s="36">
        <f>'EGPJ,h'!R302</f>
        <v>0.38893299999999997</v>
      </c>
      <c r="Q327" s="30">
        <f t="shared" si="40"/>
        <v>0.11302392980000001</v>
      </c>
      <c r="R327" s="50">
        <v>0.34939999999999999</v>
      </c>
      <c r="S327" s="36">
        <f>'EGPJ,h'!S302</f>
        <v>111.37967500000001</v>
      </c>
      <c r="T327" s="30">
        <f t="shared" si="46"/>
        <v>38.916058444999997</v>
      </c>
      <c r="U327" s="66">
        <v>0.59560000000000002</v>
      </c>
      <c r="V327" s="36">
        <f>'EGPJ,h'!T302</f>
        <v>130.19163800000001</v>
      </c>
      <c r="W327" s="30">
        <f t="shared" si="41"/>
        <v>77.542139592800012</v>
      </c>
      <c r="X327" s="50">
        <v>0.37090000000000001</v>
      </c>
      <c r="Y327" s="36">
        <f>'EGPJ,h'!U302</f>
        <v>195.30215100000001</v>
      </c>
      <c r="Z327" s="30">
        <f t="shared" si="42"/>
        <v>72.437567805900002</v>
      </c>
      <c r="AA327" s="50">
        <v>0.46400000000000002</v>
      </c>
      <c r="AB327" s="36">
        <f>'EGPJ,h'!V302</f>
        <v>199.53411499999999</v>
      </c>
      <c r="AC327" s="30">
        <f t="shared" si="43"/>
        <v>92.583829359999996</v>
      </c>
      <c r="AD327" s="50">
        <v>0.43209999999999998</v>
      </c>
      <c r="AE327" s="36">
        <f>'EGPJ,h'!W302</f>
        <v>137.61838900000001</v>
      </c>
      <c r="AF327" s="45">
        <f t="shared" si="44"/>
        <v>59.464905886899999</v>
      </c>
    </row>
    <row r="328" spans="4:32">
      <c r="D328" s="22"/>
      <c r="E328" s="14">
        <v>10</v>
      </c>
      <c r="F328" s="50">
        <v>0.60870000000000002</v>
      </c>
      <c r="G328" s="36">
        <f>'EGPJ,h'!O303</f>
        <v>0</v>
      </c>
      <c r="H328" s="30">
        <f t="shared" si="45"/>
        <v>0</v>
      </c>
      <c r="I328" s="50">
        <v>0.57150000000000001</v>
      </c>
      <c r="J328" s="36">
        <f>'EGPJ,h'!P303</f>
        <v>45.348321000000006</v>
      </c>
      <c r="K328" s="30">
        <f t="shared" si="38"/>
        <v>25.916565451500002</v>
      </c>
      <c r="L328" s="51">
        <v>0.37969999999999998</v>
      </c>
      <c r="M328" s="36">
        <f>'EGPJ,h'!Q303</f>
        <v>155.83692400000001</v>
      </c>
      <c r="N328" s="60">
        <f t="shared" si="39"/>
        <v>59.171280042799999</v>
      </c>
      <c r="O328" s="50">
        <v>0.27829999999999999</v>
      </c>
      <c r="P328" s="36">
        <f>'EGPJ,h'!R303</f>
        <v>0.25761499999999998</v>
      </c>
      <c r="Q328" s="30">
        <f t="shared" si="40"/>
        <v>7.1694254499999999E-2</v>
      </c>
      <c r="R328" s="50">
        <v>0.33460000000000001</v>
      </c>
      <c r="S328" s="36">
        <f>'EGPJ,h'!S303</f>
        <v>112.83447</v>
      </c>
      <c r="T328" s="30">
        <f t="shared" si="46"/>
        <v>37.754413661999997</v>
      </c>
      <c r="U328" s="66">
        <v>0.58940000000000003</v>
      </c>
      <c r="V328" s="36">
        <f>'EGPJ,h'!T303</f>
        <v>145.30427900000001</v>
      </c>
      <c r="W328" s="30">
        <f t="shared" si="41"/>
        <v>85.642342042600006</v>
      </c>
      <c r="X328" s="50">
        <v>0.35089999999999999</v>
      </c>
      <c r="Y328" s="36">
        <f>'EGPJ,h'!U303</f>
        <v>199.02828099999999</v>
      </c>
      <c r="Z328" s="30">
        <f t="shared" si="42"/>
        <v>69.839023802900002</v>
      </c>
      <c r="AA328" s="50">
        <v>0.43240000000000001</v>
      </c>
      <c r="AB328" s="36">
        <f>'EGPJ,h'!V303</f>
        <v>197.64855799999998</v>
      </c>
      <c r="AC328" s="30">
        <f t="shared" si="43"/>
        <v>85.463236479199992</v>
      </c>
      <c r="AD328" s="50">
        <v>0.41570000000000001</v>
      </c>
      <c r="AE328" s="36">
        <f>'EGPJ,h'!W303</f>
        <v>137.63611600000002</v>
      </c>
      <c r="AF328" s="45">
        <f t="shared" si="44"/>
        <v>57.215333421200008</v>
      </c>
    </row>
    <row r="329" spans="4:32">
      <c r="D329" s="22"/>
      <c r="E329" s="14">
        <v>11</v>
      </c>
      <c r="F329" s="50">
        <v>0.61980000000000002</v>
      </c>
      <c r="G329" s="36">
        <f>'EGPJ,h'!O304</f>
        <v>0</v>
      </c>
      <c r="H329" s="30">
        <f t="shared" si="45"/>
        <v>0</v>
      </c>
      <c r="I329" s="50">
        <v>0.55669999999999997</v>
      </c>
      <c r="J329" s="36">
        <f>'EGPJ,h'!P304</f>
        <v>35.300616000000005</v>
      </c>
      <c r="K329" s="30">
        <f t="shared" si="38"/>
        <v>19.6518529272</v>
      </c>
      <c r="L329" s="51">
        <v>0.36430000000000001</v>
      </c>
      <c r="M329" s="36">
        <f>'EGPJ,h'!Q304</f>
        <v>131.34812100000002</v>
      </c>
      <c r="N329" s="60">
        <f t="shared" si="39"/>
        <v>47.850120480300006</v>
      </c>
      <c r="O329" s="50">
        <v>0.26590000000000003</v>
      </c>
      <c r="P329" s="36">
        <f>'EGPJ,h'!R304</f>
        <v>0.15212500000000001</v>
      </c>
      <c r="Q329" s="30">
        <f t="shared" si="40"/>
        <v>4.0450037500000008E-2</v>
      </c>
      <c r="R329" s="50">
        <v>0.3226</v>
      </c>
      <c r="S329" s="36">
        <f>'EGPJ,h'!S304</f>
        <v>107.142741</v>
      </c>
      <c r="T329" s="30">
        <f t="shared" si="46"/>
        <v>34.564248246600002</v>
      </c>
      <c r="U329" s="66">
        <v>0.58360000000000001</v>
      </c>
      <c r="V329" s="36">
        <f>'EGPJ,h'!T304</f>
        <v>157.79136199999999</v>
      </c>
      <c r="W329" s="30">
        <f t="shared" si="41"/>
        <v>92.087038863199993</v>
      </c>
      <c r="X329" s="50">
        <v>0.33360000000000001</v>
      </c>
      <c r="Y329" s="36">
        <f>'EGPJ,h'!U304</f>
        <v>186.62206499999999</v>
      </c>
      <c r="Z329" s="30">
        <f t="shared" si="42"/>
        <v>62.257120883999995</v>
      </c>
      <c r="AA329" s="50">
        <v>0.4128</v>
      </c>
      <c r="AB329" s="36">
        <f>'EGPJ,h'!V304</f>
        <v>178.54065599999998</v>
      </c>
      <c r="AC329" s="30">
        <f t="shared" si="43"/>
        <v>73.701582796799997</v>
      </c>
      <c r="AD329" s="50">
        <v>0.40039999999999998</v>
      </c>
      <c r="AE329" s="36">
        <f>'EGPJ,h'!W304</f>
        <v>154.084428</v>
      </c>
      <c r="AF329" s="45">
        <f t="shared" si="44"/>
        <v>61.695404971199999</v>
      </c>
    </row>
    <row r="330" spans="4:32">
      <c r="D330" s="22"/>
      <c r="E330" s="14">
        <v>12</v>
      </c>
      <c r="F330" s="50">
        <v>0.61919999999999997</v>
      </c>
      <c r="G330" s="36">
        <f>'EGPJ,h'!O305</f>
        <v>0</v>
      </c>
      <c r="H330" s="30">
        <f t="shared" si="45"/>
        <v>0</v>
      </c>
      <c r="I330" s="50">
        <v>0.55479999999999996</v>
      </c>
      <c r="J330" s="36">
        <f>'EGPJ,h'!P305</f>
        <v>25.085935000000003</v>
      </c>
      <c r="K330" s="30">
        <f t="shared" si="38"/>
        <v>13.917676738000001</v>
      </c>
      <c r="L330" s="51">
        <v>0.36170000000000002</v>
      </c>
      <c r="M330" s="36">
        <f>'EGPJ,h'!Q305</f>
        <v>90.843374999999995</v>
      </c>
      <c r="N330" s="60">
        <f t="shared" si="39"/>
        <v>32.858048737499999</v>
      </c>
      <c r="O330" s="50">
        <v>0.25819999999999999</v>
      </c>
      <c r="P330" s="36">
        <f>'EGPJ,h'!R305</f>
        <v>0.46448200000000001</v>
      </c>
      <c r="Q330" s="30">
        <f t="shared" si="40"/>
        <v>0.11992925239999999</v>
      </c>
      <c r="R330" s="50">
        <v>0.3246</v>
      </c>
      <c r="S330" s="36">
        <f>'EGPJ,h'!S305</f>
        <v>102.07801600000001</v>
      </c>
      <c r="T330" s="30">
        <f t="shared" si="46"/>
        <v>33.134523993599998</v>
      </c>
      <c r="U330" s="66">
        <v>0.58030000000000004</v>
      </c>
      <c r="V330" s="36">
        <f>'EGPJ,h'!T305</f>
        <v>161.49648499999998</v>
      </c>
      <c r="W330" s="30">
        <f t="shared" si="41"/>
        <v>93.716410245500001</v>
      </c>
      <c r="X330" s="50">
        <v>0.31009999999999999</v>
      </c>
      <c r="Y330" s="36">
        <f>'EGPJ,h'!U305</f>
        <v>170.104017</v>
      </c>
      <c r="Z330" s="30">
        <f t="shared" si="42"/>
        <v>52.749255671699999</v>
      </c>
      <c r="AA330" s="50">
        <v>0.4088</v>
      </c>
      <c r="AB330" s="36">
        <f>'EGPJ,h'!V305</f>
        <v>149.42028299999998</v>
      </c>
      <c r="AC330" s="30">
        <f t="shared" si="43"/>
        <v>61.083011690399992</v>
      </c>
      <c r="AD330" s="50">
        <v>0.39329999999999998</v>
      </c>
      <c r="AE330" s="36">
        <f>'EGPJ,h'!W305</f>
        <v>163.97064</v>
      </c>
      <c r="AF330" s="45">
        <f t="shared" si="44"/>
        <v>64.489652711999994</v>
      </c>
    </row>
    <row r="331" spans="4:32">
      <c r="D331" s="22"/>
      <c r="E331" s="14">
        <v>13</v>
      </c>
      <c r="F331" s="50">
        <v>0.61880000000000002</v>
      </c>
      <c r="G331" s="36">
        <f>'EGPJ,h'!O306</f>
        <v>0</v>
      </c>
      <c r="H331" s="30">
        <f t="shared" si="45"/>
        <v>0</v>
      </c>
      <c r="I331" s="50">
        <v>0.57110000000000005</v>
      </c>
      <c r="J331" s="36">
        <f>'EGPJ,h'!P306</f>
        <v>18.892548999999999</v>
      </c>
      <c r="K331" s="30">
        <f t="shared" si="38"/>
        <v>10.7895347339</v>
      </c>
      <c r="L331" s="51">
        <v>0.36759999999999998</v>
      </c>
      <c r="M331" s="36">
        <f>'EGPJ,h'!Q306</f>
        <v>64.139638000000005</v>
      </c>
      <c r="N331" s="60">
        <f t="shared" si="39"/>
        <v>23.577730928800001</v>
      </c>
      <c r="O331" s="50">
        <v>0.25879999999999997</v>
      </c>
      <c r="P331" s="36">
        <f>'EGPJ,h'!R306</f>
        <v>7.0599999999999996E-2</v>
      </c>
      <c r="Q331" s="30">
        <f t="shared" si="40"/>
        <v>1.8271279999999997E-2</v>
      </c>
      <c r="R331" s="50">
        <v>0.32890000000000003</v>
      </c>
      <c r="S331" s="36">
        <f>'EGPJ,h'!S306</f>
        <v>80.505006999999992</v>
      </c>
      <c r="T331" s="30">
        <f t="shared" si="46"/>
        <v>26.478096802299998</v>
      </c>
      <c r="U331" s="66">
        <v>0.57989999999999997</v>
      </c>
      <c r="V331" s="36">
        <f>'EGPJ,h'!T306</f>
        <v>157.241725</v>
      </c>
      <c r="W331" s="30">
        <f t="shared" si="41"/>
        <v>91.184476327499993</v>
      </c>
      <c r="X331" s="50">
        <v>0.308</v>
      </c>
      <c r="Y331" s="36">
        <f>'EGPJ,h'!U306</f>
        <v>159.33133100000001</v>
      </c>
      <c r="Z331" s="30">
        <f t="shared" si="42"/>
        <v>49.074049948000003</v>
      </c>
      <c r="AA331" s="50">
        <v>0.41010000000000002</v>
      </c>
      <c r="AB331" s="36">
        <f>'EGPJ,h'!V306</f>
        <v>118.197456</v>
      </c>
      <c r="AC331" s="30">
        <f t="shared" si="43"/>
        <v>48.472776705600005</v>
      </c>
      <c r="AD331" s="50">
        <v>0.38719999999999999</v>
      </c>
      <c r="AE331" s="36">
        <f>'EGPJ,h'!W306</f>
        <v>144.350144</v>
      </c>
      <c r="AF331" s="45">
        <f t="shared" si="44"/>
        <v>55.8923757568</v>
      </c>
    </row>
    <row r="332" spans="4:32">
      <c r="D332" s="22"/>
      <c r="E332" s="14">
        <v>14</v>
      </c>
      <c r="F332" s="50">
        <v>0.60760000000000003</v>
      </c>
      <c r="G332" s="36">
        <f>'EGPJ,h'!O307</f>
        <v>0.15509700000000001</v>
      </c>
      <c r="H332" s="30">
        <f t="shared" si="45"/>
        <v>9.4236937200000009E-2</v>
      </c>
      <c r="I332" s="50">
        <v>0.54620000000000002</v>
      </c>
      <c r="J332" s="36">
        <f>'EGPJ,h'!P307</f>
        <v>26.903502</v>
      </c>
      <c r="K332" s="30">
        <f t="shared" si="38"/>
        <v>14.6946927924</v>
      </c>
      <c r="L332" s="51">
        <v>0.35060000000000002</v>
      </c>
      <c r="M332" s="36">
        <f>'EGPJ,h'!Q307</f>
        <v>61.925933000000001</v>
      </c>
      <c r="N332" s="60">
        <f t="shared" si="39"/>
        <v>21.711232109800001</v>
      </c>
      <c r="O332" s="50">
        <v>0.24940000000000001</v>
      </c>
      <c r="P332" s="36">
        <f>'EGPJ,h'!R307</f>
        <v>0.53726800000000008</v>
      </c>
      <c r="Q332" s="30">
        <f t="shared" si="40"/>
        <v>0.13399463920000002</v>
      </c>
      <c r="R332" s="50">
        <v>0.31319999999999998</v>
      </c>
      <c r="S332" s="36">
        <f>'EGPJ,h'!S307</f>
        <v>55.555042999999998</v>
      </c>
      <c r="T332" s="30">
        <f t="shared" si="46"/>
        <v>17.3998394676</v>
      </c>
      <c r="U332" s="66">
        <v>0.57809999999999995</v>
      </c>
      <c r="V332" s="36">
        <f>'EGPJ,h'!T307</f>
        <v>140.65425099999999</v>
      </c>
      <c r="W332" s="30">
        <f t="shared" si="41"/>
        <v>81.312222503099989</v>
      </c>
      <c r="X332" s="50">
        <v>0.29459999999999997</v>
      </c>
      <c r="Y332" s="36">
        <f>'EGPJ,h'!U307</f>
        <v>139.96329800000001</v>
      </c>
      <c r="Z332" s="30">
        <f t="shared" si="42"/>
        <v>41.2331875908</v>
      </c>
      <c r="AA332" s="50">
        <v>0.38769999999999999</v>
      </c>
      <c r="AB332" s="36">
        <f>'EGPJ,h'!V307</f>
        <v>89.690626000000009</v>
      </c>
      <c r="AC332" s="30">
        <f t="shared" si="43"/>
        <v>34.773055700200004</v>
      </c>
      <c r="AD332" s="50">
        <v>0.38279999999999997</v>
      </c>
      <c r="AE332" s="36">
        <f>'EGPJ,h'!W307</f>
        <v>135.28107800000001</v>
      </c>
      <c r="AF332" s="45">
        <f t="shared" si="44"/>
        <v>51.785596658400003</v>
      </c>
    </row>
    <row r="333" spans="4:32">
      <c r="D333" s="22"/>
      <c r="E333" s="14">
        <v>15</v>
      </c>
      <c r="F333" s="50">
        <v>0.60829999999999995</v>
      </c>
      <c r="G333" s="36">
        <f>'EGPJ,h'!O308</f>
        <v>3.8674330000000001</v>
      </c>
      <c r="H333" s="30">
        <f t="shared" si="45"/>
        <v>2.3525594938999999</v>
      </c>
      <c r="I333" s="50">
        <v>0.52710000000000001</v>
      </c>
      <c r="J333" s="36">
        <f>'EGPJ,h'!P308</f>
        <v>59.330021000000002</v>
      </c>
      <c r="K333" s="30">
        <f t="shared" si="38"/>
        <v>31.272854069100003</v>
      </c>
      <c r="L333" s="51">
        <v>0.34210000000000002</v>
      </c>
      <c r="M333" s="36">
        <f>'EGPJ,h'!Q308</f>
        <v>40.362546000000002</v>
      </c>
      <c r="N333" s="60">
        <f t="shared" si="39"/>
        <v>13.808026986600002</v>
      </c>
      <c r="O333" s="50">
        <v>0.2437</v>
      </c>
      <c r="P333" s="36">
        <f>'EGPJ,h'!R308</f>
        <v>7.7606109999999999</v>
      </c>
      <c r="Q333" s="30">
        <f t="shared" si="40"/>
        <v>1.8912609007000001</v>
      </c>
      <c r="R333" s="50">
        <v>0.3014</v>
      </c>
      <c r="S333" s="36">
        <f>'EGPJ,h'!S308</f>
        <v>41.937736999999998</v>
      </c>
      <c r="T333" s="30">
        <f t="shared" si="46"/>
        <v>12.6400339318</v>
      </c>
      <c r="U333" s="66">
        <v>0.56730000000000003</v>
      </c>
      <c r="V333" s="36">
        <f>'EGPJ,h'!T308</f>
        <v>121.256643</v>
      </c>
      <c r="W333" s="30">
        <f t="shared" si="41"/>
        <v>68.788893573899998</v>
      </c>
      <c r="X333" s="50">
        <v>0.28399999999999997</v>
      </c>
      <c r="Y333" s="36">
        <f>'EGPJ,h'!U308</f>
        <v>127.239299</v>
      </c>
      <c r="Z333" s="30">
        <f t="shared" si="42"/>
        <v>36.135960915999995</v>
      </c>
      <c r="AA333" s="50">
        <v>0.3725</v>
      </c>
      <c r="AB333" s="36">
        <f>'EGPJ,h'!V308</f>
        <v>74.114184999999992</v>
      </c>
      <c r="AC333" s="30">
        <f t="shared" si="43"/>
        <v>27.607533912499996</v>
      </c>
      <c r="AD333" s="50">
        <v>0.37859999999999999</v>
      </c>
      <c r="AE333" s="36">
        <f>'EGPJ,h'!W308</f>
        <v>151.90429399999999</v>
      </c>
      <c r="AF333" s="45">
        <f t="shared" si="44"/>
        <v>57.510965708399993</v>
      </c>
    </row>
    <row r="334" spans="4:32">
      <c r="D334" s="22"/>
      <c r="E334" s="14">
        <v>16</v>
      </c>
      <c r="F334" s="50">
        <v>0.61119999999999997</v>
      </c>
      <c r="G334" s="36">
        <f>'EGPJ,h'!O309</f>
        <v>4.0229699999999999</v>
      </c>
      <c r="H334" s="30">
        <f t="shared" si="45"/>
        <v>2.4588392639999999</v>
      </c>
      <c r="I334" s="50">
        <v>0.5272</v>
      </c>
      <c r="J334" s="36">
        <f>'EGPJ,h'!P309</f>
        <v>43.583716000000003</v>
      </c>
      <c r="K334" s="30">
        <f t="shared" si="38"/>
        <v>22.977335075200003</v>
      </c>
      <c r="L334" s="51">
        <v>0.3417</v>
      </c>
      <c r="M334" s="36">
        <f>'EGPJ,h'!Q309</f>
        <v>36.944502999999997</v>
      </c>
      <c r="N334" s="60">
        <f t="shared" si="39"/>
        <v>12.6239366751</v>
      </c>
      <c r="O334" s="50">
        <v>0.24149999999999999</v>
      </c>
      <c r="P334" s="36">
        <f>'EGPJ,h'!R309</f>
        <v>9.1526160000000001</v>
      </c>
      <c r="Q334" s="30">
        <f t="shared" si="40"/>
        <v>2.2103567640000001</v>
      </c>
      <c r="R334" s="50">
        <v>0.28970000000000001</v>
      </c>
      <c r="S334" s="36">
        <f>'EGPJ,h'!S309</f>
        <v>16.242408000000001</v>
      </c>
      <c r="T334" s="30">
        <f t="shared" si="46"/>
        <v>4.7054255976000006</v>
      </c>
      <c r="U334" s="66">
        <v>0.55689999999999995</v>
      </c>
      <c r="V334" s="36">
        <f>'EGPJ,h'!T309</f>
        <v>102.412277</v>
      </c>
      <c r="W334" s="30">
        <f t="shared" si="41"/>
        <v>57.033397061299993</v>
      </c>
      <c r="X334" s="50">
        <v>0.27860000000000001</v>
      </c>
      <c r="Y334" s="36">
        <f>'EGPJ,h'!U309</f>
        <v>112.873839</v>
      </c>
      <c r="Z334" s="30">
        <f t="shared" si="42"/>
        <v>31.446651545400002</v>
      </c>
      <c r="AA334" s="50">
        <v>0.3654</v>
      </c>
      <c r="AB334" s="36">
        <f>'EGPJ,h'!V309</f>
        <v>81.257979999999989</v>
      </c>
      <c r="AC334" s="30">
        <f t="shared" si="43"/>
        <v>29.691665891999996</v>
      </c>
      <c r="AD334" s="50">
        <v>0.3705</v>
      </c>
      <c r="AE334" s="36">
        <f>'EGPJ,h'!W309</f>
        <v>161.127757</v>
      </c>
      <c r="AF334" s="45">
        <f t="shared" si="44"/>
        <v>59.697833968499999</v>
      </c>
    </row>
    <row r="335" spans="4:32">
      <c r="D335" s="22"/>
      <c r="E335" s="14">
        <v>17</v>
      </c>
      <c r="F335" s="50">
        <v>0.61680000000000001</v>
      </c>
      <c r="G335" s="36">
        <f>'EGPJ,h'!O310</f>
        <v>15.409118000000001</v>
      </c>
      <c r="H335" s="30">
        <f t="shared" si="45"/>
        <v>9.5043439824000018</v>
      </c>
      <c r="I335" s="50">
        <v>0.53859999999999997</v>
      </c>
      <c r="J335" s="36">
        <f>'EGPJ,h'!P310</f>
        <v>43.904949000000002</v>
      </c>
      <c r="K335" s="30">
        <f t="shared" si="38"/>
        <v>23.647205531400001</v>
      </c>
      <c r="L335" s="51">
        <v>0.3448</v>
      </c>
      <c r="M335" s="36">
        <f>'EGPJ,h'!Q310</f>
        <v>34.732253</v>
      </c>
      <c r="N335" s="60">
        <f t="shared" si="39"/>
        <v>11.9756808344</v>
      </c>
      <c r="O335" s="50">
        <v>0.23949999999999999</v>
      </c>
      <c r="P335" s="36">
        <f>'EGPJ,h'!R310</f>
        <v>0.57647400000000004</v>
      </c>
      <c r="Q335" s="30">
        <f t="shared" si="40"/>
        <v>0.138065523</v>
      </c>
      <c r="R335" s="50">
        <v>0.28039999999999998</v>
      </c>
      <c r="S335" s="36">
        <f>'EGPJ,h'!S310</f>
        <v>4.2271890000000001</v>
      </c>
      <c r="T335" s="30">
        <f t="shared" si="46"/>
        <v>1.1853037955999999</v>
      </c>
      <c r="U335" s="66">
        <v>0.54320000000000002</v>
      </c>
      <c r="V335" s="36">
        <f>'EGPJ,h'!T310</f>
        <v>90.429385999999994</v>
      </c>
      <c r="W335" s="30">
        <f t="shared" si="41"/>
        <v>49.121242475199999</v>
      </c>
      <c r="X335" s="50">
        <v>0.27260000000000001</v>
      </c>
      <c r="Y335" s="36">
        <f>'EGPJ,h'!U310</f>
        <v>97.090498999999994</v>
      </c>
      <c r="Z335" s="30">
        <f t="shared" si="42"/>
        <v>26.466870027399999</v>
      </c>
      <c r="AA335" s="50">
        <v>0.36230000000000001</v>
      </c>
      <c r="AB335" s="36">
        <f>'EGPJ,h'!V310</f>
        <v>75.724564999999998</v>
      </c>
      <c r="AC335" s="30">
        <f t="shared" si="43"/>
        <v>27.435009899499999</v>
      </c>
      <c r="AD335" s="50">
        <v>0.3528</v>
      </c>
      <c r="AE335" s="36">
        <f>'EGPJ,h'!W310</f>
        <v>160.195156</v>
      </c>
      <c r="AF335" s="45">
        <f t="shared" si="44"/>
        <v>56.516851036799999</v>
      </c>
    </row>
    <row r="336" spans="4:32">
      <c r="D336" s="22"/>
      <c r="E336" s="14">
        <v>18</v>
      </c>
      <c r="F336" s="50">
        <v>0.59550000000000003</v>
      </c>
      <c r="G336" s="36">
        <f>'EGPJ,h'!O311</f>
        <v>1.2404459999999999</v>
      </c>
      <c r="H336" s="30">
        <f t="shared" si="45"/>
        <v>0.73868559300000003</v>
      </c>
      <c r="I336" s="50">
        <v>0.57509999999999994</v>
      </c>
      <c r="J336" s="36">
        <f>'EGPJ,h'!P311</f>
        <v>29.366379999999999</v>
      </c>
      <c r="K336" s="30">
        <f t="shared" si="38"/>
        <v>16.888605137999999</v>
      </c>
      <c r="L336" s="51">
        <v>0.36359999999999998</v>
      </c>
      <c r="M336" s="36">
        <f>'EGPJ,h'!Q311</f>
        <v>30.269625999999999</v>
      </c>
      <c r="N336" s="60">
        <f t="shared" si="39"/>
        <v>11.006036013599999</v>
      </c>
      <c r="O336" s="50">
        <v>0.23860000000000001</v>
      </c>
      <c r="P336" s="36">
        <f>'EGPJ,h'!R311</f>
        <v>0.29485700000000004</v>
      </c>
      <c r="Q336" s="30">
        <f t="shared" si="40"/>
        <v>7.0352880200000009E-2</v>
      </c>
      <c r="R336" s="50">
        <v>0.27160000000000001</v>
      </c>
      <c r="S336" s="36">
        <f>'EGPJ,h'!S311</f>
        <v>3.3385509999999998</v>
      </c>
      <c r="T336" s="30">
        <f t="shared" si="46"/>
        <v>0.90675045160000001</v>
      </c>
      <c r="U336" s="66">
        <v>0.4869</v>
      </c>
      <c r="V336" s="36">
        <f>'EGPJ,h'!T311</f>
        <v>104.98169299999999</v>
      </c>
      <c r="W336" s="30">
        <f t="shared" si="41"/>
        <v>51.115586321699993</v>
      </c>
      <c r="X336" s="50">
        <v>0.27039999999999997</v>
      </c>
      <c r="Y336" s="36">
        <f>'EGPJ,h'!U311</f>
        <v>83.446305999999993</v>
      </c>
      <c r="Z336" s="30">
        <f t="shared" si="42"/>
        <v>22.563881142399996</v>
      </c>
      <c r="AA336" s="50">
        <v>0.3679</v>
      </c>
      <c r="AB336" s="36">
        <f>'EGPJ,h'!V311</f>
        <v>65.723076000000006</v>
      </c>
      <c r="AC336" s="30">
        <f t="shared" si="43"/>
        <v>24.179519660400004</v>
      </c>
      <c r="AD336" s="50">
        <v>0.3251</v>
      </c>
      <c r="AE336" s="36">
        <f>'EGPJ,h'!W311</f>
        <v>158.200774</v>
      </c>
      <c r="AF336" s="45">
        <f t="shared" si="44"/>
        <v>51.431071627400001</v>
      </c>
    </row>
    <row r="337" spans="4:32">
      <c r="D337" s="22"/>
      <c r="E337" s="14">
        <v>19</v>
      </c>
      <c r="F337" s="50">
        <v>0.60119999999999996</v>
      </c>
      <c r="G337" s="36">
        <f>'EGPJ,h'!O312</f>
        <v>0</v>
      </c>
      <c r="H337" s="30">
        <f t="shared" si="45"/>
        <v>0</v>
      </c>
      <c r="I337" s="50">
        <v>0.57269999999999999</v>
      </c>
      <c r="J337" s="36">
        <f>'EGPJ,h'!P312</f>
        <v>18.926278999999997</v>
      </c>
      <c r="K337" s="30">
        <f t="shared" si="38"/>
        <v>10.839079983299998</v>
      </c>
      <c r="L337" s="51">
        <v>0.36680000000000001</v>
      </c>
      <c r="M337" s="36">
        <f>'EGPJ,h'!Q312</f>
        <v>31.81091</v>
      </c>
      <c r="N337" s="60">
        <f t="shared" si="39"/>
        <v>11.668241788</v>
      </c>
      <c r="O337" s="50">
        <v>0.217</v>
      </c>
      <c r="P337" s="36">
        <f>'EGPJ,h'!R312</f>
        <v>4.2116549999999995</v>
      </c>
      <c r="Q337" s="30">
        <f t="shared" si="40"/>
        <v>0.91392913499999984</v>
      </c>
      <c r="R337" s="50">
        <v>0.25530000000000003</v>
      </c>
      <c r="S337" s="36">
        <f>'EGPJ,h'!S312</f>
        <v>17.582018999999999</v>
      </c>
      <c r="T337" s="30">
        <f t="shared" si="46"/>
        <v>4.4886894506999999</v>
      </c>
      <c r="U337" s="66">
        <v>0.43569999999999998</v>
      </c>
      <c r="V337" s="36">
        <f>'EGPJ,h'!T312</f>
        <v>181.65486199999998</v>
      </c>
      <c r="W337" s="30">
        <f t="shared" si="41"/>
        <v>79.147023373399989</v>
      </c>
      <c r="X337" s="50">
        <v>0.2555</v>
      </c>
      <c r="Y337" s="36">
        <f>'EGPJ,h'!U312</f>
        <v>58.307442000000002</v>
      </c>
      <c r="Z337" s="30">
        <f t="shared" si="42"/>
        <v>14.897551431</v>
      </c>
      <c r="AA337" s="50">
        <v>0.34670000000000001</v>
      </c>
      <c r="AB337" s="36">
        <f>'EGPJ,h'!V312</f>
        <v>73.596648000000002</v>
      </c>
      <c r="AC337" s="30">
        <f t="shared" si="43"/>
        <v>25.5159578616</v>
      </c>
      <c r="AD337" s="50">
        <v>0.27960000000000002</v>
      </c>
      <c r="AE337" s="36">
        <f>'EGPJ,h'!W312</f>
        <v>176.14664100000002</v>
      </c>
      <c r="AF337" s="45">
        <f t="shared" si="44"/>
        <v>49.25060082360001</v>
      </c>
    </row>
    <row r="338" spans="4:32">
      <c r="D338" s="22"/>
      <c r="E338" s="14">
        <v>20</v>
      </c>
      <c r="F338" s="50">
        <v>0.59509999999999996</v>
      </c>
      <c r="G338" s="36">
        <f>'EGPJ,h'!O313</f>
        <v>0.35673899999999997</v>
      </c>
      <c r="H338" s="30">
        <f t="shared" si="45"/>
        <v>0.21229537889999997</v>
      </c>
      <c r="I338" s="50">
        <v>0.56559999999999999</v>
      </c>
      <c r="J338" s="36">
        <f>'EGPJ,h'!P313</f>
        <v>20.035494</v>
      </c>
      <c r="K338" s="30">
        <f t="shared" si="38"/>
        <v>11.3320754064</v>
      </c>
      <c r="L338" s="51">
        <v>0.35809999999999997</v>
      </c>
      <c r="M338" s="36">
        <f>'EGPJ,h'!Q313</f>
        <v>15.797870999999999</v>
      </c>
      <c r="N338" s="60">
        <f t="shared" si="39"/>
        <v>5.6572176050999996</v>
      </c>
      <c r="O338" s="50">
        <v>0.22009999999999999</v>
      </c>
      <c r="P338" s="36">
        <f>'EGPJ,h'!R313</f>
        <v>10.947533999999999</v>
      </c>
      <c r="Q338" s="30">
        <f t="shared" si="40"/>
        <v>2.4095522333999999</v>
      </c>
      <c r="R338" s="50">
        <v>0.27089999999999997</v>
      </c>
      <c r="S338" s="36">
        <f>'EGPJ,h'!S313</f>
        <v>30.436012999999999</v>
      </c>
      <c r="T338" s="30">
        <f t="shared" si="46"/>
        <v>8.2451159216999983</v>
      </c>
      <c r="U338" s="66">
        <v>0.45710000000000001</v>
      </c>
      <c r="V338" s="36">
        <f>'EGPJ,h'!T313</f>
        <v>191.88571299999998</v>
      </c>
      <c r="W338" s="30">
        <f t="shared" si="41"/>
        <v>87.710959412299999</v>
      </c>
      <c r="X338" s="50">
        <v>0.26729999999999998</v>
      </c>
      <c r="Y338" s="36">
        <f>'EGPJ,h'!U313</f>
        <v>83.08880400000001</v>
      </c>
      <c r="Z338" s="30">
        <f t="shared" si="42"/>
        <v>22.209637309200001</v>
      </c>
      <c r="AA338" s="50">
        <v>0.36220000000000002</v>
      </c>
      <c r="AB338" s="36">
        <f>'EGPJ,h'!V313</f>
        <v>112.89764100000001</v>
      </c>
      <c r="AC338" s="30">
        <f t="shared" si="43"/>
        <v>40.891525570200002</v>
      </c>
      <c r="AD338" s="50">
        <v>0.27900000000000003</v>
      </c>
      <c r="AE338" s="36">
        <f>'EGPJ,h'!W313</f>
        <v>163.16449600000001</v>
      </c>
      <c r="AF338" s="45">
        <f t="shared" si="44"/>
        <v>45.522894384000011</v>
      </c>
    </row>
    <row r="339" spans="4:32">
      <c r="D339" s="22"/>
      <c r="E339" s="14">
        <v>21</v>
      </c>
      <c r="F339" s="50">
        <v>0.60070000000000001</v>
      </c>
      <c r="G339" s="36">
        <f>'EGPJ,h'!O314</f>
        <v>0</v>
      </c>
      <c r="H339" s="30">
        <f t="shared" si="45"/>
        <v>0</v>
      </c>
      <c r="I339" s="50">
        <v>0.56299999999999994</v>
      </c>
      <c r="J339" s="36">
        <f>'EGPJ,h'!P314</f>
        <v>23.621625999999999</v>
      </c>
      <c r="K339" s="30">
        <f t="shared" si="38"/>
        <v>13.298975437999998</v>
      </c>
      <c r="L339" s="51">
        <v>0.36670000000000003</v>
      </c>
      <c r="M339" s="36">
        <f>'EGPJ,h'!Q314</f>
        <v>10.625935</v>
      </c>
      <c r="N339" s="60">
        <f t="shared" si="39"/>
        <v>3.8965303645000002</v>
      </c>
      <c r="O339" s="50">
        <v>0.22850000000000001</v>
      </c>
      <c r="P339" s="36">
        <f>'EGPJ,h'!R314</f>
        <v>6.6187610000000001</v>
      </c>
      <c r="Q339" s="30">
        <f t="shared" si="40"/>
        <v>1.5123868885</v>
      </c>
      <c r="R339" s="50">
        <v>0.29089999999999999</v>
      </c>
      <c r="S339" s="36">
        <f>'EGPJ,h'!S314</f>
        <v>47.029798999999997</v>
      </c>
      <c r="T339" s="30">
        <f t="shared" si="46"/>
        <v>13.680968529099999</v>
      </c>
      <c r="U339" s="66">
        <v>0.48730000000000001</v>
      </c>
      <c r="V339" s="36">
        <f>'EGPJ,h'!T314</f>
        <v>195.43924900000002</v>
      </c>
      <c r="W339" s="30">
        <f t="shared" si="41"/>
        <v>95.237546037700014</v>
      </c>
      <c r="X339" s="50">
        <v>0.28239999999999998</v>
      </c>
      <c r="Y339" s="36">
        <f>'EGPJ,h'!U314</f>
        <v>119.43389900000001</v>
      </c>
      <c r="Z339" s="30">
        <f t="shared" si="42"/>
        <v>33.728133077599999</v>
      </c>
      <c r="AA339" s="50">
        <v>0.38100000000000001</v>
      </c>
      <c r="AB339" s="36">
        <f>'EGPJ,h'!V314</f>
        <v>180.94361799999999</v>
      </c>
      <c r="AC339" s="30">
        <f t="shared" si="43"/>
        <v>68.939518457999995</v>
      </c>
      <c r="AD339" s="50">
        <v>0.2923</v>
      </c>
      <c r="AE339" s="36">
        <f>'EGPJ,h'!W314</f>
        <v>194.376058</v>
      </c>
      <c r="AF339" s="45">
        <f t="shared" si="44"/>
        <v>56.816121753400004</v>
      </c>
    </row>
    <row r="340" spans="4:32">
      <c r="D340" s="22"/>
      <c r="E340" s="14">
        <v>22</v>
      </c>
      <c r="F340" s="50">
        <v>0.61240000000000006</v>
      </c>
      <c r="G340" s="36">
        <f>'EGPJ,h'!O315</f>
        <v>0.256386</v>
      </c>
      <c r="H340" s="30">
        <f t="shared" si="45"/>
        <v>0.15701078640000002</v>
      </c>
      <c r="I340" s="50">
        <v>0.56000000000000005</v>
      </c>
      <c r="J340" s="36">
        <f>'EGPJ,h'!P315</f>
        <v>45.157021999999998</v>
      </c>
      <c r="K340" s="30">
        <f t="shared" si="38"/>
        <v>25.287932319999999</v>
      </c>
      <c r="L340" s="51">
        <v>0.36430000000000001</v>
      </c>
      <c r="M340" s="36">
        <f>'EGPJ,h'!Q315</f>
        <v>9.593198000000001</v>
      </c>
      <c r="N340" s="60">
        <f t="shared" si="39"/>
        <v>3.4948020314000003</v>
      </c>
      <c r="O340" s="50">
        <v>0.23180000000000001</v>
      </c>
      <c r="P340" s="36">
        <f>'EGPJ,h'!R315</f>
        <v>0.22727799999999998</v>
      </c>
      <c r="Q340" s="30">
        <f t="shared" si="40"/>
        <v>5.2683040399999999E-2</v>
      </c>
      <c r="R340" s="50">
        <v>0.29970000000000002</v>
      </c>
      <c r="S340" s="36">
        <f>'EGPJ,h'!S315</f>
        <v>48.237228999999999</v>
      </c>
      <c r="T340" s="30">
        <f t="shared" si="46"/>
        <v>14.456697531300001</v>
      </c>
      <c r="U340" s="66">
        <v>0.5091</v>
      </c>
      <c r="V340" s="36">
        <f>'EGPJ,h'!T315</f>
        <v>191.53125500000002</v>
      </c>
      <c r="W340" s="30">
        <f t="shared" si="41"/>
        <v>97.508561920500014</v>
      </c>
      <c r="X340" s="50">
        <v>0.2873</v>
      </c>
      <c r="Y340" s="36">
        <f>'EGPJ,h'!U315</f>
        <v>128.51322300000001</v>
      </c>
      <c r="Z340" s="30">
        <f t="shared" si="42"/>
        <v>36.921848967900004</v>
      </c>
      <c r="AA340" s="50">
        <v>0.38869999999999999</v>
      </c>
      <c r="AB340" s="36">
        <f>'EGPJ,h'!V315</f>
        <v>201.201596</v>
      </c>
      <c r="AC340" s="30">
        <f t="shared" si="43"/>
        <v>78.207060365199993</v>
      </c>
      <c r="AD340" s="50">
        <v>0.30220000000000002</v>
      </c>
      <c r="AE340" s="36">
        <f>'EGPJ,h'!W315</f>
        <v>191.94897500000002</v>
      </c>
      <c r="AF340" s="45">
        <f t="shared" si="44"/>
        <v>58.006980245000008</v>
      </c>
    </row>
    <row r="341" spans="4:32">
      <c r="D341" s="22"/>
      <c r="E341" s="14">
        <v>23</v>
      </c>
      <c r="F341" s="50">
        <v>0.59609999999999996</v>
      </c>
      <c r="G341" s="36">
        <f>'EGPJ,h'!O316</f>
        <v>0</v>
      </c>
      <c r="H341" s="30">
        <f t="shared" si="45"/>
        <v>0</v>
      </c>
      <c r="I341" s="50">
        <v>0.5675</v>
      </c>
      <c r="J341" s="36">
        <f>'EGPJ,h'!P316</f>
        <v>48.600555</v>
      </c>
      <c r="K341" s="30">
        <f t="shared" si="38"/>
        <v>27.5808149625</v>
      </c>
      <c r="L341" s="51">
        <v>0.37930000000000003</v>
      </c>
      <c r="M341" s="36">
        <f>'EGPJ,h'!Q316</f>
        <v>1.1068520000000002</v>
      </c>
      <c r="N341" s="60">
        <f t="shared" si="39"/>
        <v>0.4198289636000001</v>
      </c>
      <c r="O341" s="50">
        <v>0.2442</v>
      </c>
      <c r="P341" s="36">
        <f>'EGPJ,h'!R316</f>
        <v>0</v>
      </c>
      <c r="Q341" s="30">
        <f t="shared" si="40"/>
        <v>0</v>
      </c>
      <c r="R341" s="50">
        <v>0.31969999999999998</v>
      </c>
      <c r="S341" s="36">
        <f>'EGPJ,h'!S316</f>
        <v>124.77890499999999</v>
      </c>
      <c r="T341" s="30">
        <f t="shared" si="46"/>
        <v>39.891815928499994</v>
      </c>
      <c r="U341" s="66">
        <v>0.54049999999999998</v>
      </c>
      <c r="V341" s="36">
        <f>'EGPJ,h'!T316</f>
        <v>188.14376300000001</v>
      </c>
      <c r="W341" s="30">
        <f t="shared" si="41"/>
        <v>101.69170390150001</v>
      </c>
      <c r="X341" s="50">
        <v>0.30480000000000002</v>
      </c>
      <c r="Y341" s="36">
        <f>'EGPJ,h'!U316</f>
        <v>172.422708</v>
      </c>
      <c r="Z341" s="30">
        <f t="shared" si="42"/>
        <v>52.554441398400002</v>
      </c>
      <c r="AA341" s="50">
        <v>0.41499999999999998</v>
      </c>
      <c r="AB341" s="36">
        <f>'EGPJ,h'!V316</f>
        <v>202.05930499999999</v>
      </c>
      <c r="AC341" s="30">
        <f t="shared" si="43"/>
        <v>83.854611574999993</v>
      </c>
      <c r="AD341" s="50">
        <v>0.3115</v>
      </c>
      <c r="AE341" s="36">
        <f>'EGPJ,h'!W316</f>
        <v>183.145151</v>
      </c>
      <c r="AF341" s="45">
        <f t="shared" si="44"/>
        <v>57.049714536499998</v>
      </c>
    </row>
    <row r="342" spans="4:32">
      <c r="D342" s="22"/>
      <c r="E342" s="14">
        <v>24</v>
      </c>
      <c r="F342" s="50">
        <v>0.60089999999999999</v>
      </c>
      <c r="G342" s="36">
        <f>'EGPJ,h'!O317</f>
        <v>0</v>
      </c>
      <c r="H342" s="30">
        <f t="shared" si="45"/>
        <v>0</v>
      </c>
      <c r="I342" s="50">
        <v>0.57620000000000005</v>
      </c>
      <c r="J342" s="36">
        <f>'EGPJ,h'!P317</f>
        <v>46.569497000000005</v>
      </c>
      <c r="K342" s="30">
        <f t="shared" si="38"/>
        <v>26.833344171400004</v>
      </c>
      <c r="L342" s="51">
        <v>0.39450000000000002</v>
      </c>
      <c r="M342" s="36">
        <f>'EGPJ,h'!Q317</f>
        <v>0</v>
      </c>
      <c r="N342" s="60">
        <f t="shared" si="39"/>
        <v>0</v>
      </c>
      <c r="O342" s="50">
        <v>0.2626</v>
      </c>
      <c r="P342" s="36">
        <f>'EGPJ,h'!R317</f>
        <v>1.0039999999999999E-3</v>
      </c>
      <c r="Q342" s="30">
        <f t="shared" si="40"/>
        <v>2.6365039999999996E-4</v>
      </c>
      <c r="R342" s="50">
        <v>0.33329999999999999</v>
      </c>
      <c r="S342" s="36">
        <f>'EGPJ,h'!S317</f>
        <v>131.251688</v>
      </c>
      <c r="T342" s="30">
        <f t="shared" si="46"/>
        <v>43.7461876104</v>
      </c>
      <c r="U342" s="66">
        <v>0.57310000000000005</v>
      </c>
      <c r="V342" s="36">
        <f>'EGPJ,h'!T317</f>
        <v>200.63974400000001</v>
      </c>
      <c r="W342" s="30">
        <f t="shared" si="41"/>
        <v>114.98663728640001</v>
      </c>
      <c r="X342" s="50">
        <v>0.33429999999999999</v>
      </c>
      <c r="Y342" s="36">
        <f>'EGPJ,h'!U317</f>
        <v>180.44729899999999</v>
      </c>
      <c r="Z342" s="30">
        <f t="shared" si="42"/>
        <v>60.323532055699992</v>
      </c>
      <c r="AA342" s="50">
        <v>0.44779999999999998</v>
      </c>
      <c r="AB342" s="36">
        <f>'EGPJ,h'!V317</f>
        <v>199.831399</v>
      </c>
      <c r="AC342" s="30">
        <f t="shared" si="43"/>
        <v>89.484500472199997</v>
      </c>
      <c r="AD342" s="50">
        <v>0.32890000000000003</v>
      </c>
      <c r="AE342" s="36">
        <f>'EGPJ,h'!W317</f>
        <v>167.99893700000001</v>
      </c>
      <c r="AF342" s="45">
        <f t="shared" si="44"/>
        <v>55.254850379300009</v>
      </c>
    </row>
    <row r="343" spans="4:32">
      <c r="D343" s="34">
        <v>14</v>
      </c>
      <c r="E343" s="14">
        <v>1</v>
      </c>
      <c r="F343" s="50">
        <v>0.60609999999999997</v>
      </c>
      <c r="G343" s="36">
        <f>'EGPJ,h'!O318</f>
        <v>0</v>
      </c>
      <c r="H343" s="30">
        <f t="shared" si="45"/>
        <v>0</v>
      </c>
      <c r="I343" s="50">
        <v>0.57750000000000001</v>
      </c>
      <c r="J343" s="36">
        <f>'EGPJ,h'!P318</f>
        <v>62.081690000000002</v>
      </c>
      <c r="K343" s="30">
        <f t="shared" si="38"/>
        <v>35.852175975000002</v>
      </c>
      <c r="L343" s="51">
        <v>0.4017</v>
      </c>
      <c r="M343" s="36">
        <f>'EGPJ,h'!Q318</f>
        <v>0</v>
      </c>
      <c r="N343" s="60">
        <f t="shared" si="39"/>
        <v>0</v>
      </c>
      <c r="O343" s="50">
        <v>0.28120000000000001</v>
      </c>
      <c r="P343" s="36">
        <f>'EGPJ,h'!R318</f>
        <v>19.08578</v>
      </c>
      <c r="Q343" s="30">
        <f t="shared" si="40"/>
        <v>5.3669213359999999</v>
      </c>
      <c r="R343" s="50">
        <v>0.36849999999999999</v>
      </c>
      <c r="S343" s="36">
        <f>'EGPJ,h'!S318</f>
        <v>115.253131</v>
      </c>
      <c r="T343" s="30">
        <f t="shared" si="46"/>
        <v>42.470778773500001</v>
      </c>
      <c r="U343" s="66">
        <v>0.5766</v>
      </c>
      <c r="V343" s="36">
        <f>'EGPJ,h'!T318</f>
        <v>202.33137500000001</v>
      </c>
      <c r="W343" s="30">
        <f t="shared" si="41"/>
        <v>116.664270825</v>
      </c>
      <c r="X343" s="50">
        <v>0.36509999999999998</v>
      </c>
      <c r="Y343" s="36">
        <f>'EGPJ,h'!U318</f>
        <v>188.34388000000001</v>
      </c>
      <c r="Z343" s="30">
        <f t="shared" si="42"/>
        <v>68.764350587999999</v>
      </c>
      <c r="AA343" s="50">
        <v>0.48220000000000002</v>
      </c>
      <c r="AB343" s="36">
        <f>'EGPJ,h'!V318</f>
        <v>201.33547200000001</v>
      </c>
      <c r="AC343" s="30">
        <f t="shared" si="43"/>
        <v>97.083964598400001</v>
      </c>
      <c r="AD343" s="50">
        <v>0.34910000000000002</v>
      </c>
      <c r="AE343" s="36">
        <f>'EGPJ,h'!W318</f>
        <v>160.60548399999999</v>
      </c>
      <c r="AF343" s="45">
        <f t="shared" si="44"/>
        <v>56.067374464399997</v>
      </c>
    </row>
    <row r="344" spans="4:32">
      <c r="D344" s="22"/>
      <c r="E344" s="14">
        <v>2</v>
      </c>
      <c r="F344" s="50">
        <v>0.59899999999999998</v>
      </c>
      <c r="G344" s="36">
        <f>'EGPJ,h'!O319</f>
        <v>0</v>
      </c>
      <c r="H344" s="30">
        <f t="shared" si="45"/>
        <v>0</v>
      </c>
      <c r="I344" s="50">
        <v>0.57410000000000005</v>
      </c>
      <c r="J344" s="36">
        <f>'EGPJ,h'!P319</f>
        <v>107.578233</v>
      </c>
      <c r="K344" s="30">
        <f t="shared" si="38"/>
        <v>61.760663565300007</v>
      </c>
      <c r="L344" s="51">
        <v>0.41789999999999999</v>
      </c>
      <c r="M344" s="36">
        <f>'EGPJ,h'!Q319</f>
        <v>8.2771990000000013</v>
      </c>
      <c r="N344" s="60">
        <f t="shared" si="39"/>
        <v>3.4590414621000005</v>
      </c>
      <c r="O344" s="50">
        <v>0.29549999999999998</v>
      </c>
      <c r="P344" s="36">
        <f>'EGPJ,h'!R319</f>
        <v>10.128913000000001</v>
      </c>
      <c r="Q344" s="30">
        <f t="shared" si="40"/>
        <v>2.9930937915000002</v>
      </c>
      <c r="R344" s="50">
        <v>0.39800000000000002</v>
      </c>
      <c r="S344" s="36">
        <f>'EGPJ,h'!S319</f>
        <v>123.23365700000001</v>
      </c>
      <c r="T344" s="30">
        <f t="shared" si="46"/>
        <v>49.046995486000007</v>
      </c>
      <c r="U344" s="66">
        <v>0.59109999999999996</v>
      </c>
      <c r="V344" s="36">
        <f>'EGPJ,h'!T319</f>
        <v>202.43166399999998</v>
      </c>
      <c r="W344" s="30">
        <f t="shared" si="41"/>
        <v>119.65735659039998</v>
      </c>
      <c r="X344" s="50">
        <v>0.3876</v>
      </c>
      <c r="Y344" s="36">
        <f>'EGPJ,h'!U319</f>
        <v>199.08851899999999</v>
      </c>
      <c r="Z344" s="30">
        <f t="shared" si="42"/>
        <v>77.166709964399999</v>
      </c>
      <c r="AA344" s="50">
        <v>0.51290000000000002</v>
      </c>
      <c r="AB344" s="36">
        <f>'EGPJ,h'!V319</f>
        <v>201.71495199999998</v>
      </c>
      <c r="AC344" s="30">
        <f t="shared" si="43"/>
        <v>103.4595988808</v>
      </c>
      <c r="AD344" s="50">
        <v>0.37119999999999997</v>
      </c>
      <c r="AE344" s="36">
        <f>'EGPJ,h'!W319</f>
        <v>165.957898</v>
      </c>
      <c r="AF344" s="45">
        <f t="shared" si="44"/>
        <v>61.603571737599992</v>
      </c>
    </row>
    <row r="345" spans="4:32">
      <c r="D345" s="22"/>
      <c r="E345" s="14">
        <v>3</v>
      </c>
      <c r="F345" s="50">
        <v>0.58940000000000003</v>
      </c>
      <c r="G345" s="36">
        <f>'EGPJ,h'!O320</f>
        <v>14.959417999999999</v>
      </c>
      <c r="H345" s="30">
        <f t="shared" si="45"/>
        <v>8.817080969200001</v>
      </c>
      <c r="I345" s="50">
        <v>0.56540000000000001</v>
      </c>
      <c r="J345" s="36">
        <f>'EGPJ,h'!P320</f>
        <v>164.35816399999999</v>
      </c>
      <c r="K345" s="30">
        <f t="shared" si="38"/>
        <v>92.928105925599993</v>
      </c>
      <c r="L345" s="51">
        <v>0.44169999999999998</v>
      </c>
      <c r="M345" s="36">
        <f>'EGPJ,h'!Q320</f>
        <v>49.185504999999999</v>
      </c>
      <c r="N345" s="60">
        <f t="shared" si="39"/>
        <v>21.725237558499998</v>
      </c>
      <c r="O345" s="50">
        <v>0.31369999999999998</v>
      </c>
      <c r="P345" s="36">
        <f>'EGPJ,h'!R320</f>
        <v>3.7623880000000001</v>
      </c>
      <c r="Q345" s="30">
        <f t="shared" si="40"/>
        <v>1.1802611156</v>
      </c>
      <c r="R345" s="50">
        <v>0.41420000000000001</v>
      </c>
      <c r="S345" s="36">
        <f>'EGPJ,h'!S320</f>
        <v>110.647986</v>
      </c>
      <c r="T345" s="30">
        <f t="shared" si="46"/>
        <v>45.830395801200005</v>
      </c>
      <c r="U345" s="66">
        <v>0.59960000000000002</v>
      </c>
      <c r="V345" s="36">
        <f>'EGPJ,h'!T320</f>
        <v>192.30264600000001</v>
      </c>
      <c r="W345" s="30">
        <f t="shared" si="41"/>
        <v>115.30466654160001</v>
      </c>
      <c r="X345" s="50">
        <v>0.40720000000000001</v>
      </c>
      <c r="Y345" s="36">
        <f>'EGPJ,h'!U320</f>
        <v>199.737247</v>
      </c>
      <c r="Z345" s="30">
        <f t="shared" si="42"/>
        <v>81.333006978399993</v>
      </c>
      <c r="AA345" s="50">
        <v>0.51190000000000002</v>
      </c>
      <c r="AB345" s="36">
        <f>'EGPJ,h'!V320</f>
        <v>201.94293299999998</v>
      </c>
      <c r="AC345" s="30">
        <f t="shared" si="43"/>
        <v>103.3745874027</v>
      </c>
      <c r="AD345" s="50">
        <v>0.38679999999999998</v>
      </c>
      <c r="AE345" s="36">
        <f>'EGPJ,h'!W320</f>
        <v>181.44542899999999</v>
      </c>
      <c r="AF345" s="45">
        <f t="shared" si="44"/>
        <v>70.18309193719999</v>
      </c>
    </row>
    <row r="346" spans="4:32">
      <c r="D346" s="22"/>
      <c r="E346" s="14">
        <v>4</v>
      </c>
      <c r="F346" s="50">
        <v>0.57950000000000002</v>
      </c>
      <c r="G346" s="36">
        <f>'EGPJ,h'!O321</f>
        <v>125.812333</v>
      </c>
      <c r="H346" s="30">
        <f t="shared" si="45"/>
        <v>72.908246973499999</v>
      </c>
      <c r="I346" s="50">
        <v>0.56599999999999995</v>
      </c>
      <c r="J346" s="36">
        <f>'EGPJ,h'!P321</f>
        <v>179.66548900000001</v>
      </c>
      <c r="K346" s="30">
        <f t="shared" si="38"/>
        <v>101.69066677399999</v>
      </c>
      <c r="L346" s="51">
        <v>0.45800000000000002</v>
      </c>
      <c r="M346" s="36">
        <f>'EGPJ,h'!Q321</f>
        <v>92.996282000000008</v>
      </c>
      <c r="N346" s="60">
        <f t="shared" si="39"/>
        <v>42.592297156000008</v>
      </c>
      <c r="O346" s="50">
        <v>0.31990000000000002</v>
      </c>
      <c r="P346" s="36">
        <f>'EGPJ,h'!R321</f>
        <v>12.559036000000001</v>
      </c>
      <c r="Q346" s="30">
        <f t="shared" si="40"/>
        <v>4.0176356164000007</v>
      </c>
      <c r="R346" s="50">
        <v>0.4158</v>
      </c>
      <c r="S346" s="36">
        <f>'EGPJ,h'!S321</f>
        <v>120.266082</v>
      </c>
      <c r="T346" s="30">
        <f t="shared" si="46"/>
        <v>50.006636895599996</v>
      </c>
      <c r="U346" s="66">
        <v>0.59919999999999995</v>
      </c>
      <c r="V346" s="36">
        <f>'EGPJ,h'!T321</f>
        <v>144.53112899999999</v>
      </c>
      <c r="W346" s="30">
        <f t="shared" si="41"/>
        <v>86.60305249679999</v>
      </c>
      <c r="X346" s="50">
        <v>0.41389999999999999</v>
      </c>
      <c r="Y346" s="36">
        <f>'EGPJ,h'!U321</f>
        <v>199.742673</v>
      </c>
      <c r="Z346" s="30">
        <f t="shared" si="42"/>
        <v>82.673492354700002</v>
      </c>
      <c r="AA346" s="50">
        <v>0.50980000000000003</v>
      </c>
      <c r="AB346" s="36">
        <f>'EGPJ,h'!V321</f>
        <v>201.34179</v>
      </c>
      <c r="AC346" s="30">
        <f t="shared" si="43"/>
        <v>102.644044542</v>
      </c>
      <c r="AD346" s="50">
        <v>0.39589999999999997</v>
      </c>
      <c r="AE346" s="36">
        <f>'EGPJ,h'!W321</f>
        <v>193.92354500000002</v>
      </c>
      <c r="AF346" s="45">
        <f t="shared" si="44"/>
        <v>76.774331465499998</v>
      </c>
    </row>
    <row r="347" spans="4:32">
      <c r="D347" s="22"/>
      <c r="E347" s="14">
        <v>5</v>
      </c>
      <c r="F347" s="50">
        <v>0.57450000000000001</v>
      </c>
      <c r="G347" s="36">
        <f>'EGPJ,h'!O322</f>
        <v>131.40990299999999</v>
      </c>
      <c r="H347" s="30">
        <f t="shared" si="45"/>
        <v>75.494989273499996</v>
      </c>
      <c r="I347" s="50">
        <v>0.5655</v>
      </c>
      <c r="J347" s="36">
        <f>'EGPJ,h'!P322</f>
        <v>134.09505200000001</v>
      </c>
      <c r="K347" s="30">
        <f t="shared" si="38"/>
        <v>75.830751906000003</v>
      </c>
      <c r="L347" s="51">
        <v>0.46939999999999998</v>
      </c>
      <c r="M347" s="36">
        <f>'EGPJ,h'!Q322</f>
        <v>93.170657999999989</v>
      </c>
      <c r="N347" s="60">
        <f t="shared" si="39"/>
        <v>43.73430686519999</v>
      </c>
      <c r="O347" s="50">
        <v>0.31990000000000002</v>
      </c>
      <c r="P347" s="36">
        <f>'EGPJ,h'!R322</f>
        <v>29.184367999999999</v>
      </c>
      <c r="Q347" s="30">
        <f t="shared" si="40"/>
        <v>9.3360793231999999</v>
      </c>
      <c r="R347" s="50">
        <v>0.41320000000000001</v>
      </c>
      <c r="S347" s="36">
        <f>'EGPJ,h'!S322</f>
        <v>100.88184600000001</v>
      </c>
      <c r="T347" s="30">
        <f t="shared" si="46"/>
        <v>41.684378767200002</v>
      </c>
      <c r="U347" s="66">
        <v>0.59799999999999998</v>
      </c>
      <c r="V347" s="36">
        <f>'EGPJ,h'!T322</f>
        <v>119.67202400000001</v>
      </c>
      <c r="W347" s="30">
        <f t="shared" si="41"/>
        <v>71.563870351999995</v>
      </c>
      <c r="X347" s="50">
        <v>0.41360000000000002</v>
      </c>
      <c r="Y347" s="36">
        <f>'EGPJ,h'!U322</f>
        <v>201.76097000000001</v>
      </c>
      <c r="Z347" s="30">
        <f t="shared" si="42"/>
        <v>83.448337192000011</v>
      </c>
      <c r="AA347" s="50">
        <v>0.50980000000000003</v>
      </c>
      <c r="AB347" s="36">
        <f>'EGPJ,h'!V322</f>
        <v>201.20388299999999</v>
      </c>
      <c r="AC347" s="30">
        <f t="shared" si="43"/>
        <v>102.5737395534</v>
      </c>
      <c r="AD347" s="50">
        <v>0.39879999999999999</v>
      </c>
      <c r="AE347" s="36">
        <f>'EGPJ,h'!W322</f>
        <v>193.27645699999999</v>
      </c>
      <c r="AF347" s="45">
        <f t="shared" si="44"/>
        <v>77.078651051599991</v>
      </c>
    </row>
    <row r="348" spans="4:32">
      <c r="D348" s="22"/>
      <c r="E348" s="14">
        <v>6</v>
      </c>
      <c r="F348" s="50">
        <v>0.56279999999999997</v>
      </c>
      <c r="G348" s="36">
        <f>'EGPJ,h'!O323</f>
        <v>115.230193</v>
      </c>
      <c r="H348" s="30">
        <f t="shared" si="45"/>
        <v>64.8515526204</v>
      </c>
      <c r="I348" s="50">
        <v>0.56200000000000006</v>
      </c>
      <c r="J348" s="36">
        <f>'EGPJ,h'!P323</f>
        <v>112.35583199999999</v>
      </c>
      <c r="K348" s="30">
        <f t="shared" si="38"/>
        <v>63.143977584000005</v>
      </c>
      <c r="L348" s="51">
        <v>0.47670000000000001</v>
      </c>
      <c r="M348" s="36">
        <f>'EGPJ,h'!Q323</f>
        <v>112.171159</v>
      </c>
      <c r="N348" s="60">
        <f t="shared" si="39"/>
        <v>53.471991495300003</v>
      </c>
      <c r="O348" s="50">
        <v>0.31730000000000003</v>
      </c>
      <c r="P348" s="36">
        <f>'EGPJ,h'!R323</f>
        <v>39.823826000000004</v>
      </c>
      <c r="Q348" s="30">
        <f t="shared" si="40"/>
        <v>12.636099989800002</v>
      </c>
      <c r="R348" s="50">
        <v>0.40239999999999998</v>
      </c>
      <c r="S348" s="36">
        <f>'EGPJ,h'!S323</f>
        <v>92.713727000000006</v>
      </c>
      <c r="T348" s="30">
        <f t="shared" si="46"/>
        <v>37.308003744799997</v>
      </c>
      <c r="U348" s="66">
        <v>0.59830000000000005</v>
      </c>
      <c r="V348" s="36">
        <f>'EGPJ,h'!T323</f>
        <v>119.66705</v>
      </c>
      <c r="W348" s="30">
        <f t="shared" si="41"/>
        <v>71.59679601500001</v>
      </c>
      <c r="X348" s="50">
        <v>0.40029999999999999</v>
      </c>
      <c r="Y348" s="36">
        <f>'EGPJ,h'!U323</f>
        <v>201.87079</v>
      </c>
      <c r="Z348" s="30">
        <f t="shared" si="42"/>
        <v>80.808877237000004</v>
      </c>
      <c r="AA348" s="50">
        <v>0.51149999999999995</v>
      </c>
      <c r="AB348" s="36">
        <f>'EGPJ,h'!V323</f>
        <v>202.57973800000002</v>
      </c>
      <c r="AC348" s="30">
        <f t="shared" si="43"/>
        <v>103.61953598700001</v>
      </c>
      <c r="AD348" s="50">
        <v>0.38940000000000002</v>
      </c>
      <c r="AE348" s="36">
        <f>'EGPJ,h'!W323</f>
        <v>190.06997899999999</v>
      </c>
      <c r="AF348" s="45">
        <f t="shared" si="44"/>
        <v>74.013249822600002</v>
      </c>
    </row>
    <row r="349" spans="4:32">
      <c r="D349" s="22"/>
      <c r="E349" s="14">
        <v>7</v>
      </c>
      <c r="F349" s="50">
        <v>0.56779999999999997</v>
      </c>
      <c r="G349" s="36">
        <f>'EGPJ,h'!O324</f>
        <v>58.994973000000002</v>
      </c>
      <c r="H349" s="30">
        <f t="shared" si="45"/>
        <v>33.497345669399998</v>
      </c>
      <c r="I349" s="50">
        <v>0.5605</v>
      </c>
      <c r="J349" s="36">
        <f>'EGPJ,h'!P324</f>
        <v>85.353728000000004</v>
      </c>
      <c r="K349" s="30">
        <f t="shared" si="38"/>
        <v>47.840764544000002</v>
      </c>
      <c r="L349" s="51">
        <v>0.49590000000000001</v>
      </c>
      <c r="M349" s="36">
        <f>'EGPJ,h'!Q324</f>
        <v>155.66870399999999</v>
      </c>
      <c r="N349" s="60">
        <f t="shared" si="39"/>
        <v>77.196110313600002</v>
      </c>
      <c r="O349" s="50">
        <v>0.315</v>
      </c>
      <c r="P349" s="36">
        <f>'EGPJ,h'!R324</f>
        <v>47.340291000000001</v>
      </c>
      <c r="Q349" s="30">
        <f t="shared" si="40"/>
        <v>14.912191665</v>
      </c>
      <c r="R349" s="50">
        <v>0.38440000000000002</v>
      </c>
      <c r="S349" s="36">
        <f>'EGPJ,h'!S324</f>
        <v>106.14295799999999</v>
      </c>
      <c r="T349" s="30">
        <f t="shared" si="46"/>
        <v>40.801353055199996</v>
      </c>
      <c r="U349" s="66">
        <v>0.59860000000000002</v>
      </c>
      <c r="V349" s="36">
        <f>'EGPJ,h'!T324</f>
        <v>60.167756999999995</v>
      </c>
      <c r="W349" s="30">
        <f t="shared" si="41"/>
        <v>36.016419340199995</v>
      </c>
      <c r="X349" s="50">
        <v>0.38469999999999999</v>
      </c>
      <c r="Y349" s="36">
        <f>'EGPJ,h'!U324</f>
        <v>200.25515799999999</v>
      </c>
      <c r="Z349" s="30">
        <f t="shared" si="42"/>
        <v>77.038159282599992</v>
      </c>
      <c r="AA349" s="50">
        <v>0.50900000000000001</v>
      </c>
      <c r="AB349" s="36">
        <f>'EGPJ,h'!V324</f>
        <v>200.548002</v>
      </c>
      <c r="AC349" s="30">
        <f t="shared" si="43"/>
        <v>102.078933018</v>
      </c>
      <c r="AD349" s="50">
        <v>0.37630000000000002</v>
      </c>
      <c r="AE349" s="36">
        <f>'EGPJ,h'!W324</f>
        <v>164.61073999999999</v>
      </c>
      <c r="AF349" s="45">
        <f t="shared" si="44"/>
        <v>61.943021462000004</v>
      </c>
    </row>
    <row r="350" spans="4:32">
      <c r="D350" s="22"/>
      <c r="E350" s="14">
        <v>8</v>
      </c>
      <c r="F350" s="50">
        <v>0.59489999999999998</v>
      </c>
      <c r="G350" s="36">
        <f>'EGPJ,h'!O325</f>
        <v>34.509903000000001</v>
      </c>
      <c r="H350" s="30">
        <f t="shared" si="45"/>
        <v>20.529941294699999</v>
      </c>
      <c r="I350" s="50">
        <v>0.56130000000000002</v>
      </c>
      <c r="J350" s="36">
        <f>'EGPJ,h'!P325</f>
        <v>47.137627000000002</v>
      </c>
      <c r="K350" s="30">
        <f t="shared" si="38"/>
        <v>26.4583500351</v>
      </c>
      <c r="L350" s="51">
        <v>0.48849999999999999</v>
      </c>
      <c r="M350" s="36">
        <f>'EGPJ,h'!Q325</f>
        <v>170.809788</v>
      </c>
      <c r="N350" s="60">
        <f t="shared" si="39"/>
        <v>83.440581437999995</v>
      </c>
      <c r="O350" s="50">
        <v>0.29149999999999998</v>
      </c>
      <c r="P350" s="36">
        <f>'EGPJ,h'!R325</f>
        <v>24.655754000000002</v>
      </c>
      <c r="Q350" s="30">
        <f t="shared" si="40"/>
        <v>7.1871522910000003</v>
      </c>
      <c r="R350" s="50">
        <v>0.34439999999999998</v>
      </c>
      <c r="S350" s="36">
        <f>'EGPJ,h'!S325</f>
        <v>112.61942000000001</v>
      </c>
      <c r="T350" s="30">
        <f t="shared" si="46"/>
        <v>38.786128247999997</v>
      </c>
      <c r="U350" s="66">
        <v>0.59160000000000001</v>
      </c>
      <c r="V350" s="36">
        <f>'EGPJ,h'!T325</f>
        <v>0</v>
      </c>
      <c r="W350" s="30">
        <f t="shared" si="41"/>
        <v>0</v>
      </c>
      <c r="X350" s="50">
        <v>0.35749999999999998</v>
      </c>
      <c r="Y350" s="36">
        <f>'EGPJ,h'!U325</f>
        <v>199.108734</v>
      </c>
      <c r="Z350" s="30">
        <f t="shared" si="42"/>
        <v>71.181372404999991</v>
      </c>
      <c r="AA350" s="50">
        <v>0.47489999999999999</v>
      </c>
      <c r="AB350" s="36">
        <f>'EGPJ,h'!V325</f>
        <v>200.516054</v>
      </c>
      <c r="AC350" s="30">
        <f t="shared" si="43"/>
        <v>95.225074044599992</v>
      </c>
      <c r="AD350" s="50">
        <v>0.3508</v>
      </c>
      <c r="AE350" s="36">
        <f>'EGPJ,h'!W325</f>
        <v>128.105446</v>
      </c>
      <c r="AF350" s="45">
        <f t="shared" si="44"/>
        <v>44.939390456799998</v>
      </c>
    </row>
    <row r="351" spans="4:32">
      <c r="D351" s="22"/>
      <c r="E351" s="14">
        <v>9</v>
      </c>
      <c r="F351" s="50">
        <v>0.60050000000000003</v>
      </c>
      <c r="G351" s="36">
        <f>'EGPJ,h'!O326</f>
        <v>6.6104469999999997</v>
      </c>
      <c r="H351" s="30">
        <f t="shared" si="45"/>
        <v>3.9695734235</v>
      </c>
      <c r="I351" s="50">
        <v>0.56469999999999998</v>
      </c>
      <c r="J351" s="36">
        <f>'EGPJ,h'!P326</f>
        <v>39.731447000000003</v>
      </c>
      <c r="K351" s="30">
        <f t="shared" si="38"/>
        <v>22.4363481209</v>
      </c>
      <c r="L351" s="51">
        <v>0.4713</v>
      </c>
      <c r="M351" s="36">
        <f>'EGPJ,h'!Q326</f>
        <v>155.750674</v>
      </c>
      <c r="N351" s="60">
        <f t="shared" si="39"/>
        <v>73.405292656200004</v>
      </c>
      <c r="O351" s="50">
        <v>0.26750000000000002</v>
      </c>
      <c r="P351" s="36">
        <f>'EGPJ,h'!R326</f>
        <v>14.335364999999999</v>
      </c>
      <c r="Q351" s="30">
        <f t="shared" si="40"/>
        <v>3.8347101375000001</v>
      </c>
      <c r="R351" s="50">
        <v>0.31819999999999998</v>
      </c>
      <c r="S351" s="36">
        <f>'EGPJ,h'!S326</f>
        <v>139.45462899999998</v>
      </c>
      <c r="T351" s="30">
        <f t="shared" si="46"/>
        <v>44.374462947799991</v>
      </c>
      <c r="U351" s="66">
        <v>0.59560000000000002</v>
      </c>
      <c r="V351" s="36">
        <f>'EGPJ,h'!T326</f>
        <v>0</v>
      </c>
      <c r="W351" s="30">
        <f t="shared" si="41"/>
        <v>0</v>
      </c>
      <c r="X351" s="50">
        <v>0.33210000000000001</v>
      </c>
      <c r="Y351" s="36">
        <f>'EGPJ,h'!U326</f>
        <v>196.201021</v>
      </c>
      <c r="Z351" s="30">
        <f t="shared" si="42"/>
        <v>65.158359074100005</v>
      </c>
      <c r="AA351" s="50">
        <v>0.437</v>
      </c>
      <c r="AB351" s="36">
        <f>'EGPJ,h'!V326</f>
        <v>200.44918200000001</v>
      </c>
      <c r="AC351" s="30">
        <f t="shared" si="43"/>
        <v>87.596292534</v>
      </c>
      <c r="AD351" s="50">
        <v>0.31940000000000002</v>
      </c>
      <c r="AE351" s="36">
        <f>'EGPJ,h'!W326</f>
        <v>143.77514499999998</v>
      </c>
      <c r="AF351" s="45">
        <f t="shared" si="44"/>
        <v>45.921781312999997</v>
      </c>
    </row>
    <row r="352" spans="4:32">
      <c r="D352" s="22"/>
      <c r="E352" s="14">
        <v>10</v>
      </c>
      <c r="F352" s="50">
        <v>0.59330000000000005</v>
      </c>
      <c r="G352" s="36">
        <f>'EGPJ,h'!O327</f>
        <v>0</v>
      </c>
      <c r="H352" s="30">
        <f t="shared" si="45"/>
        <v>0</v>
      </c>
      <c r="I352" s="50">
        <v>0.55900000000000005</v>
      </c>
      <c r="J352" s="36">
        <f>'EGPJ,h'!P327</f>
        <v>50.230784</v>
      </c>
      <c r="K352" s="30">
        <f t="shared" ref="K352:K415" si="47">I352*J352</f>
        <v>28.079008256000002</v>
      </c>
      <c r="L352" s="51">
        <v>0.46779999999999999</v>
      </c>
      <c r="M352" s="36">
        <f>'EGPJ,h'!Q327</f>
        <v>142.715901</v>
      </c>
      <c r="N352" s="60">
        <f t="shared" ref="N352:N415" si="48">L352*M352</f>
        <v>66.762498487800002</v>
      </c>
      <c r="O352" s="50">
        <v>0.25679999999999997</v>
      </c>
      <c r="P352" s="36">
        <f>'EGPJ,h'!R327</f>
        <v>27.175151000000003</v>
      </c>
      <c r="Q352" s="30">
        <f t="shared" ref="Q352:Q415" si="49">O352*P352</f>
        <v>6.9785787768</v>
      </c>
      <c r="R352" s="50">
        <v>0.31290000000000001</v>
      </c>
      <c r="S352" s="36">
        <f>'EGPJ,h'!S327</f>
        <v>105.838717</v>
      </c>
      <c r="T352" s="30">
        <f t="shared" si="46"/>
        <v>33.116934549300005</v>
      </c>
      <c r="U352" s="66">
        <v>0.59930000000000005</v>
      </c>
      <c r="V352" s="36">
        <f>'EGPJ,h'!T327</f>
        <v>0</v>
      </c>
      <c r="W352" s="30">
        <f t="shared" ref="W352:W415" si="50">U352*V352</f>
        <v>0</v>
      </c>
      <c r="X352" s="50">
        <v>0.316</v>
      </c>
      <c r="Y352" s="36">
        <f>'EGPJ,h'!U327</f>
        <v>191.50357099999999</v>
      </c>
      <c r="Z352" s="30">
        <f t="shared" ref="Z352:Z415" si="51">X352*Y352</f>
        <v>60.515128435999998</v>
      </c>
      <c r="AA352" s="50">
        <v>0.41720000000000002</v>
      </c>
      <c r="AB352" s="36">
        <f>'EGPJ,h'!V327</f>
        <v>198.36661999999998</v>
      </c>
      <c r="AC352" s="30">
        <f t="shared" ref="AC352:AC415" si="52">AA352*AB352</f>
        <v>82.758553863999992</v>
      </c>
      <c r="AD352" s="50">
        <v>0.30220000000000002</v>
      </c>
      <c r="AE352" s="36">
        <f>'EGPJ,h'!W327</f>
        <v>158.82137499999999</v>
      </c>
      <c r="AF352" s="45">
        <f t="shared" ref="AF352:AF415" si="53">AD352*AE352</f>
        <v>47.995819525000002</v>
      </c>
    </row>
    <row r="353" spans="4:32">
      <c r="D353" s="22"/>
      <c r="E353" s="14">
        <v>11</v>
      </c>
      <c r="F353" s="50">
        <v>0.58830000000000005</v>
      </c>
      <c r="G353" s="36">
        <f>'EGPJ,h'!O328</f>
        <v>0</v>
      </c>
      <c r="H353" s="30">
        <f t="shared" si="45"/>
        <v>0</v>
      </c>
      <c r="I353" s="50">
        <v>0.55259999999999998</v>
      </c>
      <c r="J353" s="36">
        <f>'EGPJ,h'!P328</f>
        <v>60.765521</v>
      </c>
      <c r="K353" s="30">
        <f t="shared" si="47"/>
        <v>33.579026904599999</v>
      </c>
      <c r="L353" s="51">
        <v>0.44729999999999998</v>
      </c>
      <c r="M353" s="36">
        <f>'EGPJ,h'!Q328</f>
        <v>135.568679</v>
      </c>
      <c r="N353" s="60">
        <f t="shared" si="48"/>
        <v>60.639870116699996</v>
      </c>
      <c r="O353" s="50">
        <v>0.25130000000000002</v>
      </c>
      <c r="P353" s="36">
        <f>'EGPJ,h'!R328</f>
        <v>7.7860439999999995</v>
      </c>
      <c r="Q353" s="30">
        <f t="shared" si="49"/>
        <v>1.9566328572</v>
      </c>
      <c r="R353" s="50">
        <v>0.30259999999999998</v>
      </c>
      <c r="S353" s="36">
        <f>'EGPJ,h'!S328</f>
        <v>98.197742000000005</v>
      </c>
      <c r="T353" s="30">
        <f t="shared" si="46"/>
        <v>29.714636729199999</v>
      </c>
      <c r="U353" s="66">
        <v>0.6</v>
      </c>
      <c r="V353" s="36">
        <f>'EGPJ,h'!T328</f>
        <v>0</v>
      </c>
      <c r="W353" s="30">
        <f t="shared" si="50"/>
        <v>0</v>
      </c>
      <c r="X353" s="50">
        <v>0.30430000000000001</v>
      </c>
      <c r="Y353" s="36">
        <f>'EGPJ,h'!U328</f>
        <v>166.141873</v>
      </c>
      <c r="Z353" s="30">
        <f t="shared" si="51"/>
        <v>50.556971953900003</v>
      </c>
      <c r="AA353" s="50">
        <v>0.39789999999999998</v>
      </c>
      <c r="AB353" s="36">
        <f>'EGPJ,h'!V328</f>
        <v>191.87587500000001</v>
      </c>
      <c r="AC353" s="30">
        <f t="shared" si="52"/>
        <v>76.347410662499996</v>
      </c>
      <c r="AD353" s="50">
        <v>0.28920000000000001</v>
      </c>
      <c r="AE353" s="36">
        <f>'EGPJ,h'!W328</f>
        <v>160.532388</v>
      </c>
      <c r="AF353" s="45">
        <f t="shared" si="53"/>
        <v>46.425966609600003</v>
      </c>
    </row>
    <row r="354" spans="4:32">
      <c r="D354" s="22"/>
      <c r="E354" s="14">
        <v>12</v>
      </c>
      <c r="F354" s="50">
        <v>0.5877</v>
      </c>
      <c r="G354" s="36">
        <f>'EGPJ,h'!O329</f>
        <v>0</v>
      </c>
      <c r="H354" s="30">
        <f t="shared" si="45"/>
        <v>0</v>
      </c>
      <c r="I354" s="50">
        <v>0.5423</v>
      </c>
      <c r="J354" s="36">
        <f>'EGPJ,h'!P329</f>
        <v>64.491292999999999</v>
      </c>
      <c r="K354" s="30">
        <f t="shared" si="47"/>
        <v>34.973628193899998</v>
      </c>
      <c r="L354" s="51">
        <v>0.4415</v>
      </c>
      <c r="M354" s="36">
        <f>'EGPJ,h'!Q329</f>
        <v>97.230498999999995</v>
      </c>
      <c r="N354" s="60">
        <f t="shared" si="48"/>
        <v>42.927265308499997</v>
      </c>
      <c r="O354" s="50">
        <v>0.25169999999999998</v>
      </c>
      <c r="P354" s="36">
        <f>'EGPJ,h'!R329</f>
        <v>1.7443E-2</v>
      </c>
      <c r="Q354" s="30">
        <f t="shared" si="49"/>
        <v>4.3904030999999998E-3</v>
      </c>
      <c r="R354" s="50">
        <v>0.31009999999999999</v>
      </c>
      <c r="S354" s="36">
        <f>'EGPJ,h'!S329</f>
        <v>87.497467</v>
      </c>
      <c r="T354" s="30">
        <f t="shared" si="46"/>
        <v>27.1329645167</v>
      </c>
      <c r="U354" s="66">
        <v>0.59940000000000004</v>
      </c>
      <c r="V354" s="36">
        <f>'EGPJ,h'!T329</f>
        <v>0</v>
      </c>
      <c r="W354" s="30">
        <f t="shared" si="50"/>
        <v>0</v>
      </c>
      <c r="X354" s="50">
        <v>0.30309999999999998</v>
      </c>
      <c r="Y354" s="36">
        <f>'EGPJ,h'!U329</f>
        <v>134.62564799999998</v>
      </c>
      <c r="Z354" s="30">
        <f t="shared" si="51"/>
        <v>40.805033908799992</v>
      </c>
      <c r="AA354" s="50">
        <v>0.39019999999999999</v>
      </c>
      <c r="AB354" s="36">
        <f>'EGPJ,h'!V329</f>
        <v>170.49643499999999</v>
      </c>
      <c r="AC354" s="30">
        <f t="shared" si="52"/>
        <v>66.527708937</v>
      </c>
      <c r="AD354" s="50">
        <v>0.28339999999999999</v>
      </c>
      <c r="AE354" s="36">
        <f>'EGPJ,h'!W329</f>
        <v>160.31078599999998</v>
      </c>
      <c r="AF354" s="45">
        <f t="shared" si="53"/>
        <v>45.432076752399993</v>
      </c>
    </row>
    <row r="355" spans="4:32">
      <c r="D355" s="22"/>
      <c r="E355" s="14">
        <v>13</v>
      </c>
      <c r="F355" s="50">
        <v>0.59589999999999999</v>
      </c>
      <c r="G355" s="36">
        <f>'EGPJ,h'!O330</f>
        <v>0</v>
      </c>
      <c r="H355" s="30">
        <f t="shared" si="45"/>
        <v>0</v>
      </c>
      <c r="I355" s="50">
        <v>0.56279999999999997</v>
      </c>
      <c r="J355" s="36">
        <f>'EGPJ,h'!P330</f>
        <v>69.734898999999999</v>
      </c>
      <c r="K355" s="30">
        <f t="shared" si="47"/>
        <v>39.246801157199997</v>
      </c>
      <c r="L355" s="51">
        <v>0.44159999999999999</v>
      </c>
      <c r="M355" s="36">
        <f>'EGPJ,h'!Q330</f>
        <v>82.199232999999992</v>
      </c>
      <c r="N355" s="60">
        <f t="shared" si="48"/>
        <v>36.299181292799993</v>
      </c>
      <c r="O355" s="50">
        <v>0.2576</v>
      </c>
      <c r="P355" s="36">
        <f>'EGPJ,h'!R330</f>
        <v>1.077563</v>
      </c>
      <c r="Q355" s="30">
        <f t="shared" si="49"/>
        <v>0.2775802288</v>
      </c>
      <c r="R355" s="50">
        <v>0.30969999999999998</v>
      </c>
      <c r="S355" s="36">
        <f>'EGPJ,h'!S330</f>
        <v>72.241168000000002</v>
      </c>
      <c r="T355" s="30">
        <f t="shared" si="46"/>
        <v>22.3730897296</v>
      </c>
      <c r="U355" s="66">
        <v>0.5998</v>
      </c>
      <c r="V355" s="36">
        <f>'EGPJ,h'!T330</f>
        <v>0</v>
      </c>
      <c r="W355" s="30">
        <f t="shared" si="50"/>
        <v>0</v>
      </c>
      <c r="X355" s="50">
        <v>0.30259999999999998</v>
      </c>
      <c r="Y355" s="36">
        <f>'EGPJ,h'!U330</f>
        <v>107.235066</v>
      </c>
      <c r="Z355" s="30">
        <f t="shared" si="51"/>
        <v>32.449330971599998</v>
      </c>
      <c r="AA355" s="50">
        <v>0.38840000000000002</v>
      </c>
      <c r="AB355" s="36">
        <f>'EGPJ,h'!V330</f>
        <v>143.985016</v>
      </c>
      <c r="AC355" s="30">
        <f t="shared" si="52"/>
        <v>55.923780214400004</v>
      </c>
      <c r="AD355" s="50">
        <v>0.28389999999999999</v>
      </c>
      <c r="AE355" s="36">
        <f>'EGPJ,h'!W330</f>
        <v>142.33804500000002</v>
      </c>
      <c r="AF355" s="45">
        <f t="shared" si="53"/>
        <v>40.409770975500003</v>
      </c>
    </row>
    <row r="356" spans="4:32">
      <c r="D356" s="22"/>
      <c r="E356" s="14">
        <v>14</v>
      </c>
      <c r="F356" s="50">
        <v>0.60119999999999996</v>
      </c>
      <c r="G356" s="36">
        <f>'EGPJ,h'!O331</f>
        <v>3.637E-2</v>
      </c>
      <c r="H356" s="30">
        <f t="shared" si="45"/>
        <v>2.1865643999999997E-2</v>
      </c>
      <c r="I356" s="50">
        <v>0.54549999999999998</v>
      </c>
      <c r="J356" s="36">
        <f>'EGPJ,h'!P331</f>
        <v>64.585419000000002</v>
      </c>
      <c r="K356" s="30">
        <f t="shared" si="47"/>
        <v>35.231346064500002</v>
      </c>
      <c r="L356" s="51">
        <v>0.43099999999999999</v>
      </c>
      <c r="M356" s="36">
        <f>'EGPJ,h'!Q331</f>
        <v>96.167327999999998</v>
      </c>
      <c r="N356" s="60">
        <f t="shared" si="48"/>
        <v>41.448118367999996</v>
      </c>
      <c r="O356" s="50">
        <v>0.24929999999999999</v>
      </c>
      <c r="P356" s="36">
        <f>'EGPJ,h'!R331</f>
        <v>8.0488370000000007</v>
      </c>
      <c r="Q356" s="30">
        <f t="shared" si="49"/>
        <v>2.0065750641000002</v>
      </c>
      <c r="R356" s="50">
        <v>0.29399999999999998</v>
      </c>
      <c r="S356" s="36">
        <f>'EGPJ,h'!S331</f>
        <v>56.33896</v>
      </c>
      <c r="T356" s="30">
        <f t="shared" si="46"/>
        <v>16.563654239999998</v>
      </c>
      <c r="U356" s="66">
        <v>0.59960000000000002</v>
      </c>
      <c r="V356" s="36">
        <f>'EGPJ,h'!T331</f>
        <v>0</v>
      </c>
      <c r="W356" s="30">
        <f t="shared" si="50"/>
        <v>0</v>
      </c>
      <c r="X356" s="50">
        <v>0.28749999999999998</v>
      </c>
      <c r="Y356" s="36">
        <f>'EGPJ,h'!U331</f>
        <v>90.971079000000003</v>
      </c>
      <c r="Z356" s="30">
        <f t="shared" si="51"/>
        <v>26.1541852125</v>
      </c>
      <c r="AA356" s="50">
        <v>0.36840000000000001</v>
      </c>
      <c r="AB356" s="36">
        <f>'EGPJ,h'!V331</f>
        <v>117.55278800000001</v>
      </c>
      <c r="AC356" s="30">
        <f t="shared" si="52"/>
        <v>43.3064470992</v>
      </c>
      <c r="AD356" s="50">
        <v>0.26960000000000001</v>
      </c>
      <c r="AE356" s="36">
        <f>'EGPJ,h'!W331</f>
        <v>111.61144299999999</v>
      </c>
      <c r="AF356" s="45">
        <f t="shared" si="53"/>
        <v>30.090445032799998</v>
      </c>
    </row>
    <row r="357" spans="4:32">
      <c r="D357" s="22"/>
      <c r="E357" s="14">
        <v>15</v>
      </c>
      <c r="F357" s="50">
        <v>0.60640000000000005</v>
      </c>
      <c r="G357" s="36">
        <f>'EGPJ,h'!O332</f>
        <v>3.730477</v>
      </c>
      <c r="H357" s="30">
        <f t="shared" si="45"/>
        <v>2.2621612528000004</v>
      </c>
      <c r="I357" s="50">
        <v>0.52810000000000001</v>
      </c>
      <c r="J357" s="36">
        <f>'EGPJ,h'!P332</f>
        <v>52.280851999999996</v>
      </c>
      <c r="K357" s="30">
        <f t="shared" si="47"/>
        <v>27.6095179412</v>
      </c>
      <c r="L357" s="51">
        <v>0.4219</v>
      </c>
      <c r="M357" s="36">
        <f>'EGPJ,h'!Q332</f>
        <v>126.04087699999999</v>
      </c>
      <c r="N357" s="60">
        <f t="shared" si="48"/>
        <v>53.176646006299997</v>
      </c>
      <c r="O357" s="50">
        <v>0.24490000000000001</v>
      </c>
      <c r="P357" s="36">
        <f>'EGPJ,h'!R332</f>
        <v>4.8510990000000005</v>
      </c>
      <c r="Q357" s="30">
        <f t="shared" si="49"/>
        <v>1.1880341451</v>
      </c>
      <c r="R357" s="50">
        <v>0.29120000000000001</v>
      </c>
      <c r="S357" s="36">
        <f>'EGPJ,h'!S332</f>
        <v>47.298908000000004</v>
      </c>
      <c r="T357" s="30">
        <f t="shared" si="46"/>
        <v>13.773442009600002</v>
      </c>
      <c r="U357" s="66">
        <v>0.59430000000000005</v>
      </c>
      <c r="V357" s="36">
        <f>'EGPJ,h'!T332</f>
        <v>0</v>
      </c>
      <c r="W357" s="30">
        <f t="shared" si="50"/>
        <v>0</v>
      </c>
      <c r="X357" s="50">
        <v>0.27689999999999998</v>
      </c>
      <c r="Y357" s="36">
        <f>'EGPJ,h'!U332</f>
        <v>70.312039999999996</v>
      </c>
      <c r="Z357" s="30">
        <f t="shared" si="51"/>
        <v>19.469403875999998</v>
      </c>
      <c r="AA357" s="50">
        <v>0.35580000000000001</v>
      </c>
      <c r="AB357" s="36">
        <f>'EGPJ,h'!V332</f>
        <v>91.193217999999987</v>
      </c>
      <c r="AC357" s="30">
        <f t="shared" si="52"/>
        <v>32.4465469644</v>
      </c>
      <c r="AD357" s="50">
        <v>0.25750000000000001</v>
      </c>
      <c r="AE357" s="36">
        <f>'EGPJ,h'!W332</f>
        <v>89.103442000000001</v>
      </c>
      <c r="AF357" s="45">
        <f t="shared" si="53"/>
        <v>22.944136315000002</v>
      </c>
    </row>
    <row r="358" spans="4:32">
      <c r="D358" s="22"/>
      <c r="E358" s="14">
        <v>16</v>
      </c>
      <c r="F358" s="50">
        <v>0.61429999999999996</v>
      </c>
      <c r="G358" s="36">
        <f>'EGPJ,h'!O333</f>
        <v>12.262936</v>
      </c>
      <c r="H358" s="30">
        <f t="shared" si="45"/>
        <v>7.533121584799999</v>
      </c>
      <c r="I358" s="50">
        <v>0.52710000000000001</v>
      </c>
      <c r="J358" s="36">
        <f>'EGPJ,h'!P333</f>
        <v>31.991791000000003</v>
      </c>
      <c r="K358" s="30">
        <f t="shared" si="47"/>
        <v>16.862873036100002</v>
      </c>
      <c r="L358" s="51">
        <v>0.42470000000000002</v>
      </c>
      <c r="M358" s="36">
        <f>'EGPJ,h'!Q333</f>
        <v>121.792053</v>
      </c>
      <c r="N358" s="60">
        <f t="shared" si="48"/>
        <v>51.725084909099998</v>
      </c>
      <c r="O358" s="50">
        <v>0.24840000000000001</v>
      </c>
      <c r="P358" s="36">
        <f>'EGPJ,h'!R333</f>
        <v>0</v>
      </c>
      <c r="Q358" s="30">
        <f t="shared" si="49"/>
        <v>0</v>
      </c>
      <c r="R358" s="50">
        <v>0.29020000000000001</v>
      </c>
      <c r="S358" s="36">
        <f>'EGPJ,h'!S333</f>
        <v>33.030994</v>
      </c>
      <c r="T358" s="30">
        <f t="shared" si="46"/>
        <v>9.585594458800001</v>
      </c>
      <c r="U358" s="66">
        <v>0.57789999999999997</v>
      </c>
      <c r="V358" s="36">
        <f>'EGPJ,h'!T333</f>
        <v>0</v>
      </c>
      <c r="W358" s="30">
        <f t="shared" si="50"/>
        <v>0</v>
      </c>
      <c r="X358" s="50">
        <v>0.27029999999999998</v>
      </c>
      <c r="Y358" s="36">
        <f>'EGPJ,h'!U333</f>
        <v>72.973922999999999</v>
      </c>
      <c r="Z358" s="30">
        <f t="shared" si="51"/>
        <v>19.724851386899999</v>
      </c>
      <c r="AA358" s="50">
        <v>0.3503</v>
      </c>
      <c r="AB358" s="36">
        <f>'EGPJ,h'!V333</f>
        <v>78.663832999999997</v>
      </c>
      <c r="AC358" s="30">
        <f t="shared" si="52"/>
        <v>27.555940699899999</v>
      </c>
      <c r="AD358" s="50">
        <v>0.25419999999999998</v>
      </c>
      <c r="AE358" s="36">
        <f>'EGPJ,h'!W333</f>
        <v>83.074359000000001</v>
      </c>
      <c r="AF358" s="45">
        <f t="shared" si="53"/>
        <v>21.117502057799999</v>
      </c>
    </row>
    <row r="359" spans="4:32">
      <c r="D359" s="22"/>
      <c r="E359" s="14">
        <v>17</v>
      </c>
      <c r="F359" s="50">
        <v>0.61350000000000005</v>
      </c>
      <c r="G359" s="36">
        <f>'EGPJ,h'!O334</f>
        <v>13.658190000000001</v>
      </c>
      <c r="H359" s="30">
        <f t="shared" si="45"/>
        <v>8.3792995650000019</v>
      </c>
      <c r="I359" s="50">
        <v>0.53400000000000003</v>
      </c>
      <c r="J359" s="36">
        <f>'EGPJ,h'!P334</f>
        <v>22.454492999999999</v>
      </c>
      <c r="K359" s="30">
        <f t="shared" si="47"/>
        <v>11.990699262</v>
      </c>
      <c r="L359" s="51">
        <v>0.42249999999999999</v>
      </c>
      <c r="M359" s="36">
        <f>'EGPJ,h'!Q334</f>
        <v>85.223731999999998</v>
      </c>
      <c r="N359" s="60">
        <f t="shared" si="48"/>
        <v>36.007026769999996</v>
      </c>
      <c r="O359" s="50">
        <v>0.24590000000000001</v>
      </c>
      <c r="P359" s="36">
        <f>'EGPJ,h'!R334</f>
        <v>0</v>
      </c>
      <c r="Q359" s="30">
        <f t="shared" si="49"/>
        <v>0</v>
      </c>
      <c r="R359" s="50">
        <v>0.27779999999999999</v>
      </c>
      <c r="S359" s="36">
        <f>'EGPJ,h'!S334</f>
        <v>34.160530000000001</v>
      </c>
      <c r="T359" s="30">
        <f t="shared" si="46"/>
        <v>9.4897952340000007</v>
      </c>
      <c r="U359" s="66">
        <v>0.55830000000000002</v>
      </c>
      <c r="V359" s="36">
        <f>'EGPJ,h'!T334</f>
        <v>0</v>
      </c>
      <c r="W359" s="30">
        <f t="shared" si="50"/>
        <v>0</v>
      </c>
      <c r="X359" s="50">
        <v>0.26819999999999999</v>
      </c>
      <c r="Y359" s="36">
        <f>'EGPJ,h'!U334</f>
        <v>59.868864000000002</v>
      </c>
      <c r="Z359" s="30">
        <f t="shared" si="51"/>
        <v>16.056829324799999</v>
      </c>
      <c r="AA359" s="50">
        <v>0.35160000000000002</v>
      </c>
      <c r="AB359" s="36">
        <f>'EGPJ,h'!V334</f>
        <v>73.162695999999997</v>
      </c>
      <c r="AC359" s="30">
        <f t="shared" si="52"/>
        <v>25.724003913600001</v>
      </c>
      <c r="AD359" s="50">
        <v>0.26490000000000002</v>
      </c>
      <c r="AE359" s="36">
        <f>'EGPJ,h'!W334</f>
        <v>71.121376999999995</v>
      </c>
      <c r="AF359" s="45">
        <f t="shared" si="53"/>
        <v>18.840052767300001</v>
      </c>
    </row>
    <row r="360" spans="4:32">
      <c r="D360" s="22"/>
      <c r="E360" s="14">
        <v>18</v>
      </c>
      <c r="F360" s="50">
        <v>0.59519999999999995</v>
      </c>
      <c r="G360" s="36">
        <f>'EGPJ,h'!O335</f>
        <v>22.239379</v>
      </c>
      <c r="H360" s="30">
        <f t="shared" si="45"/>
        <v>13.236878380799999</v>
      </c>
      <c r="I360" s="50">
        <v>0.55100000000000005</v>
      </c>
      <c r="J360" s="36">
        <f>'EGPJ,h'!P335</f>
        <v>24.578324000000002</v>
      </c>
      <c r="K360" s="30">
        <f t="shared" si="47"/>
        <v>13.542656524000002</v>
      </c>
      <c r="L360" s="51">
        <v>0.41470000000000001</v>
      </c>
      <c r="M360" s="36">
        <f>'EGPJ,h'!Q335</f>
        <v>46.278267999999997</v>
      </c>
      <c r="N360" s="60">
        <f t="shared" si="48"/>
        <v>19.191597739599999</v>
      </c>
      <c r="O360" s="50">
        <v>0.24149999999999999</v>
      </c>
      <c r="P360" s="36">
        <f>'EGPJ,h'!R335</f>
        <v>0</v>
      </c>
      <c r="Q360" s="30">
        <f t="shared" si="49"/>
        <v>0</v>
      </c>
      <c r="R360" s="50">
        <v>0.25879999999999997</v>
      </c>
      <c r="S360" s="36">
        <f>'EGPJ,h'!S335</f>
        <v>36.221814999999999</v>
      </c>
      <c r="T360" s="30">
        <f t="shared" si="46"/>
        <v>9.3742057219999992</v>
      </c>
      <c r="U360" s="66">
        <v>0.50429999999999997</v>
      </c>
      <c r="V360" s="36">
        <f>'EGPJ,h'!T335</f>
        <v>0</v>
      </c>
      <c r="W360" s="30">
        <f t="shared" si="50"/>
        <v>0</v>
      </c>
      <c r="X360" s="50">
        <v>0.26490000000000002</v>
      </c>
      <c r="Y360" s="36">
        <f>'EGPJ,h'!U335</f>
        <v>39.388366999999995</v>
      </c>
      <c r="Z360" s="30">
        <f t="shared" si="51"/>
        <v>10.433978418299999</v>
      </c>
      <c r="AA360" s="50">
        <v>0.35270000000000001</v>
      </c>
      <c r="AB360" s="36">
        <f>'EGPJ,h'!V335</f>
        <v>56.596999000000004</v>
      </c>
      <c r="AC360" s="30">
        <f t="shared" si="52"/>
        <v>19.961761547300004</v>
      </c>
      <c r="AD360" s="50">
        <v>0.28060000000000002</v>
      </c>
      <c r="AE360" s="36">
        <f>'EGPJ,h'!W335</f>
        <v>71.292297000000005</v>
      </c>
      <c r="AF360" s="45">
        <f t="shared" si="53"/>
        <v>20.004618538200003</v>
      </c>
    </row>
    <row r="361" spans="4:32">
      <c r="D361" s="22"/>
      <c r="E361" s="14">
        <v>19</v>
      </c>
      <c r="F361" s="50">
        <v>0.60119999999999996</v>
      </c>
      <c r="G361" s="36">
        <f>'EGPJ,h'!O336</f>
        <v>35.648891999999996</v>
      </c>
      <c r="H361" s="30">
        <f t="shared" si="45"/>
        <v>21.432113870399995</v>
      </c>
      <c r="I361" s="50">
        <v>0.55759999999999998</v>
      </c>
      <c r="J361" s="36">
        <f>'EGPJ,h'!P336</f>
        <v>29.221491999999998</v>
      </c>
      <c r="K361" s="30">
        <f t="shared" si="47"/>
        <v>16.2939039392</v>
      </c>
      <c r="L361" s="51">
        <v>0.38450000000000001</v>
      </c>
      <c r="M361" s="36">
        <f>'EGPJ,h'!Q336</f>
        <v>58.711252999999999</v>
      </c>
      <c r="N361" s="60">
        <f t="shared" si="48"/>
        <v>22.574476778499999</v>
      </c>
      <c r="O361" s="50">
        <v>0.2203</v>
      </c>
      <c r="P361" s="36">
        <f>'EGPJ,h'!R336</f>
        <v>3.0529000000000002</v>
      </c>
      <c r="Q361" s="30">
        <f t="shared" si="49"/>
        <v>0.67255387</v>
      </c>
      <c r="R361" s="50">
        <v>0.24809999999999999</v>
      </c>
      <c r="S361" s="36">
        <f>'EGPJ,h'!S336</f>
        <v>49.132178999999994</v>
      </c>
      <c r="T361" s="30">
        <f t="shared" si="46"/>
        <v>12.189693609899997</v>
      </c>
      <c r="U361" s="66">
        <v>0.43980000000000002</v>
      </c>
      <c r="V361" s="36">
        <f>'EGPJ,h'!T336</f>
        <v>48.799106000000002</v>
      </c>
      <c r="W361" s="30">
        <f t="shared" si="50"/>
        <v>21.461846818800002</v>
      </c>
      <c r="X361" s="50">
        <v>0.252</v>
      </c>
      <c r="Y361" s="36">
        <f>'EGPJ,h'!U336</f>
        <v>61.090589999999999</v>
      </c>
      <c r="Z361" s="30">
        <f t="shared" si="51"/>
        <v>15.39482868</v>
      </c>
      <c r="AA361" s="50">
        <v>0.33489999999999998</v>
      </c>
      <c r="AB361" s="36">
        <f>'EGPJ,h'!V336</f>
        <v>94.992890000000003</v>
      </c>
      <c r="AC361" s="30">
        <f t="shared" si="52"/>
        <v>31.813118861</v>
      </c>
      <c r="AD361" s="50">
        <v>0.27389999999999998</v>
      </c>
      <c r="AE361" s="36">
        <f>'EGPJ,h'!W336</f>
        <v>111.85572999999999</v>
      </c>
      <c r="AF361" s="45">
        <f t="shared" si="53"/>
        <v>30.637284446999995</v>
      </c>
    </row>
    <row r="362" spans="4:32">
      <c r="D362" s="22"/>
      <c r="E362" s="14">
        <v>20</v>
      </c>
      <c r="F362" s="50">
        <v>0.59409999999999996</v>
      </c>
      <c r="G362" s="36">
        <f>'EGPJ,h'!O337</f>
        <v>28.679559000000001</v>
      </c>
      <c r="H362" s="30">
        <f t="shared" si="45"/>
        <v>17.038526001899999</v>
      </c>
      <c r="I362" s="50">
        <v>0.52470000000000006</v>
      </c>
      <c r="J362" s="36">
        <f>'EGPJ,h'!P337</f>
        <v>27.614883999999996</v>
      </c>
      <c r="K362" s="30">
        <f t="shared" si="47"/>
        <v>14.4895296348</v>
      </c>
      <c r="L362" s="51">
        <v>0.37140000000000001</v>
      </c>
      <c r="M362" s="36">
        <f>'EGPJ,h'!Q337</f>
        <v>69.003695999999991</v>
      </c>
      <c r="N362" s="60">
        <f t="shared" si="48"/>
        <v>25.627972694399997</v>
      </c>
      <c r="O362" s="50">
        <v>0.2235</v>
      </c>
      <c r="P362" s="36">
        <f>'EGPJ,h'!R337</f>
        <v>1.2934319999999999</v>
      </c>
      <c r="Q362" s="30">
        <f t="shared" si="49"/>
        <v>0.28908205199999998</v>
      </c>
      <c r="R362" s="50">
        <v>0.25840000000000002</v>
      </c>
      <c r="S362" s="36">
        <f>'EGPJ,h'!S337</f>
        <v>50.490797000000001</v>
      </c>
      <c r="T362" s="30">
        <f t="shared" si="46"/>
        <v>13.046821944800001</v>
      </c>
      <c r="U362" s="66">
        <v>0.45490000000000003</v>
      </c>
      <c r="V362" s="36">
        <f>'EGPJ,h'!T337</f>
        <v>80.744217999999989</v>
      </c>
      <c r="W362" s="30">
        <f t="shared" si="50"/>
        <v>36.730544768199998</v>
      </c>
      <c r="X362" s="50">
        <v>0.26119999999999999</v>
      </c>
      <c r="Y362" s="36">
        <f>'EGPJ,h'!U337</f>
        <v>85.190418000000008</v>
      </c>
      <c r="Z362" s="30">
        <f t="shared" si="51"/>
        <v>22.251737181599999</v>
      </c>
      <c r="AA362" s="50">
        <v>0.3387</v>
      </c>
      <c r="AB362" s="36">
        <f>'EGPJ,h'!V337</f>
        <v>153.75642800000003</v>
      </c>
      <c r="AC362" s="30">
        <f t="shared" si="52"/>
        <v>52.07730216360001</v>
      </c>
      <c r="AD362" s="50">
        <v>0.27889999999999998</v>
      </c>
      <c r="AE362" s="36">
        <f>'EGPJ,h'!W337</f>
        <v>140.10274900000002</v>
      </c>
      <c r="AF362" s="45">
        <f t="shared" si="53"/>
        <v>39.0746566961</v>
      </c>
    </row>
    <row r="363" spans="4:32">
      <c r="D363" s="22"/>
      <c r="E363" s="14">
        <v>21</v>
      </c>
      <c r="F363" s="50">
        <v>0.59040000000000004</v>
      </c>
      <c r="G363" s="36">
        <f>'EGPJ,h'!O338</f>
        <v>40.688139999999997</v>
      </c>
      <c r="H363" s="30">
        <f t="shared" si="45"/>
        <v>24.022277855999999</v>
      </c>
      <c r="I363" s="50">
        <v>0.51080000000000003</v>
      </c>
      <c r="J363" s="36">
        <f>'EGPJ,h'!P338</f>
        <v>79.930700000000002</v>
      </c>
      <c r="K363" s="30">
        <f t="shared" si="47"/>
        <v>40.828601560000003</v>
      </c>
      <c r="L363" s="51">
        <v>0.38440000000000002</v>
      </c>
      <c r="M363" s="36">
        <f>'EGPJ,h'!Q338</f>
        <v>50.025023000000004</v>
      </c>
      <c r="N363" s="60">
        <f t="shared" si="48"/>
        <v>19.229618841200004</v>
      </c>
      <c r="O363" s="50">
        <v>0.23369999999999999</v>
      </c>
      <c r="P363" s="36">
        <f>'EGPJ,h'!R338</f>
        <v>1.674383</v>
      </c>
      <c r="Q363" s="30">
        <f t="shared" si="49"/>
        <v>0.3913033071</v>
      </c>
      <c r="R363" s="50">
        <v>0.26740000000000003</v>
      </c>
      <c r="S363" s="36">
        <f>'EGPJ,h'!S338</f>
        <v>48.539125999999996</v>
      </c>
      <c r="T363" s="30">
        <f t="shared" si="46"/>
        <v>12.979362292399999</v>
      </c>
      <c r="U363" s="66">
        <v>0.47720000000000001</v>
      </c>
      <c r="V363" s="36">
        <f>'EGPJ,h'!T338</f>
        <v>99.731603000000007</v>
      </c>
      <c r="W363" s="30">
        <f t="shared" si="50"/>
        <v>47.591920951600002</v>
      </c>
      <c r="X363" s="50">
        <v>0.27739999999999998</v>
      </c>
      <c r="Y363" s="36">
        <f>'EGPJ,h'!U338</f>
        <v>107.04162699999999</v>
      </c>
      <c r="Z363" s="30">
        <f t="shared" si="51"/>
        <v>29.693347329799995</v>
      </c>
      <c r="AA363" s="50">
        <v>0.35699999999999998</v>
      </c>
      <c r="AB363" s="36">
        <f>'EGPJ,h'!V338</f>
        <v>186.90889899999999</v>
      </c>
      <c r="AC363" s="30">
        <f t="shared" si="52"/>
        <v>66.726476942999994</v>
      </c>
      <c r="AD363" s="50">
        <v>0.29420000000000002</v>
      </c>
      <c r="AE363" s="36">
        <f>'EGPJ,h'!W338</f>
        <v>167.37588200000002</v>
      </c>
      <c r="AF363" s="45">
        <f t="shared" si="53"/>
        <v>49.241984484400007</v>
      </c>
    </row>
    <row r="364" spans="4:32">
      <c r="D364" s="22"/>
      <c r="E364" s="14">
        <v>22</v>
      </c>
      <c r="F364" s="50">
        <v>0.60399999999999998</v>
      </c>
      <c r="G364" s="36">
        <f>'EGPJ,h'!O339</f>
        <v>20.793277999999997</v>
      </c>
      <c r="H364" s="30">
        <f t="shared" si="45"/>
        <v>12.559139911999997</v>
      </c>
      <c r="I364" s="50">
        <v>0.51239999999999997</v>
      </c>
      <c r="J364" s="36">
        <f>'EGPJ,h'!P339</f>
        <v>83.653043000000011</v>
      </c>
      <c r="K364" s="30">
        <f t="shared" si="47"/>
        <v>42.863819233200005</v>
      </c>
      <c r="L364" s="51">
        <v>0.39700000000000002</v>
      </c>
      <c r="M364" s="36">
        <f>'EGPJ,h'!Q339</f>
        <v>86.940778000000009</v>
      </c>
      <c r="N364" s="60">
        <f t="shared" si="48"/>
        <v>34.515488866000005</v>
      </c>
      <c r="O364" s="50">
        <v>0.23630000000000001</v>
      </c>
      <c r="P364" s="36">
        <f>'EGPJ,h'!R339</f>
        <v>0</v>
      </c>
      <c r="Q364" s="30">
        <f t="shared" si="49"/>
        <v>0</v>
      </c>
      <c r="R364" s="50">
        <v>0.27700000000000002</v>
      </c>
      <c r="S364" s="36">
        <f>'EGPJ,h'!S339</f>
        <v>70.625536999999994</v>
      </c>
      <c r="T364" s="30">
        <f t="shared" si="46"/>
        <v>19.563273749</v>
      </c>
      <c r="U364" s="66">
        <v>0.49680000000000002</v>
      </c>
      <c r="V364" s="36">
        <f>'EGPJ,h'!T339</f>
        <v>99.731327000000007</v>
      </c>
      <c r="W364" s="30">
        <f t="shared" si="50"/>
        <v>49.546523253600007</v>
      </c>
      <c r="X364" s="50">
        <v>0.28470000000000001</v>
      </c>
      <c r="Y364" s="36">
        <f>'EGPJ,h'!U339</f>
        <v>159.94107300000002</v>
      </c>
      <c r="Z364" s="30">
        <f t="shared" si="51"/>
        <v>45.535223483100005</v>
      </c>
      <c r="AA364" s="50">
        <v>0.3639</v>
      </c>
      <c r="AB364" s="36">
        <f>'EGPJ,h'!V339</f>
        <v>191.98406800000001</v>
      </c>
      <c r="AC364" s="30">
        <f t="shared" si="52"/>
        <v>69.863002345200002</v>
      </c>
      <c r="AD364" s="50">
        <v>0.29909999999999998</v>
      </c>
      <c r="AE364" s="36">
        <f>'EGPJ,h'!W339</f>
        <v>163.46605199999999</v>
      </c>
      <c r="AF364" s="45">
        <f t="shared" si="53"/>
        <v>48.892696153199992</v>
      </c>
    </row>
    <row r="365" spans="4:32">
      <c r="D365" s="22"/>
      <c r="E365" s="14">
        <v>23</v>
      </c>
      <c r="F365" s="50">
        <v>0.5897</v>
      </c>
      <c r="G365" s="36">
        <f>'EGPJ,h'!O340</f>
        <v>14.34647</v>
      </c>
      <c r="H365" s="30">
        <f t="shared" si="45"/>
        <v>8.4601133589999993</v>
      </c>
      <c r="I365" s="50">
        <v>0.5272</v>
      </c>
      <c r="J365" s="36">
        <f>'EGPJ,h'!P340</f>
        <v>52.086152999999996</v>
      </c>
      <c r="K365" s="30">
        <f t="shared" si="47"/>
        <v>27.459819861599996</v>
      </c>
      <c r="L365" s="51">
        <v>0.4158</v>
      </c>
      <c r="M365" s="36">
        <f>'EGPJ,h'!Q340</f>
        <v>72.033016000000003</v>
      </c>
      <c r="N365" s="60">
        <f t="shared" si="48"/>
        <v>29.951328052800001</v>
      </c>
      <c r="O365" s="50">
        <v>0.2475</v>
      </c>
      <c r="P365" s="36">
        <f>'EGPJ,h'!R340</f>
        <v>0.51579700000000006</v>
      </c>
      <c r="Q365" s="30">
        <f t="shared" si="49"/>
        <v>0.12765975750000003</v>
      </c>
      <c r="R365" s="50">
        <v>0.2913</v>
      </c>
      <c r="S365" s="36">
        <f>'EGPJ,h'!S340</f>
        <v>114.978607</v>
      </c>
      <c r="T365" s="30">
        <f t="shared" si="46"/>
        <v>33.493268219100003</v>
      </c>
      <c r="U365" s="66">
        <v>0.52180000000000004</v>
      </c>
      <c r="V365" s="36">
        <f>'EGPJ,h'!T340</f>
        <v>99.729979</v>
      </c>
      <c r="W365" s="30">
        <f t="shared" si="50"/>
        <v>52.039103042200004</v>
      </c>
      <c r="X365" s="50">
        <v>0.30499999999999999</v>
      </c>
      <c r="Y365" s="36">
        <f>'EGPJ,h'!U340</f>
        <v>172.87981099999999</v>
      </c>
      <c r="Z365" s="30">
        <f t="shared" si="51"/>
        <v>52.728342354999995</v>
      </c>
      <c r="AA365" s="50">
        <v>0.38200000000000001</v>
      </c>
      <c r="AB365" s="36">
        <f>'EGPJ,h'!V340</f>
        <v>200.0179</v>
      </c>
      <c r="AC365" s="30">
        <f t="shared" si="52"/>
        <v>76.406837800000005</v>
      </c>
      <c r="AD365" s="50">
        <v>0.30890000000000001</v>
      </c>
      <c r="AE365" s="36">
        <f>'EGPJ,h'!W340</f>
        <v>192.92142900000002</v>
      </c>
      <c r="AF365" s="45">
        <f t="shared" si="53"/>
        <v>59.593429418100008</v>
      </c>
    </row>
    <row r="366" spans="4:32">
      <c r="D366" s="22"/>
      <c r="E366" s="14">
        <v>24</v>
      </c>
      <c r="F366" s="50">
        <v>0.57930000000000004</v>
      </c>
      <c r="G366" s="36">
        <f>'EGPJ,h'!O341</f>
        <v>25.084173</v>
      </c>
      <c r="H366" s="30">
        <f t="shared" si="45"/>
        <v>14.531261418900002</v>
      </c>
      <c r="I366" s="50">
        <v>0.55379999999999996</v>
      </c>
      <c r="J366" s="36">
        <f>'EGPJ,h'!P341</f>
        <v>46.319203000000002</v>
      </c>
      <c r="K366" s="30">
        <f t="shared" si="47"/>
        <v>25.651574621399998</v>
      </c>
      <c r="L366" s="51">
        <v>0.4259</v>
      </c>
      <c r="M366" s="36">
        <f>'EGPJ,h'!Q341</f>
        <v>87.271647000000002</v>
      </c>
      <c r="N366" s="60">
        <f t="shared" si="48"/>
        <v>37.168994457300002</v>
      </c>
      <c r="O366" s="50">
        <v>0.26069999999999999</v>
      </c>
      <c r="P366" s="36">
        <f>'EGPJ,h'!R341</f>
        <v>2.2790330000000001</v>
      </c>
      <c r="Q366" s="30">
        <f t="shared" si="49"/>
        <v>0.59414390309999998</v>
      </c>
      <c r="R366" s="50">
        <v>0.3115</v>
      </c>
      <c r="S366" s="36">
        <f>'EGPJ,h'!S341</f>
        <v>113.40464200000001</v>
      </c>
      <c r="T366" s="30">
        <f t="shared" si="46"/>
        <v>35.325545983000005</v>
      </c>
      <c r="U366" s="66">
        <v>0.54859999999999998</v>
      </c>
      <c r="V366" s="36">
        <f>'EGPJ,h'!T341</f>
        <v>99.729552999999996</v>
      </c>
      <c r="W366" s="30">
        <f t="shared" si="50"/>
        <v>54.711632775799998</v>
      </c>
      <c r="X366" s="50">
        <v>0.33179999999999998</v>
      </c>
      <c r="Y366" s="36">
        <f>'EGPJ,h'!U341</f>
        <v>157.697463</v>
      </c>
      <c r="Z366" s="30">
        <f t="shared" si="51"/>
        <v>52.324018223399996</v>
      </c>
      <c r="AA366" s="50">
        <v>0.40949999999999998</v>
      </c>
      <c r="AB366" s="36">
        <f>'EGPJ,h'!V341</f>
        <v>196.44922599999998</v>
      </c>
      <c r="AC366" s="30">
        <f t="shared" si="52"/>
        <v>80.445958046999991</v>
      </c>
      <c r="AD366" s="50">
        <v>0.32990000000000003</v>
      </c>
      <c r="AE366" s="36">
        <f>'EGPJ,h'!W341</f>
        <v>199.763407</v>
      </c>
      <c r="AF366" s="45">
        <f t="shared" si="53"/>
        <v>65.901947969300011</v>
      </c>
    </row>
    <row r="367" spans="4:32">
      <c r="D367" s="34">
        <v>15</v>
      </c>
      <c r="E367" s="15">
        <v>1</v>
      </c>
      <c r="F367" s="50">
        <v>0.58309999999999995</v>
      </c>
      <c r="G367" s="36">
        <f>'EGPJ,h'!O342</f>
        <v>26.640811000000003</v>
      </c>
      <c r="H367" s="30">
        <f t="shared" si="45"/>
        <v>15.5342568941</v>
      </c>
      <c r="I367" s="50">
        <v>0.55389999999999995</v>
      </c>
      <c r="J367" s="36">
        <f>'EGPJ,h'!P342</f>
        <v>70.760017000000005</v>
      </c>
      <c r="K367" s="30">
        <f t="shared" si="47"/>
        <v>39.193973416299997</v>
      </c>
      <c r="L367" s="51">
        <v>0.42670000000000002</v>
      </c>
      <c r="M367" s="36">
        <f>'EGPJ,h'!Q342</f>
        <v>105.38456500000001</v>
      </c>
      <c r="N367" s="60">
        <f t="shared" si="48"/>
        <v>44.967593885500008</v>
      </c>
      <c r="O367" s="50">
        <v>0.26450000000000001</v>
      </c>
      <c r="P367" s="36">
        <f>'EGPJ,h'!R342</f>
        <v>0.87716300000000003</v>
      </c>
      <c r="Q367" s="30">
        <f t="shared" si="49"/>
        <v>0.23200961350000002</v>
      </c>
      <c r="R367" s="50">
        <v>0.33579999999999999</v>
      </c>
      <c r="S367" s="36">
        <f>'EGPJ,h'!S342</f>
        <v>107.91804499999999</v>
      </c>
      <c r="T367" s="30">
        <f t="shared" si="46"/>
        <v>36.238879510999993</v>
      </c>
      <c r="U367" s="66">
        <v>0.56589999999999996</v>
      </c>
      <c r="V367" s="36">
        <f>'EGPJ,h'!T342</f>
        <v>99.726241999999999</v>
      </c>
      <c r="W367" s="30">
        <f t="shared" si="50"/>
        <v>56.435080347799996</v>
      </c>
      <c r="X367" s="50">
        <v>0.36049999999999999</v>
      </c>
      <c r="Y367" s="36">
        <f>'EGPJ,h'!U342</f>
        <v>195.86317000000003</v>
      </c>
      <c r="Z367" s="30">
        <f t="shared" si="51"/>
        <v>70.60867278500001</v>
      </c>
      <c r="AA367" s="50">
        <v>0.42959999999999998</v>
      </c>
      <c r="AB367" s="36">
        <f>'EGPJ,h'!V342</f>
        <v>188.83961099999999</v>
      </c>
      <c r="AC367" s="30">
        <f t="shared" si="52"/>
        <v>81.125496885599986</v>
      </c>
      <c r="AD367" s="50">
        <v>0.30230000000000001</v>
      </c>
      <c r="AE367" s="36">
        <f>'EGPJ,h'!W342</f>
        <v>199.33379000000002</v>
      </c>
      <c r="AF367" s="45">
        <f t="shared" si="53"/>
        <v>60.258604717000011</v>
      </c>
    </row>
    <row r="368" spans="4:32">
      <c r="D368" s="22"/>
      <c r="E368" s="14">
        <v>2</v>
      </c>
      <c r="F368" s="50">
        <v>0.58199999999999996</v>
      </c>
      <c r="G368" s="36">
        <f>'EGPJ,h'!O343</f>
        <v>122.226637</v>
      </c>
      <c r="H368" s="30">
        <f t="shared" ref="H368:H431" si="54">F368*G368</f>
        <v>71.135902733999998</v>
      </c>
      <c r="I368" s="50">
        <v>0.55020000000000002</v>
      </c>
      <c r="J368" s="36">
        <f>'EGPJ,h'!P343</f>
        <v>110.18626399999999</v>
      </c>
      <c r="K368" s="30">
        <f t="shared" si="47"/>
        <v>60.624482452800002</v>
      </c>
      <c r="L368" s="51">
        <v>0.44690000000000002</v>
      </c>
      <c r="M368" s="36">
        <f>'EGPJ,h'!Q343</f>
        <v>133.020206</v>
      </c>
      <c r="N368" s="60">
        <f t="shared" si="48"/>
        <v>59.446730061400004</v>
      </c>
      <c r="O368" s="50">
        <v>0.27879999999999999</v>
      </c>
      <c r="P368" s="36">
        <f>'EGPJ,h'!R343</f>
        <v>0.295512</v>
      </c>
      <c r="Q368" s="30">
        <f t="shared" si="49"/>
        <v>8.2388745599999993E-2</v>
      </c>
      <c r="R368" s="50">
        <v>0.35959999999999998</v>
      </c>
      <c r="S368" s="36">
        <f>'EGPJ,h'!S343</f>
        <v>120.400673</v>
      </c>
      <c r="T368" s="30">
        <f t="shared" ref="T368:T431" si="55">R368*S368</f>
        <v>43.296082010799999</v>
      </c>
      <c r="U368" s="66">
        <v>0.5665</v>
      </c>
      <c r="V368" s="36">
        <f>'EGPJ,h'!T343</f>
        <v>99.723744999999994</v>
      </c>
      <c r="W368" s="30">
        <f t="shared" si="50"/>
        <v>56.493501542499999</v>
      </c>
      <c r="X368" s="50">
        <v>0.37840000000000001</v>
      </c>
      <c r="Y368" s="36">
        <f>'EGPJ,h'!U343</f>
        <v>199.10175000000001</v>
      </c>
      <c r="Z368" s="30">
        <f t="shared" si="51"/>
        <v>75.340102200000004</v>
      </c>
      <c r="AA368" s="50">
        <v>0.45660000000000001</v>
      </c>
      <c r="AB368" s="36">
        <f>'EGPJ,h'!V343</f>
        <v>185.128885</v>
      </c>
      <c r="AC368" s="30">
        <f t="shared" si="52"/>
        <v>84.529848891</v>
      </c>
      <c r="AD368" s="50">
        <v>0.30149999999999999</v>
      </c>
      <c r="AE368" s="36">
        <f>'EGPJ,h'!W343</f>
        <v>200.11038099999999</v>
      </c>
      <c r="AF368" s="45">
        <f t="shared" si="53"/>
        <v>60.333279871499997</v>
      </c>
    </row>
    <row r="369" spans="4:32">
      <c r="D369" s="22"/>
      <c r="E369" s="14">
        <v>3</v>
      </c>
      <c r="F369" s="50">
        <v>0.57010000000000005</v>
      </c>
      <c r="G369" s="36">
        <f>'EGPJ,h'!O344</f>
        <v>176.33836199999999</v>
      </c>
      <c r="H369" s="30">
        <f t="shared" si="54"/>
        <v>100.53050017620001</v>
      </c>
      <c r="I369" s="50">
        <v>0.53839999999999999</v>
      </c>
      <c r="J369" s="36">
        <f>'EGPJ,h'!P344</f>
        <v>141.35847700000002</v>
      </c>
      <c r="K369" s="30">
        <f t="shared" si="47"/>
        <v>76.107404016800004</v>
      </c>
      <c r="L369" s="51">
        <v>0.47089999999999999</v>
      </c>
      <c r="M369" s="36">
        <f>'EGPJ,h'!Q344</f>
        <v>155.45531400000002</v>
      </c>
      <c r="N369" s="60">
        <f t="shared" si="48"/>
        <v>73.203907362600006</v>
      </c>
      <c r="O369" s="50">
        <v>0.29120000000000001</v>
      </c>
      <c r="P369" s="36">
        <f>'EGPJ,h'!R344</f>
        <v>0</v>
      </c>
      <c r="Q369" s="30">
        <f t="shared" si="49"/>
        <v>0</v>
      </c>
      <c r="R369" s="50">
        <v>0.37519999999999998</v>
      </c>
      <c r="S369" s="36">
        <f>'EGPJ,h'!S344</f>
        <v>140.67414400000001</v>
      </c>
      <c r="T369" s="30">
        <f t="shared" si="55"/>
        <v>52.780938828800004</v>
      </c>
      <c r="U369" s="66">
        <v>0.57130000000000003</v>
      </c>
      <c r="V369" s="36">
        <f>'EGPJ,h'!T344</f>
        <v>99.721435999999997</v>
      </c>
      <c r="W369" s="30">
        <f t="shared" si="50"/>
        <v>56.970856386800001</v>
      </c>
      <c r="X369" s="50">
        <v>0.3931</v>
      </c>
      <c r="Y369" s="36">
        <f>'EGPJ,h'!U344</f>
        <v>202.48537200000001</v>
      </c>
      <c r="Z369" s="30">
        <f t="shared" si="51"/>
        <v>79.596999733200008</v>
      </c>
      <c r="AA369" s="50">
        <v>0.47660000000000002</v>
      </c>
      <c r="AB369" s="36">
        <f>'EGPJ,h'!V344</f>
        <v>188.34958300000002</v>
      </c>
      <c r="AC369" s="30">
        <f t="shared" si="52"/>
        <v>89.767411257800021</v>
      </c>
      <c r="AD369" s="50">
        <v>0.31290000000000001</v>
      </c>
      <c r="AE369" s="36">
        <f>'EGPJ,h'!W344</f>
        <v>199.82128400000002</v>
      </c>
      <c r="AF369" s="45">
        <f t="shared" si="53"/>
        <v>62.524079763600007</v>
      </c>
    </row>
    <row r="370" spans="4:32">
      <c r="D370" s="22"/>
      <c r="E370" s="14">
        <v>4</v>
      </c>
      <c r="F370" s="50">
        <v>0.56359999999999999</v>
      </c>
      <c r="G370" s="36">
        <f>'EGPJ,h'!O345</f>
        <v>182.031677</v>
      </c>
      <c r="H370" s="30">
        <f t="shared" si="54"/>
        <v>102.5930531572</v>
      </c>
      <c r="I370" s="50">
        <v>0.53349999999999997</v>
      </c>
      <c r="J370" s="36">
        <f>'EGPJ,h'!P345</f>
        <v>145.41520600000001</v>
      </c>
      <c r="K370" s="30">
        <f t="shared" si="47"/>
        <v>77.579012401</v>
      </c>
      <c r="L370" s="51">
        <v>0.48359999999999997</v>
      </c>
      <c r="M370" s="36">
        <f>'EGPJ,h'!Q345</f>
        <v>171.81561100000002</v>
      </c>
      <c r="N370" s="60">
        <f t="shared" si="48"/>
        <v>83.090029479600005</v>
      </c>
      <c r="O370" s="50">
        <v>0.29720000000000002</v>
      </c>
      <c r="P370" s="36">
        <f>'EGPJ,h'!R345</f>
        <v>0</v>
      </c>
      <c r="Q370" s="30">
        <f t="shared" si="49"/>
        <v>0</v>
      </c>
      <c r="R370" s="50">
        <v>0.38090000000000002</v>
      </c>
      <c r="S370" s="36">
        <f>'EGPJ,h'!S345</f>
        <v>153.38416100000001</v>
      </c>
      <c r="T370" s="30">
        <f t="shared" si="55"/>
        <v>58.424026924900005</v>
      </c>
      <c r="U370" s="66">
        <v>0.57369999999999999</v>
      </c>
      <c r="V370" s="36">
        <f>'EGPJ,h'!T345</f>
        <v>99.720823999999993</v>
      </c>
      <c r="W370" s="30">
        <f t="shared" si="50"/>
        <v>57.209836728799992</v>
      </c>
      <c r="X370" s="50">
        <v>0.40060000000000001</v>
      </c>
      <c r="Y370" s="36">
        <f>'EGPJ,h'!U345</f>
        <v>202.34919099999999</v>
      </c>
      <c r="Z370" s="30">
        <f t="shared" si="51"/>
        <v>81.0610859146</v>
      </c>
      <c r="AA370" s="50">
        <v>0.48959999999999998</v>
      </c>
      <c r="AB370" s="36">
        <f>'EGPJ,h'!V345</f>
        <v>191.69844500000002</v>
      </c>
      <c r="AC370" s="30">
        <f t="shared" si="52"/>
        <v>93.855558672000001</v>
      </c>
      <c r="AD370" s="50">
        <v>0.30459999999999998</v>
      </c>
      <c r="AE370" s="36">
        <f>'EGPJ,h'!W345</f>
        <v>200.376114</v>
      </c>
      <c r="AF370" s="45">
        <f t="shared" si="53"/>
        <v>61.034564324399994</v>
      </c>
    </row>
    <row r="371" spans="4:32">
      <c r="D371" s="22"/>
      <c r="E371" s="14">
        <v>5</v>
      </c>
      <c r="F371" s="50">
        <v>0.56189999999999996</v>
      </c>
      <c r="G371" s="36">
        <f>'EGPJ,h'!O346</f>
        <v>142.38674399999999</v>
      </c>
      <c r="H371" s="30">
        <f t="shared" si="54"/>
        <v>80.00711145359999</v>
      </c>
      <c r="I371" s="50">
        <v>0.53580000000000005</v>
      </c>
      <c r="J371" s="36">
        <f>'EGPJ,h'!P346</f>
        <v>178.86531099999999</v>
      </c>
      <c r="K371" s="30">
        <f t="shared" si="47"/>
        <v>95.8360336338</v>
      </c>
      <c r="L371" s="51">
        <v>0.49619999999999997</v>
      </c>
      <c r="M371" s="36">
        <f>'EGPJ,h'!Q346</f>
        <v>191.37760699999998</v>
      </c>
      <c r="N371" s="60">
        <f t="shared" si="48"/>
        <v>94.961568593399988</v>
      </c>
      <c r="O371" s="50">
        <v>0.29809999999999998</v>
      </c>
      <c r="P371" s="36">
        <f>'EGPJ,h'!R346</f>
        <v>0</v>
      </c>
      <c r="Q371" s="30">
        <f t="shared" si="49"/>
        <v>0</v>
      </c>
      <c r="R371" s="50">
        <v>0.37690000000000001</v>
      </c>
      <c r="S371" s="36">
        <f>'EGPJ,h'!S346</f>
        <v>152.815189</v>
      </c>
      <c r="T371" s="30">
        <f t="shared" si="55"/>
        <v>57.596044734100005</v>
      </c>
      <c r="U371" s="66">
        <v>0.57269999999999999</v>
      </c>
      <c r="V371" s="36">
        <f>'EGPJ,h'!T346</f>
        <v>99.720314000000002</v>
      </c>
      <c r="W371" s="30">
        <f t="shared" si="50"/>
        <v>57.1098238278</v>
      </c>
      <c r="X371" s="50">
        <v>0.39950000000000002</v>
      </c>
      <c r="Y371" s="36">
        <f>'EGPJ,h'!U346</f>
        <v>199.511383</v>
      </c>
      <c r="Z371" s="30">
        <f t="shared" si="51"/>
        <v>79.704797508500008</v>
      </c>
      <c r="AA371" s="50">
        <v>0.497</v>
      </c>
      <c r="AB371" s="36">
        <f>'EGPJ,h'!V346</f>
        <v>194.57100500000001</v>
      </c>
      <c r="AC371" s="30">
        <f t="shared" si="52"/>
        <v>96.701789485000006</v>
      </c>
      <c r="AD371" s="50">
        <v>0.27279999999999999</v>
      </c>
      <c r="AE371" s="36">
        <f>'EGPJ,h'!W346</f>
        <v>199.452215</v>
      </c>
      <c r="AF371" s="45">
        <f t="shared" si="53"/>
        <v>54.410564251999993</v>
      </c>
    </row>
    <row r="372" spans="4:32">
      <c r="D372" s="22"/>
      <c r="E372" s="14">
        <v>6</v>
      </c>
      <c r="F372" s="50">
        <v>0.56130000000000002</v>
      </c>
      <c r="G372" s="36">
        <f>'EGPJ,h'!O347</f>
        <v>143.065337</v>
      </c>
      <c r="H372" s="30">
        <f t="shared" si="54"/>
        <v>80.302573658100002</v>
      </c>
      <c r="I372" s="50">
        <v>0.53559999999999997</v>
      </c>
      <c r="J372" s="36">
        <f>'EGPJ,h'!P347</f>
        <v>168.77658499999998</v>
      </c>
      <c r="K372" s="30">
        <f t="shared" si="47"/>
        <v>90.396738925999983</v>
      </c>
      <c r="L372" s="51">
        <v>0.50980000000000003</v>
      </c>
      <c r="M372" s="36">
        <f>'EGPJ,h'!Q347</f>
        <v>185.34238200000001</v>
      </c>
      <c r="N372" s="60">
        <f t="shared" si="48"/>
        <v>94.487546343600016</v>
      </c>
      <c r="O372" s="50">
        <v>0.29609999999999997</v>
      </c>
      <c r="P372" s="36">
        <f>'EGPJ,h'!R347</f>
        <v>0</v>
      </c>
      <c r="Q372" s="30">
        <f t="shared" si="49"/>
        <v>0</v>
      </c>
      <c r="R372" s="50">
        <v>0.3654</v>
      </c>
      <c r="S372" s="36">
        <f>'EGPJ,h'!S347</f>
        <v>139.02073199999998</v>
      </c>
      <c r="T372" s="30">
        <f t="shared" si="55"/>
        <v>50.79817547279999</v>
      </c>
      <c r="U372" s="66">
        <v>0.56659999999999999</v>
      </c>
      <c r="V372" s="36">
        <f>'EGPJ,h'!T347</f>
        <v>99.71778900000001</v>
      </c>
      <c r="W372" s="30">
        <f t="shared" si="50"/>
        <v>56.500099247400009</v>
      </c>
      <c r="X372" s="50">
        <v>0.38879999999999998</v>
      </c>
      <c r="Y372" s="36">
        <f>'EGPJ,h'!U347</f>
        <v>202.205963</v>
      </c>
      <c r="Z372" s="30">
        <f t="shared" si="51"/>
        <v>78.61767841439999</v>
      </c>
      <c r="AA372" s="50">
        <v>0.49669999999999997</v>
      </c>
      <c r="AB372" s="36">
        <f>'EGPJ,h'!V347</f>
        <v>192.13974100000001</v>
      </c>
      <c r="AC372" s="30">
        <f t="shared" si="52"/>
        <v>95.435809354699998</v>
      </c>
      <c r="AD372" s="50">
        <v>0.28029999999999999</v>
      </c>
      <c r="AE372" s="36">
        <f>'EGPJ,h'!W347</f>
        <v>199.87661199999999</v>
      </c>
      <c r="AF372" s="45">
        <f t="shared" si="53"/>
        <v>56.025414343599998</v>
      </c>
    </row>
    <row r="373" spans="4:32">
      <c r="D373" s="22"/>
      <c r="E373" s="14">
        <v>7</v>
      </c>
      <c r="F373" s="50">
        <v>0.56520000000000004</v>
      </c>
      <c r="G373" s="36">
        <f>'EGPJ,h'!O348</f>
        <v>104.58739800000001</v>
      </c>
      <c r="H373" s="30">
        <f t="shared" si="54"/>
        <v>59.112797349600008</v>
      </c>
      <c r="I373" s="50">
        <v>0.53469999999999995</v>
      </c>
      <c r="J373" s="36">
        <f>'EGPJ,h'!P348</f>
        <v>187.885975</v>
      </c>
      <c r="K373" s="30">
        <f t="shared" si="47"/>
        <v>100.4626308325</v>
      </c>
      <c r="L373" s="51">
        <v>0.53820000000000001</v>
      </c>
      <c r="M373" s="36">
        <f>'EGPJ,h'!Q348</f>
        <v>180.05936300000002</v>
      </c>
      <c r="N373" s="60">
        <f t="shared" si="48"/>
        <v>96.907949166600005</v>
      </c>
      <c r="O373" s="50">
        <v>0.29249999999999998</v>
      </c>
      <c r="P373" s="36">
        <f>'EGPJ,h'!R348</f>
        <v>0</v>
      </c>
      <c r="Q373" s="30">
        <f t="shared" si="49"/>
        <v>0</v>
      </c>
      <c r="R373" s="50">
        <v>0.35510000000000003</v>
      </c>
      <c r="S373" s="36">
        <f>'EGPJ,h'!S348</f>
        <v>124.690955</v>
      </c>
      <c r="T373" s="30">
        <f t="shared" si="55"/>
        <v>44.277758120500003</v>
      </c>
      <c r="U373" s="66">
        <v>0.56699999999999995</v>
      </c>
      <c r="V373" s="36">
        <f>'EGPJ,h'!T348</f>
        <v>99.718725000000006</v>
      </c>
      <c r="W373" s="30">
        <f t="shared" si="50"/>
        <v>56.540517074999997</v>
      </c>
      <c r="X373" s="50">
        <v>0.37269999999999998</v>
      </c>
      <c r="Y373" s="36">
        <f>'EGPJ,h'!U348</f>
        <v>202.42384699999999</v>
      </c>
      <c r="Z373" s="30">
        <f t="shared" si="51"/>
        <v>75.44336777689999</v>
      </c>
      <c r="AA373" s="50">
        <v>0.50519999999999998</v>
      </c>
      <c r="AB373" s="36">
        <f>'EGPJ,h'!V348</f>
        <v>193.14997299999999</v>
      </c>
      <c r="AC373" s="30">
        <f t="shared" si="52"/>
        <v>97.579366359599987</v>
      </c>
      <c r="AD373" s="50">
        <v>0.2878</v>
      </c>
      <c r="AE373" s="36">
        <f>'EGPJ,h'!W348</f>
        <v>197.80522399999998</v>
      </c>
      <c r="AF373" s="45">
        <f t="shared" si="53"/>
        <v>56.928343467199994</v>
      </c>
    </row>
    <row r="374" spans="4:32">
      <c r="D374" s="22"/>
      <c r="E374" s="14">
        <v>8</v>
      </c>
      <c r="F374" s="50">
        <v>0.5837</v>
      </c>
      <c r="G374" s="36">
        <f>'EGPJ,h'!O349</f>
        <v>58.961165999999999</v>
      </c>
      <c r="H374" s="30">
        <f t="shared" si="54"/>
        <v>34.415632594199998</v>
      </c>
      <c r="I374" s="50">
        <v>0.53249999999999997</v>
      </c>
      <c r="J374" s="36">
        <f>'EGPJ,h'!P349</f>
        <v>189.24252799999999</v>
      </c>
      <c r="K374" s="30">
        <f t="shared" si="47"/>
        <v>100.77164615999999</v>
      </c>
      <c r="L374" s="51">
        <v>0.54830000000000001</v>
      </c>
      <c r="M374" s="36">
        <f>'EGPJ,h'!Q349</f>
        <v>169.780778</v>
      </c>
      <c r="N374" s="60">
        <f t="shared" si="48"/>
        <v>93.090800577400003</v>
      </c>
      <c r="O374" s="50">
        <v>0.26569999999999999</v>
      </c>
      <c r="P374" s="36">
        <f>'EGPJ,h'!R349</f>
        <v>0</v>
      </c>
      <c r="Q374" s="30">
        <f t="shared" si="49"/>
        <v>0</v>
      </c>
      <c r="R374" s="50">
        <v>0.33850000000000002</v>
      </c>
      <c r="S374" s="36">
        <f>'EGPJ,h'!S349</f>
        <v>126.63854600000001</v>
      </c>
      <c r="T374" s="30">
        <f t="shared" si="55"/>
        <v>42.867147821000003</v>
      </c>
      <c r="U374" s="66">
        <v>0.5454</v>
      </c>
      <c r="V374" s="36">
        <f>'EGPJ,h'!T349</f>
        <v>99.72369599999999</v>
      </c>
      <c r="W374" s="30">
        <f t="shared" si="50"/>
        <v>54.389303798399993</v>
      </c>
      <c r="X374" s="50">
        <v>0.3523</v>
      </c>
      <c r="Y374" s="36">
        <f>'EGPJ,h'!U349</f>
        <v>202.27123800000001</v>
      </c>
      <c r="Z374" s="30">
        <f t="shared" si="51"/>
        <v>71.260157147400008</v>
      </c>
      <c r="AA374" s="50">
        <v>0.50309999999999999</v>
      </c>
      <c r="AB374" s="36">
        <f>'EGPJ,h'!V349</f>
        <v>195.527039</v>
      </c>
      <c r="AC374" s="30">
        <f t="shared" si="52"/>
        <v>98.369653320899999</v>
      </c>
      <c r="AD374" s="50">
        <v>0.27729999999999999</v>
      </c>
      <c r="AE374" s="36">
        <f>'EGPJ,h'!W349</f>
        <v>193.17144500000001</v>
      </c>
      <c r="AF374" s="45">
        <f t="shared" si="53"/>
        <v>53.5664416985</v>
      </c>
    </row>
    <row r="375" spans="4:32">
      <c r="D375" s="22"/>
      <c r="E375" s="14">
        <v>9</v>
      </c>
      <c r="F375" s="50">
        <v>0.57130000000000003</v>
      </c>
      <c r="G375" s="36">
        <f>'EGPJ,h'!O350</f>
        <v>33.875078999999999</v>
      </c>
      <c r="H375" s="30">
        <f t="shared" si="54"/>
        <v>19.3528326327</v>
      </c>
      <c r="I375" s="50">
        <v>0.53</v>
      </c>
      <c r="J375" s="36">
        <f>'EGPJ,h'!P350</f>
        <v>165.84657800000002</v>
      </c>
      <c r="K375" s="30">
        <f t="shared" si="47"/>
        <v>87.898686340000012</v>
      </c>
      <c r="L375" s="51">
        <v>0.54349999999999998</v>
      </c>
      <c r="M375" s="36">
        <f>'EGPJ,h'!Q350</f>
        <v>178.67071299999998</v>
      </c>
      <c r="N375" s="60">
        <f t="shared" si="48"/>
        <v>97.107532515499983</v>
      </c>
      <c r="O375" s="50">
        <v>0.2447</v>
      </c>
      <c r="P375" s="36">
        <f>'EGPJ,h'!R350</f>
        <v>0.542292</v>
      </c>
      <c r="Q375" s="30">
        <f t="shared" si="49"/>
        <v>0.13269885240000001</v>
      </c>
      <c r="R375" s="50">
        <v>0.312</v>
      </c>
      <c r="S375" s="36">
        <f>'EGPJ,h'!S350</f>
        <v>110.868054</v>
      </c>
      <c r="T375" s="30">
        <f t="shared" si="55"/>
        <v>34.590832847999998</v>
      </c>
      <c r="U375" s="66">
        <v>0.50780000000000003</v>
      </c>
      <c r="V375" s="36">
        <f>'EGPJ,h'!T350</f>
        <v>99.726446999999993</v>
      </c>
      <c r="W375" s="30">
        <f t="shared" si="50"/>
        <v>50.641089786599998</v>
      </c>
      <c r="X375" s="50">
        <v>0.32919999999999999</v>
      </c>
      <c r="Y375" s="36">
        <f>'EGPJ,h'!U350</f>
        <v>200.59653800000001</v>
      </c>
      <c r="Z375" s="30">
        <f t="shared" si="51"/>
        <v>66.036380309600005</v>
      </c>
      <c r="AA375" s="50">
        <v>0.49769999999999998</v>
      </c>
      <c r="AB375" s="36">
        <f>'EGPJ,h'!V350</f>
        <v>197.59783100000001</v>
      </c>
      <c r="AC375" s="30">
        <f t="shared" si="52"/>
        <v>98.344440488700002</v>
      </c>
      <c r="AD375" s="50">
        <v>0.27939999999999998</v>
      </c>
      <c r="AE375" s="36">
        <f>'EGPJ,h'!W350</f>
        <v>195.11936700000001</v>
      </c>
      <c r="AF375" s="45">
        <f t="shared" si="53"/>
        <v>54.516351139800001</v>
      </c>
    </row>
    <row r="376" spans="4:32">
      <c r="D376" s="22"/>
      <c r="E376" s="14">
        <v>10</v>
      </c>
      <c r="F376" s="50">
        <v>0.59450000000000003</v>
      </c>
      <c r="G376" s="36">
        <f>'EGPJ,h'!O351</f>
        <v>10.806372999999999</v>
      </c>
      <c r="H376" s="30">
        <f t="shared" si="54"/>
        <v>6.4243887484999993</v>
      </c>
      <c r="I376" s="50">
        <v>0.49940000000000001</v>
      </c>
      <c r="J376" s="36">
        <f>'EGPJ,h'!P351</f>
        <v>90.364474000000001</v>
      </c>
      <c r="K376" s="30">
        <f t="shared" si="47"/>
        <v>45.128018315600002</v>
      </c>
      <c r="L376" s="51">
        <v>0.52539999999999998</v>
      </c>
      <c r="M376" s="36">
        <f>'EGPJ,h'!Q351</f>
        <v>163.64165</v>
      </c>
      <c r="N376" s="60">
        <f t="shared" si="48"/>
        <v>85.977322909999998</v>
      </c>
      <c r="O376" s="50">
        <v>0.23960000000000001</v>
      </c>
      <c r="P376" s="36">
        <f>'EGPJ,h'!R351</f>
        <v>1.2268160000000001</v>
      </c>
      <c r="Q376" s="30">
        <f t="shared" si="49"/>
        <v>0.29394511360000003</v>
      </c>
      <c r="R376" s="50">
        <v>0.3004</v>
      </c>
      <c r="S376" s="36">
        <f>'EGPJ,h'!S351</f>
        <v>104.690163</v>
      </c>
      <c r="T376" s="30">
        <f t="shared" si="55"/>
        <v>31.4489249652</v>
      </c>
      <c r="U376" s="66">
        <v>0.49469999999999997</v>
      </c>
      <c r="V376" s="36">
        <f>'EGPJ,h'!T351</f>
        <v>99.732144000000005</v>
      </c>
      <c r="W376" s="30">
        <f t="shared" si="50"/>
        <v>49.337491636800003</v>
      </c>
      <c r="X376" s="50">
        <v>0.32129999999999997</v>
      </c>
      <c r="Y376" s="36">
        <f>'EGPJ,h'!U351</f>
        <v>194.73959200000002</v>
      </c>
      <c r="Z376" s="30">
        <f t="shared" si="51"/>
        <v>62.5698309096</v>
      </c>
      <c r="AA376" s="50">
        <v>0.47660000000000002</v>
      </c>
      <c r="AB376" s="36">
        <f>'EGPJ,h'!V351</f>
        <v>192.34725299999999</v>
      </c>
      <c r="AC376" s="30">
        <f t="shared" si="52"/>
        <v>91.672700779799996</v>
      </c>
      <c r="AD376" s="50">
        <v>0.27910000000000001</v>
      </c>
      <c r="AE376" s="36">
        <f>'EGPJ,h'!W351</f>
        <v>176.329193</v>
      </c>
      <c r="AF376" s="45">
        <f t="shared" si="53"/>
        <v>49.213477766300002</v>
      </c>
    </row>
    <row r="377" spans="4:32">
      <c r="D377" s="22"/>
      <c r="E377" s="14">
        <v>11</v>
      </c>
      <c r="F377" s="50">
        <v>0.59189999999999998</v>
      </c>
      <c r="G377" s="36">
        <f>'EGPJ,h'!O352</f>
        <v>13.027267</v>
      </c>
      <c r="H377" s="30">
        <f t="shared" si="54"/>
        <v>7.7108393372999995</v>
      </c>
      <c r="I377" s="50">
        <v>0.48599999999999999</v>
      </c>
      <c r="J377" s="36">
        <f>'EGPJ,h'!P352</f>
        <v>57.500591999999997</v>
      </c>
      <c r="K377" s="30">
        <f t="shared" si="47"/>
        <v>27.945287711999999</v>
      </c>
      <c r="L377" s="51">
        <v>0.50719999999999998</v>
      </c>
      <c r="M377" s="36">
        <f>'EGPJ,h'!Q352</f>
        <v>131.16121299999998</v>
      </c>
      <c r="N377" s="60">
        <f t="shared" si="48"/>
        <v>66.52496723359998</v>
      </c>
      <c r="O377" s="50">
        <v>0.23469999999999999</v>
      </c>
      <c r="P377" s="36">
        <f>'EGPJ,h'!R352</f>
        <v>0</v>
      </c>
      <c r="Q377" s="30">
        <f t="shared" si="49"/>
        <v>0</v>
      </c>
      <c r="R377" s="50">
        <v>0.29199999999999998</v>
      </c>
      <c r="S377" s="36">
        <f>'EGPJ,h'!S352</f>
        <v>91.787109000000001</v>
      </c>
      <c r="T377" s="30">
        <f t="shared" si="55"/>
        <v>26.801835827999998</v>
      </c>
      <c r="U377" s="66">
        <v>0.48580000000000001</v>
      </c>
      <c r="V377" s="36">
        <f>'EGPJ,h'!T352</f>
        <v>99.744803000000005</v>
      </c>
      <c r="W377" s="30">
        <f t="shared" si="50"/>
        <v>48.456025297400004</v>
      </c>
      <c r="X377" s="50">
        <v>0.32</v>
      </c>
      <c r="Y377" s="36">
        <f>'EGPJ,h'!U352</f>
        <v>190.97720999999999</v>
      </c>
      <c r="Z377" s="30">
        <f t="shared" si="51"/>
        <v>61.112707199999996</v>
      </c>
      <c r="AA377" s="50">
        <v>0.45960000000000001</v>
      </c>
      <c r="AB377" s="36">
        <f>'EGPJ,h'!V352</f>
        <v>171.50417400000001</v>
      </c>
      <c r="AC377" s="30">
        <f t="shared" si="52"/>
        <v>78.823318370400003</v>
      </c>
      <c r="AD377" s="50">
        <v>0.27329999999999999</v>
      </c>
      <c r="AE377" s="36">
        <f>'EGPJ,h'!W352</f>
        <v>172.21591000000001</v>
      </c>
      <c r="AF377" s="45">
        <f t="shared" si="53"/>
        <v>47.066608203000001</v>
      </c>
    </row>
    <row r="378" spans="4:32">
      <c r="D378" s="22"/>
      <c r="E378" s="14">
        <v>12</v>
      </c>
      <c r="F378" s="50">
        <v>0.59019999999999995</v>
      </c>
      <c r="G378" s="36">
        <f>'EGPJ,h'!O353</f>
        <v>12.381665000000002</v>
      </c>
      <c r="H378" s="30">
        <f t="shared" si="54"/>
        <v>7.3076586830000005</v>
      </c>
      <c r="I378" s="50">
        <v>0.48</v>
      </c>
      <c r="J378" s="36">
        <f>'EGPJ,h'!P353</f>
        <v>43.158404000000004</v>
      </c>
      <c r="K378" s="30">
        <f t="shared" si="47"/>
        <v>20.716033920000001</v>
      </c>
      <c r="L378" s="51">
        <v>0.48480000000000001</v>
      </c>
      <c r="M378" s="36">
        <f>'EGPJ,h'!Q353</f>
        <v>99.794657000000001</v>
      </c>
      <c r="N378" s="60">
        <f t="shared" si="48"/>
        <v>48.380449713600001</v>
      </c>
      <c r="O378" s="50">
        <v>0.23300000000000001</v>
      </c>
      <c r="P378" s="36">
        <f>'EGPJ,h'!R353</f>
        <v>1.580864</v>
      </c>
      <c r="Q378" s="30">
        <f t="shared" si="49"/>
        <v>0.36834131200000003</v>
      </c>
      <c r="R378" s="50">
        <v>0.29459999999999997</v>
      </c>
      <c r="S378" s="36">
        <f>'EGPJ,h'!S353</f>
        <v>61.952620000000003</v>
      </c>
      <c r="T378" s="30">
        <f t="shared" si="55"/>
        <v>18.251241852</v>
      </c>
      <c r="U378" s="66">
        <v>0.49409999999999998</v>
      </c>
      <c r="V378" s="36">
        <f>'EGPJ,h'!T353</f>
        <v>99.742294000000001</v>
      </c>
      <c r="W378" s="30">
        <f t="shared" si="50"/>
        <v>49.282667465399996</v>
      </c>
      <c r="X378" s="50">
        <v>0.3155</v>
      </c>
      <c r="Y378" s="36">
        <f>'EGPJ,h'!U353</f>
        <v>186.29567900000001</v>
      </c>
      <c r="Z378" s="30">
        <f t="shared" si="51"/>
        <v>58.776286724500004</v>
      </c>
      <c r="AA378" s="50">
        <v>0.44700000000000001</v>
      </c>
      <c r="AB378" s="36">
        <f>'EGPJ,h'!V353</f>
        <v>129.53502700000001</v>
      </c>
      <c r="AC378" s="30">
        <f t="shared" si="52"/>
        <v>57.902157069000005</v>
      </c>
      <c r="AD378" s="50">
        <v>0.28299999999999997</v>
      </c>
      <c r="AE378" s="36">
        <f>'EGPJ,h'!W353</f>
        <v>160.73921100000001</v>
      </c>
      <c r="AF378" s="45">
        <f t="shared" si="53"/>
        <v>45.489196712999998</v>
      </c>
    </row>
    <row r="379" spans="4:32">
      <c r="D379" s="22"/>
      <c r="E379" s="14">
        <v>13</v>
      </c>
      <c r="F379" s="50">
        <v>0.59470000000000001</v>
      </c>
      <c r="G379" s="36">
        <f>'EGPJ,h'!O354</f>
        <v>16.879078</v>
      </c>
      <c r="H379" s="30">
        <f t="shared" si="54"/>
        <v>10.037987686599999</v>
      </c>
      <c r="I379" s="50">
        <v>0.4768</v>
      </c>
      <c r="J379" s="36">
        <f>'EGPJ,h'!P354</f>
        <v>23.886098</v>
      </c>
      <c r="K379" s="30">
        <f t="shared" si="47"/>
        <v>11.3888915264</v>
      </c>
      <c r="L379" s="51">
        <v>0.47660000000000002</v>
      </c>
      <c r="M379" s="36">
        <f>'EGPJ,h'!Q354</f>
        <v>59.007974000000004</v>
      </c>
      <c r="N379" s="60">
        <f t="shared" si="48"/>
        <v>28.123200408400002</v>
      </c>
      <c r="O379" s="50">
        <v>0.23419999999999999</v>
      </c>
      <c r="P379" s="36">
        <f>'EGPJ,h'!R354</f>
        <v>9.7052000000000013E-2</v>
      </c>
      <c r="Q379" s="30">
        <f t="shared" si="49"/>
        <v>2.2729578400000002E-2</v>
      </c>
      <c r="R379" s="50">
        <v>0.31069999999999998</v>
      </c>
      <c r="S379" s="36">
        <f>'EGPJ,h'!S354</f>
        <v>51.020417999999999</v>
      </c>
      <c r="T379" s="30">
        <f t="shared" si="55"/>
        <v>15.852043872599999</v>
      </c>
      <c r="U379" s="66">
        <v>0.49969999999999998</v>
      </c>
      <c r="V379" s="36">
        <f>'EGPJ,h'!T354</f>
        <v>99.740357999999986</v>
      </c>
      <c r="W379" s="30">
        <f t="shared" si="50"/>
        <v>49.840256892599989</v>
      </c>
      <c r="X379" s="50">
        <v>0.32090000000000002</v>
      </c>
      <c r="Y379" s="36">
        <f>'EGPJ,h'!U354</f>
        <v>158.67137700000001</v>
      </c>
      <c r="Z379" s="30">
        <f t="shared" si="51"/>
        <v>50.917644879300006</v>
      </c>
      <c r="AA379" s="50">
        <v>0.44409999999999999</v>
      </c>
      <c r="AB379" s="36">
        <f>'EGPJ,h'!V354</f>
        <v>108.872005</v>
      </c>
      <c r="AC379" s="30">
        <f t="shared" si="52"/>
        <v>48.350057420500001</v>
      </c>
      <c r="AD379" s="50">
        <v>0.28310000000000002</v>
      </c>
      <c r="AE379" s="36">
        <f>'EGPJ,h'!W354</f>
        <v>157.59899200000001</v>
      </c>
      <c r="AF379" s="45">
        <f t="shared" si="53"/>
        <v>44.616274635200007</v>
      </c>
    </row>
    <row r="380" spans="4:32">
      <c r="D380" s="22"/>
      <c r="E380" s="14">
        <v>14</v>
      </c>
      <c r="F380" s="50">
        <v>0.58479999999999999</v>
      </c>
      <c r="G380" s="36">
        <f>'EGPJ,h'!O355</f>
        <v>14.477302</v>
      </c>
      <c r="H380" s="30">
        <f t="shared" si="54"/>
        <v>8.4663262096</v>
      </c>
      <c r="I380" s="50">
        <v>0.47299999999999998</v>
      </c>
      <c r="J380" s="36">
        <f>'EGPJ,h'!P355</f>
        <v>23.824676</v>
      </c>
      <c r="K380" s="30">
        <f t="shared" si="47"/>
        <v>11.269071748</v>
      </c>
      <c r="L380" s="51">
        <v>0.46550000000000002</v>
      </c>
      <c r="M380" s="36">
        <f>'EGPJ,h'!Q355</f>
        <v>46.407463999999997</v>
      </c>
      <c r="N380" s="60">
        <f t="shared" si="48"/>
        <v>21.602674491999998</v>
      </c>
      <c r="O380" s="50">
        <v>0.21970000000000001</v>
      </c>
      <c r="P380" s="36">
        <f>'EGPJ,h'!R355</f>
        <v>0.77412099999999995</v>
      </c>
      <c r="Q380" s="30">
        <f t="shared" si="49"/>
        <v>0.1700743837</v>
      </c>
      <c r="R380" s="50">
        <v>0.30680000000000002</v>
      </c>
      <c r="S380" s="36">
        <f>'EGPJ,h'!S355</f>
        <v>48.634260000000005</v>
      </c>
      <c r="T380" s="30">
        <f t="shared" si="55"/>
        <v>14.920990968000002</v>
      </c>
      <c r="U380" s="66">
        <v>0.48020000000000002</v>
      </c>
      <c r="V380" s="36">
        <f>'EGPJ,h'!T355</f>
        <v>99.740876</v>
      </c>
      <c r="W380" s="30">
        <f t="shared" si="50"/>
        <v>47.895568655200002</v>
      </c>
      <c r="X380" s="50">
        <v>0.30630000000000002</v>
      </c>
      <c r="Y380" s="36">
        <f>'EGPJ,h'!U355</f>
        <v>130.05297400000001</v>
      </c>
      <c r="Z380" s="30">
        <f t="shared" si="51"/>
        <v>39.835225936200004</v>
      </c>
      <c r="AA380" s="50">
        <v>0.44119999999999998</v>
      </c>
      <c r="AB380" s="36">
        <f>'EGPJ,h'!V355</f>
        <v>79.635104000000013</v>
      </c>
      <c r="AC380" s="30">
        <f t="shared" si="52"/>
        <v>35.135007884800004</v>
      </c>
      <c r="AD380" s="50">
        <v>0.27329999999999999</v>
      </c>
      <c r="AE380" s="36">
        <f>'EGPJ,h'!W355</f>
        <v>151.187331</v>
      </c>
      <c r="AF380" s="45">
        <f t="shared" si="53"/>
        <v>41.3194975623</v>
      </c>
    </row>
    <row r="381" spans="4:32">
      <c r="D381" s="22"/>
      <c r="E381" s="14">
        <v>15</v>
      </c>
      <c r="F381" s="50">
        <v>0.58089999999999997</v>
      </c>
      <c r="G381" s="36">
        <f>'EGPJ,h'!O356</f>
        <v>15.492303</v>
      </c>
      <c r="H381" s="30">
        <f t="shared" si="54"/>
        <v>8.9994788126999996</v>
      </c>
      <c r="I381" s="50">
        <v>0.47349999999999998</v>
      </c>
      <c r="J381" s="36">
        <f>'EGPJ,h'!P356</f>
        <v>30.032723999999998</v>
      </c>
      <c r="K381" s="30">
        <f t="shared" si="47"/>
        <v>14.220494813999998</v>
      </c>
      <c r="L381" s="51">
        <v>0.4556</v>
      </c>
      <c r="M381" s="36">
        <f>'EGPJ,h'!Q356</f>
        <v>46.367303999999997</v>
      </c>
      <c r="N381" s="60">
        <f t="shared" si="48"/>
        <v>21.1249437024</v>
      </c>
      <c r="O381" s="50">
        <v>0.22</v>
      </c>
      <c r="P381" s="36">
        <f>'EGPJ,h'!R356</f>
        <v>0.13338999999999998</v>
      </c>
      <c r="Q381" s="30">
        <f t="shared" si="49"/>
        <v>2.9345799999999995E-2</v>
      </c>
      <c r="R381" s="50">
        <v>0.307</v>
      </c>
      <c r="S381" s="36">
        <f>'EGPJ,h'!S356</f>
        <v>40.613275000000002</v>
      </c>
      <c r="T381" s="30">
        <f t="shared" si="55"/>
        <v>12.468275425</v>
      </c>
      <c r="U381" s="66">
        <v>0.46689999999999998</v>
      </c>
      <c r="V381" s="36">
        <f>'EGPJ,h'!T356</f>
        <v>98.047739000000007</v>
      </c>
      <c r="W381" s="30">
        <f t="shared" si="50"/>
        <v>45.778489339099998</v>
      </c>
      <c r="X381" s="50">
        <v>0.29680000000000001</v>
      </c>
      <c r="Y381" s="36">
        <f>'EGPJ,h'!U356</f>
        <v>108.745278</v>
      </c>
      <c r="Z381" s="30">
        <f t="shared" si="51"/>
        <v>32.275598510400002</v>
      </c>
      <c r="AA381" s="50">
        <v>0.43580000000000002</v>
      </c>
      <c r="AB381" s="36">
        <f>'EGPJ,h'!V356</f>
        <v>68.67295</v>
      </c>
      <c r="AC381" s="30">
        <f t="shared" si="52"/>
        <v>29.927671610000001</v>
      </c>
      <c r="AD381" s="50">
        <v>0.26429999999999998</v>
      </c>
      <c r="AE381" s="36">
        <f>'EGPJ,h'!W356</f>
        <v>125.95627</v>
      </c>
      <c r="AF381" s="45">
        <f t="shared" si="53"/>
        <v>33.290242160999995</v>
      </c>
    </row>
    <row r="382" spans="4:32">
      <c r="D382" s="22"/>
      <c r="E382" s="14">
        <v>16</v>
      </c>
      <c r="F382" s="50">
        <v>0.57399999999999995</v>
      </c>
      <c r="G382" s="36">
        <f>'EGPJ,h'!O357</f>
        <v>17.911375</v>
      </c>
      <c r="H382" s="30">
        <f t="shared" si="54"/>
        <v>10.281129249999999</v>
      </c>
      <c r="I382" s="50">
        <v>0.47960000000000003</v>
      </c>
      <c r="J382" s="36">
        <f>'EGPJ,h'!P357</f>
        <v>39.189912999999997</v>
      </c>
      <c r="K382" s="30">
        <f t="shared" si="47"/>
        <v>18.795482274800001</v>
      </c>
      <c r="L382" s="51">
        <v>0.44940000000000002</v>
      </c>
      <c r="M382" s="36">
        <f>'EGPJ,h'!Q357</f>
        <v>40.812742</v>
      </c>
      <c r="N382" s="60">
        <f t="shared" si="48"/>
        <v>18.341246254800001</v>
      </c>
      <c r="O382" s="50">
        <v>0.2195</v>
      </c>
      <c r="P382" s="36">
        <f>'EGPJ,h'!R357</f>
        <v>1.871156</v>
      </c>
      <c r="Q382" s="30">
        <f t="shared" si="49"/>
        <v>0.41071874200000003</v>
      </c>
      <c r="R382" s="50">
        <v>0.30309999999999998</v>
      </c>
      <c r="S382" s="36">
        <f>'EGPJ,h'!S357</f>
        <v>37.611255</v>
      </c>
      <c r="T382" s="30">
        <f t="shared" si="55"/>
        <v>11.399971390499999</v>
      </c>
      <c r="U382" s="66">
        <v>0.46029999999999999</v>
      </c>
      <c r="V382" s="36">
        <f>'EGPJ,h'!T357</f>
        <v>158.74574600000003</v>
      </c>
      <c r="W382" s="30">
        <f t="shared" si="50"/>
        <v>73.070666883800016</v>
      </c>
      <c r="X382" s="50">
        <v>0.29070000000000001</v>
      </c>
      <c r="Y382" s="36">
        <f>'EGPJ,h'!U357</f>
        <v>114.039551</v>
      </c>
      <c r="Z382" s="30">
        <f t="shared" si="51"/>
        <v>33.151297475700005</v>
      </c>
      <c r="AA382" s="50">
        <v>0.42430000000000001</v>
      </c>
      <c r="AB382" s="36">
        <f>'EGPJ,h'!V357</f>
        <v>54.483446000000001</v>
      </c>
      <c r="AC382" s="30">
        <f t="shared" si="52"/>
        <v>23.117326137799999</v>
      </c>
      <c r="AD382" s="50">
        <v>0.2581</v>
      </c>
      <c r="AE382" s="36">
        <f>'EGPJ,h'!W357</f>
        <v>112.388503</v>
      </c>
      <c r="AF382" s="45">
        <f t="shared" si="53"/>
        <v>29.0074726243</v>
      </c>
    </row>
    <row r="383" spans="4:32">
      <c r="D383" s="22"/>
      <c r="E383" s="14">
        <v>17</v>
      </c>
      <c r="F383" s="50">
        <v>0.55089999999999995</v>
      </c>
      <c r="G383" s="36">
        <f>'EGPJ,h'!O358</f>
        <v>19.584543</v>
      </c>
      <c r="H383" s="30">
        <f t="shared" si="54"/>
        <v>10.789124738699998</v>
      </c>
      <c r="I383" s="50">
        <v>0.48170000000000002</v>
      </c>
      <c r="J383" s="36">
        <f>'EGPJ,h'!P358</f>
        <v>50.526989999999998</v>
      </c>
      <c r="K383" s="30">
        <f t="shared" si="47"/>
        <v>24.338851083000002</v>
      </c>
      <c r="L383" s="51">
        <v>0.44080000000000003</v>
      </c>
      <c r="M383" s="36">
        <f>'EGPJ,h'!Q358</f>
        <v>38.834049</v>
      </c>
      <c r="N383" s="60">
        <f t="shared" si="48"/>
        <v>17.1180487992</v>
      </c>
      <c r="O383" s="50">
        <v>0.21709999999999999</v>
      </c>
      <c r="P383" s="36">
        <f>'EGPJ,h'!R358</f>
        <v>1.304664</v>
      </c>
      <c r="Q383" s="30">
        <f t="shared" si="49"/>
        <v>0.28324255440000001</v>
      </c>
      <c r="R383" s="50">
        <v>0.29959999999999998</v>
      </c>
      <c r="S383" s="36">
        <f>'EGPJ,h'!S358</f>
        <v>36.853861999999999</v>
      </c>
      <c r="T383" s="30">
        <f t="shared" si="55"/>
        <v>11.041417055199998</v>
      </c>
      <c r="U383" s="66">
        <v>0.44890000000000002</v>
      </c>
      <c r="V383" s="36">
        <f>'EGPJ,h'!T358</f>
        <v>114.388514</v>
      </c>
      <c r="W383" s="30">
        <f t="shared" si="50"/>
        <v>51.349003934600006</v>
      </c>
      <c r="X383" s="50">
        <v>0.28460000000000002</v>
      </c>
      <c r="Y383" s="36">
        <f>'EGPJ,h'!U358</f>
        <v>105.21600199999999</v>
      </c>
      <c r="Z383" s="30">
        <f t="shared" si="51"/>
        <v>29.944474169199999</v>
      </c>
      <c r="AA383" s="50">
        <v>0.37790000000000001</v>
      </c>
      <c r="AB383" s="36">
        <f>'EGPJ,h'!V358</f>
        <v>43.219216000000003</v>
      </c>
      <c r="AC383" s="30">
        <f t="shared" si="52"/>
        <v>16.332541726400002</v>
      </c>
      <c r="AD383" s="50">
        <v>0.25950000000000001</v>
      </c>
      <c r="AE383" s="36">
        <f>'EGPJ,h'!W358</f>
        <v>92.268188999999992</v>
      </c>
      <c r="AF383" s="45">
        <f t="shared" si="53"/>
        <v>23.9435950455</v>
      </c>
    </row>
    <row r="384" spans="4:32">
      <c r="D384" s="22"/>
      <c r="E384" s="14">
        <v>18</v>
      </c>
      <c r="F384" s="50">
        <v>0.56020000000000003</v>
      </c>
      <c r="G384" s="36">
        <f>'EGPJ,h'!O359</f>
        <v>19.555095000000001</v>
      </c>
      <c r="H384" s="30">
        <f t="shared" si="54"/>
        <v>10.954764219000001</v>
      </c>
      <c r="I384" s="50">
        <v>0.47770000000000001</v>
      </c>
      <c r="J384" s="36">
        <f>'EGPJ,h'!P359</f>
        <v>35.155003999999998</v>
      </c>
      <c r="K384" s="30">
        <f t="shared" si="47"/>
        <v>16.7935454108</v>
      </c>
      <c r="L384" s="51">
        <v>0.4279</v>
      </c>
      <c r="M384" s="36">
        <f>'EGPJ,h'!Q359</f>
        <v>18.23434</v>
      </c>
      <c r="N384" s="60">
        <f t="shared" si="48"/>
        <v>7.8024740860000001</v>
      </c>
      <c r="O384" s="50">
        <v>0.2175</v>
      </c>
      <c r="P384" s="36">
        <f>'EGPJ,h'!R359</f>
        <v>0.13203700000000002</v>
      </c>
      <c r="Q384" s="30">
        <f t="shared" si="49"/>
        <v>2.8718047500000003E-2</v>
      </c>
      <c r="R384" s="50">
        <v>0.2898</v>
      </c>
      <c r="S384" s="36">
        <f>'EGPJ,h'!S359</f>
        <v>33.155756000000004</v>
      </c>
      <c r="T384" s="30">
        <f t="shared" si="55"/>
        <v>9.6085380888000014</v>
      </c>
      <c r="U384" s="66">
        <v>0.42880000000000001</v>
      </c>
      <c r="V384" s="36">
        <f>'EGPJ,h'!T359</f>
        <v>139.208789</v>
      </c>
      <c r="W384" s="30">
        <f t="shared" si="50"/>
        <v>59.692728723199998</v>
      </c>
      <c r="X384" s="50">
        <v>0.27489999999999998</v>
      </c>
      <c r="Y384" s="36">
        <f>'EGPJ,h'!U359</f>
        <v>70.755524000000008</v>
      </c>
      <c r="Z384" s="30">
        <f t="shared" si="51"/>
        <v>19.4506935476</v>
      </c>
      <c r="AA384" s="50">
        <v>0.35339999999999999</v>
      </c>
      <c r="AB384" s="36">
        <f>'EGPJ,h'!V359</f>
        <v>29.336576000000001</v>
      </c>
      <c r="AC384" s="30">
        <f t="shared" si="52"/>
        <v>10.367545958400001</v>
      </c>
      <c r="AD384" s="50">
        <v>0.26329999999999998</v>
      </c>
      <c r="AE384" s="36">
        <f>'EGPJ,h'!W359</f>
        <v>81.593346999999994</v>
      </c>
      <c r="AF384" s="45">
        <f t="shared" si="53"/>
        <v>21.483528265099995</v>
      </c>
    </row>
    <row r="385" spans="4:32">
      <c r="D385" s="22"/>
      <c r="E385" s="14">
        <v>19</v>
      </c>
      <c r="F385" s="50">
        <v>0.56930000000000003</v>
      </c>
      <c r="G385" s="36">
        <f>'EGPJ,h'!O360</f>
        <v>14.856897</v>
      </c>
      <c r="H385" s="30">
        <f t="shared" si="54"/>
        <v>8.458031462100001</v>
      </c>
      <c r="I385" s="50">
        <v>0.45660000000000001</v>
      </c>
      <c r="J385" s="36">
        <f>'EGPJ,h'!P360</f>
        <v>22.144269999999999</v>
      </c>
      <c r="K385" s="30">
        <f t="shared" si="47"/>
        <v>10.111073681999999</v>
      </c>
      <c r="L385" s="51">
        <v>0.3871</v>
      </c>
      <c r="M385" s="36">
        <f>'EGPJ,h'!Q360</f>
        <v>25.974794000000003</v>
      </c>
      <c r="N385" s="60">
        <f t="shared" si="48"/>
        <v>10.054842757400001</v>
      </c>
      <c r="O385" s="50">
        <v>0.1956</v>
      </c>
      <c r="P385" s="36">
        <f>'EGPJ,h'!R360</f>
        <v>0</v>
      </c>
      <c r="Q385" s="30">
        <f t="shared" si="49"/>
        <v>0</v>
      </c>
      <c r="R385" s="50">
        <v>0.26840000000000003</v>
      </c>
      <c r="S385" s="36">
        <f>'EGPJ,h'!S360</f>
        <v>43.745801</v>
      </c>
      <c r="T385" s="30">
        <f t="shared" si="55"/>
        <v>11.741372988400002</v>
      </c>
      <c r="U385" s="66">
        <v>0.40500000000000003</v>
      </c>
      <c r="V385" s="36">
        <f>'EGPJ,h'!T360</f>
        <v>172.38225399999999</v>
      </c>
      <c r="W385" s="30">
        <f t="shared" si="50"/>
        <v>69.814812869999997</v>
      </c>
      <c r="X385" s="50">
        <v>0.25940000000000002</v>
      </c>
      <c r="Y385" s="36">
        <f>'EGPJ,h'!U360</f>
        <v>109.594545</v>
      </c>
      <c r="Z385" s="30">
        <f t="shared" si="51"/>
        <v>28.428824973000001</v>
      </c>
      <c r="AA385" s="50">
        <v>0.31909999999999999</v>
      </c>
      <c r="AB385" s="36">
        <f>'EGPJ,h'!V360</f>
        <v>54.754870000000004</v>
      </c>
      <c r="AC385" s="30">
        <f t="shared" si="52"/>
        <v>17.472279017000002</v>
      </c>
      <c r="AD385" s="50">
        <v>0.2515</v>
      </c>
      <c r="AE385" s="36">
        <f>'EGPJ,h'!W360</f>
        <v>96.941235000000006</v>
      </c>
      <c r="AF385" s="45">
        <f t="shared" si="53"/>
        <v>24.380720602500002</v>
      </c>
    </row>
    <row r="386" spans="4:32">
      <c r="D386" s="22"/>
      <c r="E386" s="14">
        <v>20</v>
      </c>
      <c r="F386" s="50">
        <v>0.55989999999999995</v>
      </c>
      <c r="G386" s="36">
        <f>'EGPJ,h'!O361</f>
        <v>39.815879000000002</v>
      </c>
      <c r="H386" s="30">
        <f t="shared" si="54"/>
        <v>22.292910652099998</v>
      </c>
      <c r="I386" s="50">
        <v>0.4294</v>
      </c>
      <c r="J386" s="36">
        <f>'EGPJ,h'!P361</f>
        <v>4.8027199999999999</v>
      </c>
      <c r="K386" s="30">
        <f t="shared" si="47"/>
        <v>2.0622879680000001</v>
      </c>
      <c r="L386" s="51">
        <v>0.36499999999999999</v>
      </c>
      <c r="M386" s="36">
        <f>'EGPJ,h'!Q361</f>
        <v>32.276398</v>
      </c>
      <c r="N386" s="60">
        <f t="shared" si="48"/>
        <v>11.780885270000001</v>
      </c>
      <c r="O386" s="50">
        <v>0.1986</v>
      </c>
      <c r="P386" s="36">
        <f>'EGPJ,h'!R361</f>
        <v>0</v>
      </c>
      <c r="Q386" s="30">
        <f t="shared" si="49"/>
        <v>0</v>
      </c>
      <c r="R386" s="50">
        <v>0.28549999999999998</v>
      </c>
      <c r="S386" s="36">
        <f>'EGPJ,h'!S361</f>
        <v>43.884468999999996</v>
      </c>
      <c r="T386" s="30">
        <f t="shared" si="55"/>
        <v>12.529015899499997</v>
      </c>
      <c r="U386" s="66">
        <v>0.42109999999999997</v>
      </c>
      <c r="V386" s="36">
        <f>'EGPJ,h'!T361</f>
        <v>172.48588100000001</v>
      </c>
      <c r="W386" s="30">
        <f t="shared" si="50"/>
        <v>72.633804489100001</v>
      </c>
      <c r="X386" s="50">
        <v>0.27100000000000002</v>
      </c>
      <c r="Y386" s="36">
        <f>'EGPJ,h'!U361</f>
        <v>127.407184</v>
      </c>
      <c r="Z386" s="30">
        <f t="shared" si="51"/>
        <v>34.527346864000002</v>
      </c>
      <c r="AA386" s="50">
        <v>0.315</v>
      </c>
      <c r="AB386" s="36">
        <f>'EGPJ,h'!V361</f>
        <v>73.732652999999999</v>
      </c>
      <c r="AC386" s="30">
        <f t="shared" si="52"/>
        <v>23.225785694999999</v>
      </c>
      <c r="AD386" s="50">
        <v>0.25659999999999999</v>
      </c>
      <c r="AE386" s="36">
        <f>'EGPJ,h'!W361</f>
        <v>146.97491299999999</v>
      </c>
      <c r="AF386" s="45">
        <f t="shared" si="53"/>
        <v>37.713762675799998</v>
      </c>
    </row>
    <row r="387" spans="4:32">
      <c r="D387" s="22"/>
      <c r="E387" s="14">
        <v>21</v>
      </c>
      <c r="F387" s="50">
        <v>0.55930000000000002</v>
      </c>
      <c r="G387" s="36">
        <f>'EGPJ,h'!O362</f>
        <v>48.436678999999998</v>
      </c>
      <c r="H387" s="30">
        <f t="shared" si="54"/>
        <v>27.0906345647</v>
      </c>
      <c r="I387" s="50">
        <v>0.4365</v>
      </c>
      <c r="J387" s="36">
        <f>'EGPJ,h'!P362</f>
        <v>3.277177</v>
      </c>
      <c r="K387" s="30">
        <f t="shared" si="47"/>
        <v>1.4304877604999999</v>
      </c>
      <c r="L387" s="51">
        <v>0.36899999999999999</v>
      </c>
      <c r="M387" s="36">
        <f>'EGPJ,h'!Q362</f>
        <v>65.53814100000001</v>
      </c>
      <c r="N387" s="60">
        <f t="shared" si="48"/>
        <v>24.183574029000003</v>
      </c>
      <c r="O387" s="50">
        <v>0.2082</v>
      </c>
      <c r="P387" s="36">
        <f>'EGPJ,h'!R362</f>
        <v>3.6999999999999998E-5</v>
      </c>
      <c r="Q387" s="30">
        <f t="shared" si="49"/>
        <v>7.7033999999999998E-6</v>
      </c>
      <c r="R387" s="50">
        <v>0.30280000000000001</v>
      </c>
      <c r="S387" s="36">
        <f>'EGPJ,h'!S362</f>
        <v>65.183678999999998</v>
      </c>
      <c r="T387" s="30">
        <f t="shared" si="55"/>
        <v>19.737618001200001</v>
      </c>
      <c r="U387" s="66">
        <v>0.4425</v>
      </c>
      <c r="V387" s="36">
        <f>'EGPJ,h'!T362</f>
        <v>191.91081500000001</v>
      </c>
      <c r="W387" s="30">
        <f t="shared" si="50"/>
        <v>84.920535637500009</v>
      </c>
      <c r="X387" s="50">
        <v>0.28799999999999998</v>
      </c>
      <c r="Y387" s="36">
        <f>'EGPJ,h'!U362</f>
        <v>127.94805599999999</v>
      </c>
      <c r="Z387" s="30">
        <f t="shared" si="51"/>
        <v>36.849040127999999</v>
      </c>
      <c r="AA387" s="50">
        <v>0.33200000000000002</v>
      </c>
      <c r="AB387" s="36">
        <f>'EGPJ,h'!V362</f>
        <v>80.345839000000012</v>
      </c>
      <c r="AC387" s="30">
        <f t="shared" si="52"/>
        <v>26.674818548000005</v>
      </c>
      <c r="AD387" s="50">
        <v>0.26919999999999999</v>
      </c>
      <c r="AE387" s="36">
        <f>'EGPJ,h'!W362</f>
        <v>170.60966699999997</v>
      </c>
      <c r="AF387" s="45">
        <f t="shared" si="53"/>
        <v>45.928122356399989</v>
      </c>
    </row>
    <row r="388" spans="4:32">
      <c r="D388" s="22"/>
      <c r="E388" s="14">
        <v>22</v>
      </c>
      <c r="F388" s="50">
        <v>0.5585</v>
      </c>
      <c r="G388" s="36">
        <f>'EGPJ,h'!O363</f>
        <v>38.583641999999998</v>
      </c>
      <c r="H388" s="30">
        <f t="shared" si="54"/>
        <v>21.548964056999999</v>
      </c>
      <c r="I388" s="50">
        <v>0.44800000000000001</v>
      </c>
      <c r="J388" s="36">
        <f>'EGPJ,h'!P363</f>
        <v>6.9680000000000002E-3</v>
      </c>
      <c r="K388" s="30">
        <f t="shared" si="47"/>
        <v>3.1216640000000001E-3</v>
      </c>
      <c r="L388" s="51">
        <v>0.37530000000000002</v>
      </c>
      <c r="M388" s="36">
        <f>'EGPJ,h'!Q363</f>
        <v>57.113510999999995</v>
      </c>
      <c r="N388" s="60">
        <f t="shared" si="48"/>
        <v>21.4347006783</v>
      </c>
      <c r="O388" s="50">
        <v>0.21440000000000001</v>
      </c>
      <c r="P388" s="36">
        <f>'EGPJ,h'!R363</f>
        <v>0.102613</v>
      </c>
      <c r="Q388" s="30">
        <f t="shared" si="49"/>
        <v>2.20002272E-2</v>
      </c>
      <c r="R388" s="50">
        <v>0.30959999999999999</v>
      </c>
      <c r="S388" s="36">
        <f>'EGPJ,h'!S363</f>
        <v>104.546235</v>
      </c>
      <c r="T388" s="30">
        <f t="shared" si="55"/>
        <v>32.367514355999994</v>
      </c>
      <c r="U388" s="66">
        <v>0.45179999999999998</v>
      </c>
      <c r="V388" s="36">
        <f>'EGPJ,h'!T363</f>
        <v>190.677628</v>
      </c>
      <c r="W388" s="30">
        <f t="shared" si="50"/>
        <v>86.148152330399995</v>
      </c>
      <c r="X388" s="50">
        <v>0.29659999999999997</v>
      </c>
      <c r="Y388" s="36">
        <f>'EGPJ,h'!U363</f>
        <v>149.230277</v>
      </c>
      <c r="Z388" s="30">
        <f t="shared" si="51"/>
        <v>44.2617001582</v>
      </c>
      <c r="AA388" s="50">
        <v>0.34670000000000001</v>
      </c>
      <c r="AB388" s="36">
        <f>'EGPJ,h'!V363</f>
        <v>91.395277000000007</v>
      </c>
      <c r="AC388" s="30">
        <f t="shared" si="52"/>
        <v>31.686742535900002</v>
      </c>
      <c r="AD388" s="50">
        <v>0.27210000000000001</v>
      </c>
      <c r="AE388" s="36">
        <f>'EGPJ,h'!W363</f>
        <v>193.64760100000001</v>
      </c>
      <c r="AF388" s="45">
        <f t="shared" si="53"/>
        <v>52.691512232100003</v>
      </c>
    </row>
    <row r="389" spans="4:32">
      <c r="D389" s="22"/>
      <c r="E389" s="14">
        <v>23</v>
      </c>
      <c r="F389" s="50">
        <v>0.56530000000000002</v>
      </c>
      <c r="G389" s="36">
        <f>'EGPJ,h'!O364</f>
        <v>27.123742999999997</v>
      </c>
      <c r="H389" s="30">
        <f t="shared" si="54"/>
        <v>15.333051917899999</v>
      </c>
      <c r="I389" s="50">
        <v>0.46450000000000002</v>
      </c>
      <c r="J389" s="36">
        <f>'EGPJ,h'!P364</f>
        <v>0</v>
      </c>
      <c r="K389" s="30">
        <f t="shared" si="47"/>
        <v>0</v>
      </c>
      <c r="L389" s="51">
        <v>0.38469999999999999</v>
      </c>
      <c r="M389" s="36">
        <f>'EGPJ,h'!Q364</f>
        <v>99.947249999999997</v>
      </c>
      <c r="N389" s="60">
        <f t="shared" si="48"/>
        <v>38.449707074999999</v>
      </c>
      <c r="O389" s="50">
        <v>0.22620000000000001</v>
      </c>
      <c r="P389" s="36">
        <f>'EGPJ,h'!R364</f>
        <v>0</v>
      </c>
      <c r="Q389" s="30">
        <f t="shared" si="49"/>
        <v>0</v>
      </c>
      <c r="R389" s="50">
        <v>0.32590000000000002</v>
      </c>
      <c r="S389" s="36">
        <f>'EGPJ,h'!S364</f>
        <v>177.51538600000001</v>
      </c>
      <c r="T389" s="30">
        <f t="shared" si="55"/>
        <v>57.852264297400005</v>
      </c>
      <c r="U389" s="66">
        <v>0.4793</v>
      </c>
      <c r="V389" s="36">
        <f>'EGPJ,h'!T364</f>
        <v>200.269733</v>
      </c>
      <c r="W389" s="30">
        <f t="shared" si="50"/>
        <v>95.989283026899997</v>
      </c>
      <c r="X389" s="50">
        <v>0.3155</v>
      </c>
      <c r="Y389" s="36">
        <f>'EGPJ,h'!U364</f>
        <v>190.23281599999999</v>
      </c>
      <c r="Z389" s="30">
        <f t="shared" si="51"/>
        <v>60.018453447999995</v>
      </c>
      <c r="AA389" s="50">
        <v>0.37619999999999998</v>
      </c>
      <c r="AB389" s="36">
        <f>'EGPJ,h'!V364</f>
        <v>117.901898</v>
      </c>
      <c r="AC389" s="30">
        <f t="shared" si="52"/>
        <v>44.354694027599997</v>
      </c>
      <c r="AD389" s="50">
        <v>0.27910000000000001</v>
      </c>
      <c r="AE389" s="36">
        <f>'EGPJ,h'!W364</f>
        <v>200.00318100000001</v>
      </c>
      <c r="AF389" s="45">
        <f t="shared" si="53"/>
        <v>55.820887817100008</v>
      </c>
    </row>
    <row r="390" spans="4:32">
      <c r="D390" s="22"/>
      <c r="E390" s="14">
        <v>24</v>
      </c>
      <c r="F390" s="50">
        <v>0.5786</v>
      </c>
      <c r="G390" s="36">
        <f>'EGPJ,h'!O365</f>
        <v>17.843606999999999</v>
      </c>
      <c r="H390" s="30">
        <f t="shared" si="54"/>
        <v>10.324311010199999</v>
      </c>
      <c r="I390" s="50">
        <v>0.48299999999999998</v>
      </c>
      <c r="J390" s="36">
        <f>'EGPJ,h'!P365</f>
        <v>0</v>
      </c>
      <c r="K390" s="30">
        <f t="shared" si="47"/>
        <v>0</v>
      </c>
      <c r="L390" s="51">
        <v>0.4017</v>
      </c>
      <c r="M390" s="36">
        <f>'EGPJ,h'!Q365</f>
        <v>106.01271300000001</v>
      </c>
      <c r="N390" s="60">
        <f t="shared" si="48"/>
        <v>42.585306812100001</v>
      </c>
      <c r="O390" s="50">
        <v>0.24030000000000001</v>
      </c>
      <c r="P390" s="36">
        <f>'EGPJ,h'!R365</f>
        <v>0</v>
      </c>
      <c r="Q390" s="30">
        <f t="shared" si="49"/>
        <v>0</v>
      </c>
      <c r="R390" s="50">
        <v>0.35099999999999998</v>
      </c>
      <c r="S390" s="36">
        <f>'EGPJ,h'!S365</f>
        <v>141.181836</v>
      </c>
      <c r="T390" s="30">
        <f t="shared" si="55"/>
        <v>49.554824435999997</v>
      </c>
      <c r="U390" s="66">
        <v>0.52410000000000001</v>
      </c>
      <c r="V390" s="36">
        <f>'EGPJ,h'!T365</f>
        <v>202.30682300000001</v>
      </c>
      <c r="W390" s="30">
        <f t="shared" si="50"/>
        <v>106.0290059343</v>
      </c>
      <c r="X390" s="50">
        <v>0.34420000000000001</v>
      </c>
      <c r="Y390" s="36">
        <f>'EGPJ,h'!U365</f>
        <v>201.25878</v>
      </c>
      <c r="Z390" s="30">
        <f t="shared" si="51"/>
        <v>69.273272075999998</v>
      </c>
      <c r="AA390" s="50">
        <v>0.38679999999999998</v>
      </c>
      <c r="AB390" s="36">
        <f>'EGPJ,h'!V365</f>
        <v>167.11909899999998</v>
      </c>
      <c r="AC390" s="30">
        <f t="shared" si="52"/>
        <v>64.641667493199989</v>
      </c>
      <c r="AD390" s="50">
        <v>0.31780000000000003</v>
      </c>
      <c r="AE390" s="36">
        <f>'EGPJ,h'!W365</f>
        <v>199.857215</v>
      </c>
      <c r="AF390" s="45">
        <f t="shared" si="53"/>
        <v>63.514622927000005</v>
      </c>
    </row>
    <row r="391" spans="4:32">
      <c r="D391" s="34">
        <v>16</v>
      </c>
      <c r="E391" s="14">
        <v>1</v>
      </c>
      <c r="F391" s="50">
        <v>0.57579999999999998</v>
      </c>
      <c r="G391" s="36">
        <f>'EGPJ,h'!O366</f>
        <v>10.334718000000001</v>
      </c>
      <c r="H391" s="30">
        <f t="shared" si="54"/>
        <v>5.9507306244000002</v>
      </c>
      <c r="I391" s="50">
        <v>0.51139999999999997</v>
      </c>
      <c r="J391" s="36">
        <f>'EGPJ,h'!P366</f>
        <v>0</v>
      </c>
      <c r="K391" s="30">
        <f t="shared" si="47"/>
        <v>0</v>
      </c>
      <c r="L391" s="51">
        <v>0.42170000000000002</v>
      </c>
      <c r="M391" s="36">
        <f>'EGPJ,h'!Q366</f>
        <v>147.285301</v>
      </c>
      <c r="N391" s="60">
        <f t="shared" si="48"/>
        <v>62.110211431700002</v>
      </c>
      <c r="O391" s="50">
        <v>0.25900000000000001</v>
      </c>
      <c r="P391" s="36">
        <f>'EGPJ,h'!R366</f>
        <v>1.160847</v>
      </c>
      <c r="Q391" s="30">
        <f t="shared" si="49"/>
        <v>0.30065937300000001</v>
      </c>
      <c r="R391" s="55">
        <v>0.3589</v>
      </c>
      <c r="S391" s="36">
        <f>'EGPJ,h'!S366</f>
        <v>176.12839700000001</v>
      </c>
      <c r="T391" s="30">
        <f t="shared" si="55"/>
        <v>63.212481683300005</v>
      </c>
      <c r="U391" s="66">
        <v>0.55610000000000004</v>
      </c>
      <c r="V391" s="36">
        <f>'EGPJ,h'!T366</f>
        <v>202.142101</v>
      </c>
      <c r="W391" s="30">
        <f t="shared" si="50"/>
        <v>112.41122236610001</v>
      </c>
      <c r="X391" s="50">
        <v>0.37940000000000002</v>
      </c>
      <c r="Y391" s="36">
        <f>'EGPJ,h'!U366</f>
        <v>200.058289</v>
      </c>
      <c r="Z391" s="30">
        <f t="shared" si="51"/>
        <v>75.9021148466</v>
      </c>
      <c r="AA391" s="50">
        <v>0.433</v>
      </c>
      <c r="AB391" s="36">
        <f>'EGPJ,h'!V366</f>
        <v>159.80418</v>
      </c>
      <c r="AC391" s="30">
        <f t="shared" si="52"/>
        <v>69.195209939999998</v>
      </c>
      <c r="AD391" s="50">
        <v>0.34960000000000002</v>
      </c>
      <c r="AE391" s="36">
        <f>'EGPJ,h'!W366</f>
        <v>202.28529500000002</v>
      </c>
      <c r="AF391" s="45">
        <f t="shared" si="53"/>
        <v>70.718939132000017</v>
      </c>
    </row>
    <row r="392" spans="4:32">
      <c r="D392" s="22"/>
      <c r="E392" s="14">
        <v>2</v>
      </c>
      <c r="F392" s="50">
        <v>0.58130000000000004</v>
      </c>
      <c r="G392" s="36">
        <f>'EGPJ,h'!O367</f>
        <v>28.681480000000001</v>
      </c>
      <c r="H392" s="30">
        <f t="shared" si="54"/>
        <v>16.672544324</v>
      </c>
      <c r="I392" s="50">
        <v>0.53029999999999999</v>
      </c>
      <c r="J392" s="36">
        <f>'EGPJ,h'!P367</f>
        <v>14.306763</v>
      </c>
      <c r="K392" s="30">
        <f t="shared" si="47"/>
        <v>7.5868764189000002</v>
      </c>
      <c r="L392" s="51">
        <v>0.42899999999999999</v>
      </c>
      <c r="M392" s="36">
        <f>'EGPJ,h'!Q367</f>
        <v>126.78003</v>
      </c>
      <c r="N392" s="60">
        <f t="shared" si="48"/>
        <v>54.388632869999995</v>
      </c>
      <c r="O392" s="50">
        <v>0.27660000000000001</v>
      </c>
      <c r="P392" s="36">
        <f>'EGPJ,h'!R367</f>
        <v>2.0282370000000003</v>
      </c>
      <c r="Q392" s="30">
        <f t="shared" si="49"/>
        <v>0.56101035420000012</v>
      </c>
      <c r="R392" s="50">
        <v>0.37669999999999998</v>
      </c>
      <c r="S392" s="36">
        <f>'EGPJ,h'!S367</f>
        <v>183.07598800000002</v>
      </c>
      <c r="T392" s="30">
        <f t="shared" si="55"/>
        <v>68.96472467960001</v>
      </c>
      <c r="U392" s="66">
        <v>0.56140000000000001</v>
      </c>
      <c r="V392" s="36">
        <f>'EGPJ,h'!T367</f>
        <v>194.117378</v>
      </c>
      <c r="W392" s="30">
        <f t="shared" si="50"/>
        <v>108.97749600920001</v>
      </c>
      <c r="X392" s="50">
        <v>0.40810000000000002</v>
      </c>
      <c r="Y392" s="36">
        <f>'EGPJ,h'!U367</f>
        <v>201.77165100000002</v>
      </c>
      <c r="Z392" s="30">
        <f t="shared" si="51"/>
        <v>82.343010773100005</v>
      </c>
      <c r="AA392" s="50">
        <v>0.45810000000000001</v>
      </c>
      <c r="AB392" s="36">
        <f>'EGPJ,h'!V367</f>
        <v>187.18117000000001</v>
      </c>
      <c r="AC392" s="30">
        <f t="shared" si="52"/>
        <v>85.747693977000012</v>
      </c>
      <c r="AD392" s="50">
        <v>0.3508</v>
      </c>
      <c r="AE392" s="36">
        <f>'EGPJ,h'!W367</f>
        <v>201.851124</v>
      </c>
      <c r="AF392" s="45">
        <f t="shared" si="53"/>
        <v>70.809374299200002</v>
      </c>
    </row>
    <row r="393" spans="4:32">
      <c r="D393" s="22"/>
      <c r="E393" s="14">
        <v>3</v>
      </c>
      <c r="F393" s="50">
        <v>0.58340000000000003</v>
      </c>
      <c r="G393" s="36">
        <f>'EGPJ,h'!O368</f>
        <v>180.34384599999998</v>
      </c>
      <c r="H393" s="30">
        <f t="shared" si="54"/>
        <v>105.2125997564</v>
      </c>
      <c r="I393" s="50">
        <v>0.53129999999999999</v>
      </c>
      <c r="J393" s="36">
        <f>'EGPJ,h'!P368</f>
        <v>33.664884000000001</v>
      </c>
      <c r="K393" s="30">
        <f t="shared" si="47"/>
        <v>17.8861528692</v>
      </c>
      <c r="L393" s="51">
        <v>0.44190000000000002</v>
      </c>
      <c r="M393" s="36">
        <f>'EGPJ,h'!Q368</f>
        <v>86.414099000000007</v>
      </c>
      <c r="N393" s="60">
        <f t="shared" si="48"/>
        <v>38.186390348100005</v>
      </c>
      <c r="O393" s="50">
        <v>0.28870000000000001</v>
      </c>
      <c r="P393" s="36">
        <f>'EGPJ,h'!R368</f>
        <v>22.763466000000001</v>
      </c>
      <c r="Q393" s="30">
        <f t="shared" si="49"/>
        <v>6.5718126342000005</v>
      </c>
      <c r="R393" s="50">
        <v>0.39529999999999998</v>
      </c>
      <c r="S393" s="36">
        <f>'EGPJ,h'!S368</f>
        <v>168.11743799999999</v>
      </c>
      <c r="T393" s="30">
        <f t="shared" si="55"/>
        <v>66.456823241399988</v>
      </c>
      <c r="U393" s="66">
        <v>0.56850000000000001</v>
      </c>
      <c r="V393" s="36">
        <f>'EGPJ,h'!T368</f>
        <v>184.532985</v>
      </c>
      <c r="W393" s="30">
        <f t="shared" si="50"/>
        <v>104.9070019725</v>
      </c>
      <c r="X393" s="50">
        <v>0.42730000000000001</v>
      </c>
      <c r="Y393" s="36">
        <f>'EGPJ,h'!U368</f>
        <v>202.068771</v>
      </c>
      <c r="Z393" s="30">
        <f t="shared" si="51"/>
        <v>86.343985848300008</v>
      </c>
      <c r="AA393" s="50">
        <v>0.4743</v>
      </c>
      <c r="AB393" s="36">
        <f>'EGPJ,h'!V368</f>
        <v>177.57472700000002</v>
      </c>
      <c r="AC393" s="30">
        <f t="shared" si="52"/>
        <v>84.223693016100015</v>
      </c>
      <c r="AD393" s="50">
        <v>0.37419999999999998</v>
      </c>
      <c r="AE393" s="36">
        <f>'EGPJ,h'!W368</f>
        <v>200.68770000000001</v>
      </c>
      <c r="AF393" s="45">
        <f t="shared" si="53"/>
        <v>75.097337339999996</v>
      </c>
    </row>
    <row r="394" spans="4:32">
      <c r="D394" s="22"/>
      <c r="E394" s="14">
        <v>4</v>
      </c>
      <c r="F394" s="50">
        <v>0.58209999999999995</v>
      </c>
      <c r="G394" s="36">
        <f>'EGPJ,h'!O369</f>
        <v>182.900158</v>
      </c>
      <c r="H394" s="30">
        <f t="shared" si="54"/>
        <v>106.4661819718</v>
      </c>
      <c r="I394" s="50">
        <v>0.52649999999999997</v>
      </c>
      <c r="J394" s="36">
        <f>'EGPJ,h'!P369</f>
        <v>133.52860899999999</v>
      </c>
      <c r="K394" s="30">
        <f t="shared" si="47"/>
        <v>70.302812638499987</v>
      </c>
      <c r="L394" s="51">
        <v>0.44719999999999999</v>
      </c>
      <c r="M394" s="36">
        <f>'EGPJ,h'!Q369</f>
        <v>86.879963000000004</v>
      </c>
      <c r="N394" s="60">
        <f t="shared" si="48"/>
        <v>38.852719453600002</v>
      </c>
      <c r="O394" s="50">
        <v>0.29699999999999999</v>
      </c>
      <c r="P394" s="36">
        <f>'EGPJ,h'!R369</f>
        <v>36.951232000000005</v>
      </c>
      <c r="Q394" s="30">
        <f t="shared" si="49"/>
        <v>10.974515904</v>
      </c>
      <c r="R394" s="50">
        <v>0.40479999999999999</v>
      </c>
      <c r="S394" s="36">
        <f>'EGPJ,h'!S369</f>
        <v>177.827271</v>
      </c>
      <c r="T394" s="30">
        <f t="shared" si="55"/>
        <v>71.984479300800004</v>
      </c>
      <c r="U394" s="66">
        <v>0.56879999999999997</v>
      </c>
      <c r="V394" s="36">
        <f>'EGPJ,h'!T369</f>
        <v>177.47570199999998</v>
      </c>
      <c r="W394" s="30">
        <f t="shared" si="50"/>
        <v>100.94817929759999</v>
      </c>
      <c r="X394" s="50">
        <v>0.435</v>
      </c>
      <c r="Y394" s="36">
        <f>'EGPJ,h'!U369</f>
        <v>202.299949</v>
      </c>
      <c r="Z394" s="30">
        <f t="shared" si="51"/>
        <v>88.000477814999996</v>
      </c>
      <c r="AA394" s="50">
        <v>0.48549999999999999</v>
      </c>
      <c r="AB394" s="36">
        <f>'EGPJ,h'!V369</f>
        <v>183.455726</v>
      </c>
      <c r="AC394" s="30">
        <f t="shared" si="52"/>
        <v>89.067754972999992</v>
      </c>
      <c r="AD394" s="50">
        <v>0.37359999999999999</v>
      </c>
      <c r="AE394" s="36">
        <f>'EGPJ,h'!W369</f>
        <v>200.56848600000001</v>
      </c>
      <c r="AF394" s="45">
        <f t="shared" si="53"/>
        <v>74.932386369599996</v>
      </c>
    </row>
    <row r="395" spans="4:32">
      <c r="D395" s="22"/>
      <c r="E395" s="14">
        <v>5</v>
      </c>
      <c r="F395" s="50">
        <v>0.58209999999999995</v>
      </c>
      <c r="G395" s="36">
        <f>'EGPJ,h'!O370</f>
        <v>169.68185</v>
      </c>
      <c r="H395" s="30">
        <f t="shared" si="54"/>
        <v>98.771804884999995</v>
      </c>
      <c r="I395" s="50">
        <v>0.5212</v>
      </c>
      <c r="J395" s="36">
        <f>'EGPJ,h'!P370</f>
        <v>162.210308</v>
      </c>
      <c r="K395" s="30">
        <f t="shared" si="47"/>
        <v>84.544012529599996</v>
      </c>
      <c r="L395" s="51">
        <v>0.44929999999999998</v>
      </c>
      <c r="M395" s="36">
        <f>'EGPJ,h'!Q370</f>
        <v>93.581623000000008</v>
      </c>
      <c r="N395" s="60">
        <f t="shared" si="48"/>
        <v>42.046223213899999</v>
      </c>
      <c r="O395" s="50">
        <v>0.30030000000000001</v>
      </c>
      <c r="P395" s="36">
        <f>'EGPJ,h'!R370</f>
        <v>22.083201000000003</v>
      </c>
      <c r="Q395" s="30">
        <f t="shared" si="49"/>
        <v>6.6315852603000014</v>
      </c>
      <c r="R395" s="50">
        <v>0.40839999999999999</v>
      </c>
      <c r="S395" s="36">
        <f>'EGPJ,h'!S370</f>
        <v>190.52214799999999</v>
      </c>
      <c r="T395" s="30">
        <f t="shared" si="55"/>
        <v>77.809245243199996</v>
      </c>
      <c r="U395" s="66">
        <v>0.56779999999999997</v>
      </c>
      <c r="V395" s="36">
        <f>'EGPJ,h'!T370</f>
        <v>177.47518299999999</v>
      </c>
      <c r="W395" s="30">
        <f t="shared" si="50"/>
        <v>100.77040890739998</v>
      </c>
      <c r="X395" s="50">
        <v>0.43180000000000002</v>
      </c>
      <c r="Y395" s="36">
        <f>'EGPJ,h'!U370</f>
        <v>202.27532500000001</v>
      </c>
      <c r="Z395" s="30">
        <f t="shared" si="51"/>
        <v>87.342485335000006</v>
      </c>
      <c r="AA395" s="50">
        <v>0.49399999999999999</v>
      </c>
      <c r="AB395" s="36">
        <f>'EGPJ,h'!V370</f>
        <v>196.96543299999999</v>
      </c>
      <c r="AC395" s="30">
        <f t="shared" si="52"/>
        <v>97.300923901999994</v>
      </c>
      <c r="AD395" s="50">
        <v>0.3715</v>
      </c>
      <c r="AE395" s="36">
        <f>'EGPJ,h'!W370</f>
        <v>202.37570099999999</v>
      </c>
      <c r="AF395" s="45">
        <f t="shared" si="53"/>
        <v>75.182572921499997</v>
      </c>
    </row>
    <row r="396" spans="4:32">
      <c r="D396" s="22"/>
      <c r="E396" s="14">
        <v>6</v>
      </c>
      <c r="F396" s="50">
        <v>0.58240000000000003</v>
      </c>
      <c r="G396" s="36">
        <f>'EGPJ,h'!O371</f>
        <v>138.21826000000001</v>
      </c>
      <c r="H396" s="30">
        <f t="shared" si="54"/>
        <v>80.498314624000017</v>
      </c>
      <c r="I396" s="50">
        <v>0.51749999999999996</v>
      </c>
      <c r="J396" s="36">
        <f>'EGPJ,h'!P371</f>
        <v>153.733003</v>
      </c>
      <c r="K396" s="30">
        <f t="shared" si="47"/>
        <v>79.556829052499992</v>
      </c>
      <c r="L396" s="51">
        <v>0.43740000000000001</v>
      </c>
      <c r="M396" s="36">
        <f>'EGPJ,h'!Q371</f>
        <v>76.974630999999988</v>
      </c>
      <c r="N396" s="60">
        <f t="shared" si="48"/>
        <v>33.668703599399997</v>
      </c>
      <c r="O396" s="50">
        <v>0.29549999999999998</v>
      </c>
      <c r="P396" s="36">
        <f>'EGPJ,h'!R371</f>
        <v>41.674464</v>
      </c>
      <c r="Q396" s="30">
        <f t="shared" si="49"/>
        <v>12.314804111999999</v>
      </c>
      <c r="R396" s="50">
        <v>0.41070000000000001</v>
      </c>
      <c r="S396" s="36">
        <f>'EGPJ,h'!S371</f>
        <v>182.91240299999998</v>
      </c>
      <c r="T396" s="30">
        <f t="shared" si="55"/>
        <v>75.122123912099994</v>
      </c>
      <c r="U396" s="66">
        <v>0.56359999999999999</v>
      </c>
      <c r="V396" s="36">
        <f>'EGPJ,h'!T371</f>
        <v>193.85819499999999</v>
      </c>
      <c r="W396" s="30">
        <f t="shared" si="50"/>
        <v>109.25847870199999</v>
      </c>
      <c r="X396" s="50">
        <v>0.41959999999999997</v>
      </c>
      <c r="Y396" s="36">
        <f>'EGPJ,h'!U371</f>
        <v>199.61132599999999</v>
      </c>
      <c r="Z396" s="30">
        <f t="shared" si="51"/>
        <v>83.756912389599989</v>
      </c>
      <c r="AA396" s="50">
        <v>0.50049999999999994</v>
      </c>
      <c r="AB396" s="36">
        <f>'EGPJ,h'!V371</f>
        <v>200.96571</v>
      </c>
      <c r="AC396" s="30">
        <f t="shared" si="52"/>
        <v>100.583337855</v>
      </c>
      <c r="AD396" s="50">
        <v>0.35089999999999999</v>
      </c>
      <c r="AE396" s="36">
        <f>'EGPJ,h'!W371</f>
        <v>202.04214199999998</v>
      </c>
      <c r="AF396" s="45">
        <f t="shared" si="53"/>
        <v>70.896587627799988</v>
      </c>
    </row>
    <row r="397" spans="4:32">
      <c r="D397" s="22"/>
      <c r="E397" s="14">
        <v>7</v>
      </c>
      <c r="F397" s="50">
        <v>0.58799999999999997</v>
      </c>
      <c r="G397" s="36">
        <f>'EGPJ,h'!O372</f>
        <v>100.99052499999999</v>
      </c>
      <c r="H397" s="30">
        <f t="shared" si="54"/>
        <v>59.382428699999991</v>
      </c>
      <c r="I397" s="50">
        <v>0.52190000000000003</v>
      </c>
      <c r="J397" s="36">
        <f>'EGPJ,h'!P372</f>
        <v>180.01839900000002</v>
      </c>
      <c r="K397" s="30">
        <f t="shared" si="47"/>
        <v>93.951602438100011</v>
      </c>
      <c r="L397" s="51">
        <v>0.42730000000000001</v>
      </c>
      <c r="M397" s="36">
        <f>'EGPJ,h'!Q372</f>
        <v>61.550618999999998</v>
      </c>
      <c r="N397" s="60">
        <f t="shared" si="48"/>
        <v>26.300579498699999</v>
      </c>
      <c r="O397" s="50">
        <v>0.29530000000000001</v>
      </c>
      <c r="P397" s="36">
        <f>'EGPJ,h'!R372</f>
        <v>65.651039999999995</v>
      </c>
      <c r="Q397" s="30">
        <f t="shared" si="49"/>
        <v>19.386752112</v>
      </c>
      <c r="R397" s="50">
        <v>0.4098</v>
      </c>
      <c r="S397" s="36">
        <f>'EGPJ,h'!S372</f>
        <v>173.39263500000001</v>
      </c>
      <c r="T397" s="30">
        <f t="shared" si="55"/>
        <v>71.056301822999998</v>
      </c>
      <c r="U397" s="66">
        <v>0.55779999999999996</v>
      </c>
      <c r="V397" s="36">
        <f>'EGPJ,h'!T372</f>
        <v>200.84597399999998</v>
      </c>
      <c r="W397" s="30">
        <f t="shared" si="50"/>
        <v>112.03188429719998</v>
      </c>
      <c r="X397" s="50">
        <v>0.4022</v>
      </c>
      <c r="Y397" s="36">
        <f>'EGPJ,h'!U372</f>
        <v>199.45137400000002</v>
      </c>
      <c r="Z397" s="30">
        <f t="shared" si="51"/>
        <v>80.219342622800013</v>
      </c>
      <c r="AA397" s="50">
        <v>0.53320000000000001</v>
      </c>
      <c r="AB397" s="36">
        <f>'EGPJ,h'!V372</f>
        <v>192.47673499999999</v>
      </c>
      <c r="AC397" s="30">
        <f t="shared" si="52"/>
        <v>102.62859510199999</v>
      </c>
      <c r="AD397" s="50">
        <v>0.34510000000000002</v>
      </c>
      <c r="AE397" s="36">
        <f>'EGPJ,h'!W372</f>
        <v>198.737346</v>
      </c>
      <c r="AF397" s="45">
        <f t="shared" si="53"/>
        <v>68.584258104600011</v>
      </c>
    </row>
    <row r="398" spans="4:32">
      <c r="D398" s="22"/>
      <c r="E398" s="14">
        <v>8</v>
      </c>
      <c r="F398" s="50">
        <v>0.5827</v>
      </c>
      <c r="G398" s="36">
        <f>'EGPJ,h'!O373</f>
        <v>133.22232699999998</v>
      </c>
      <c r="H398" s="30">
        <f t="shared" si="54"/>
        <v>77.628649942899983</v>
      </c>
      <c r="I398" s="50">
        <v>0.52190000000000003</v>
      </c>
      <c r="J398" s="36">
        <f>'EGPJ,h'!P373</f>
        <v>151.10411199999999</v>
      </c>
      <c r="K398" s="30">
        <f t="shared" si="47"/>
        <v>78.861236052799995</v>
      </c>
      <c r="L398" s="51">
        <v>0.41149999999999998</v>
      </c>
      <c r="M398" s="36">
        <f>'EGPJ,h'!Q373</f>
        <v>58.201555999999997</v>
      </c>
      <c r="N398" s="60">
        <f t="shared" si="48"/>
        <v>23.949940293999997</v>
      </c>
      <c r="O398" s="50">
        <v>0.27739999999999998</v>
      </c>
      <c r="P398" s="36">
        <f>'EGPJ,h'!R373</f>
        <v>60.674596000000001</v>
      </c>
      <c r="Q398" s="30">
        <f t="shared" si="49"/>
        <v>16.831132930399999</v>
      </c>
      <c r="R398" s="50">
        <v>0.39939999999999998</v>
      </c>
      <c r="S398" s="36">
        <f>'EGPJ,h'!S373</f>
        <v>129.52080699999999</v>
      </c>
      <c r="T398" s="30">
        <f t="shared" si="55"/>
        <v>51.730610315799993</v>
      </c>
      <c r="U398" s="66">
        <v>0.5534</v>
      </c>
      <c r="V398" s="36">
        <f>'EGPJ,h'!T373</f>
        <v>201.45146</v>
      </c>
      <c r="W398" s="30">
        <f t="shared" si="50"/>
        <v>111.483237964</v>
      </c>
      <c r="X398" s="50">
        <v>0.38169999999999998</v>
      </c>
      <c r="Y398" s="36">
        <f>'EGPJ,h'!U373</f>
        <v>201.41994600000001</v>
      </c>
      <c r="Z398" s="30">
        <f t="shared" si="51"/>
        <v>76.881993388200002</v>
      </c>
      <c r="AA398" s="50">
        <v>0.53249999999999997</v>
      </c>
      <c r="AB398" s="36">
        <f>'EGPJ,h'!V373</f>
        <v>158.74913100000001</v>
      </c>
      <c r="AC398" s="30">
        <f t="shared" si="52"/>
        <v>84.533912257499992</v>
      </c>
      <c r="AD398" s="50">
        <v>0.33229999999999998</v>
      </c>
      <c r="AE398" s="36">
        <f>'EGPJ,h'!W373</f>
        <v>201.04090400000001</v>
      </c>
      <c r="AF398" s="45">
        <f t="shared" si="53"/>
        <v>66.805892399200005</v>
      </c>
    </row>
    <row r="399" spans="4:32">
      <c r="D399" s="22"/>
      <c r="E399" s="14">
        <v>9</v>
      </c>
      <c r="F399" s="50">
        <v>0.58479999999999999</v>
      </c>
      <c r="G399" s="36">
        <f>'EGPJ,h'!O374</f>
        <v>81.479703999999998</v>
      </c>
      <c r="H399" s="30">
        <f t="shared" si="54"/>
        <v>47.649330899199995</v>
      </c>
      <c r="I399" s="50">
        <v>0.51749999999999996</v>
      </c>
      <c r="J399" s="36">
        <f>'EGPJ,h'!P374</f>
        <v>90.306804999999997</v>
      </c>
      <c r="K399" s="30">
        <f t="shared" si="47"/>
        <v>46.733771587499994</v>
      </c>
      <c r="L399" s="51">
        <v>0.377</v>
      </c>
      <c r="M399" s="36">
        <f>'EGPJ,h'!Q374</f>
        <v>41.697692000000004</v>
      </c>
      <c r="N399" s="60">
        <f t="shared" si="48"/>
        <v>15.720029884000001</v>
      </c>
      <c r="O399" s="50">
        <v>0.25879999999999997</v>
      </c>
      <c r="P399" s="36">
        <f>'EGPJ,h'!R374</f>
        <v>67.530346000000009</v>
      </c>
      <c r="Q399" s="30">
        <f t="shared" si="49"/>
        <v>17.476853544800001</v>
      </c>
      <c r="R399" s="50">
        <v>0.37590000000000001</v>
      </c>
      <c r="S399" s="36">
        <f>'EGPJ,h'!S374</f>
        <v>125.94435799999999</v>
      </c>
      <c r="T399" s="30">
        <f t="shared" si="55"/>
        <v>47.342484172200002</v>
      </c>
      <c r="U399" s="66">
        <v>0.54459999999999997</v>
      </c>
      <c r="V399" s="36">
        <f>'EGPJ,h'!T374</f>
        <v>198.95242199999998</v>
      </c>
      <c r="W399" s="30">
        <f t="shared" si="50"/>
        <v>108.34948902119999</v>
      </c>
      <c r="X399" s="50">
        <v>0.3584</v>
      </c>
      <c r="Y399" s="36">
        <f>'EGPJ,h'!U374</f>
        <v>199.662532</v>
      </c>
      <c r="Z399" s="30">
        <f t="shared" si="51"/>
        <v>71.559051468799993</v>
      </c>
      <c r="AA399" s="50">
        <v>0.53269999999999995</v>
      </c>
      <c r="AB399" s="36">
        <f>'EGPJ,h'!V374</f>
        <v>182.499818</v>
      </c>
      <c r="AC399" s="30">
        <f t="shared" si="52"/>
        <v>97.217653048599999</v>
      </c>
      <c r="AD399" s="50">
        <v>0.32129999999999997</v>
      </c>
      <c r="AE399" s="36">
        <f>'EGPJ,h'!W374</f>
        <v>199.63240599999997</v>
      </c>
      <c r="AF399" s="45">
        <f t="shared" si="53"/>
        <v>64.141892047799985</v>
      </c>
    </row>
    <row r="400" spans="4:32">
      <c r="D400" s="22"/>
      <c r="E400" s="14">
        <v>10</v>
      </c>
      <c r="F400" s="50">
        <v>0.59419999999999995</v>
      </c>
      <c r="G400" s="36">
        <f>'EGPJ,h'!O375</f>
        <v>61.615601000000005</v>
      </c>
      <c r="H400" s="30">
        <f t="shared" si="54"/>
        <v>36.611990114199997</v>
      </c>
      <c r="I400" s="50">
        <v>0.51739999999999997</v>
      </c>
      <c r="J400" s="36">
        <f>'EGPJ,h'!P375</f>
        <v>62.270868</v>
      </c>
      <c r="K400" s="30">
        <f t="shared" si="47"/>
        <v>32.218947103200001</v>
      </c>
      <c r="L400" s="51">
        <v>0.35830000000000001</v>
      </c>
      <c r="M400" s="36">
        <f>'EGPJ,h'!Q375</f>
        <v>23.194020000000002</v>
      </c>
      <c r="N400" s="60">
        <f t="shared" si="48"/>
        <v>8.3104173660000011</v>
      </c>
      <c r="O400" s="50">
        <v>0.25209999999999999</v>
      </c>
      <c r="P400" s="36">
        <f>'EGPJ,h'!R375</f>
        <v>57.919245000000004</v>
      </c>
      <c r="Q400" s="30">
        <f t="shared" si="49"/>
        <v>14.601441664500001</v>
      </c>
      <c r="R400" s="50">
        <v>0.35570000000000002</v>
      </c>
      <c r="S400" s="36">
        <f>'EGPJ,h'!S375</f>
        <v>90.954010999999994</v>
      </c>
      <c r="T400" s="30">
        <f t="shared" si="55"/>
        <v>32.352341712699996</v>
      </c>
      <c r="U400" s="66">
        <v>0.52480000000000004</v>
      </c>
      <c r="V400" s="36">
        <f>'EGPJ,h'!T375</f>
        <v>197.82674499999999</v>
      </c>
      <c r="W400" s="30">
        <f t="shared" si="50"/>
        <v>103.819475776</v>
      </c>
      <c r="X400" s="50">
        <v>0.34649999999999997</v>
      </c>
      <c r="Y400" s="36">
        <f>'EGPJ,h'!U375</f>
        <v>194.29986099999999</v>
      </c>
      <c r="Z400" s="30">
        <f t="shared" si="51"/>
        <v>67.32490183649999</v>
      </c>
      <c r="AA400" s="50">
        <v>0.52829999999999999</v>
      </c>
      <c r="AB400" s="36">
        <f>'EGPJ,h'!V375</f>
        <v>167.117334</v>
      </c>
      <c r="AC400" s="30">
        <f t="shared" si="52"/>
        <v>88.288087552199997</v>
      </c>
      <c r="AD400" s="50">
        <v>0.31519999999999998</v>
      </c>
      <c r="AE400" s="36">
        <f>'EGPJ,h'!W375</f>
        <v>190.06597200000002</v>
      </c>
      <c r="AF400" s="45">
        <f t="shared" si="53"/>
        <v>59.908794374400003</v>
      </c>
    </row>
    <row r="401" spans="4:32">
      <c r="D401" s="22"/>
      <c r="E401" s="14">
        <v>11</v>
      </c>
      <c r="F401" s="50">
        <v>0.58789999999999998</v>
      </c>
      <c r="G401" s="36">
        <f>'EGPJ,h'!O376</f>
        <v>56.252076000000002</v>
      </c>
      <c r="H401" s="30">
        <f t="shared" si="54"/>
        <v>33.070595480400002</v>
      </c>
      <c r="I401" s="50">
        <v>0.51270000000000004</v>
      </c>
      <c r="J401" s="36">
        <f>'EGPJ,h'!P376</f>
        <v>63.910688</v>
      </c>
      <c r="K401" s="30">
        <f t="shared" si="47"/>
        <v>32.767009737600006</v>
      </c>
      <c r="L401" s="51">
        <v>0.34350000000000003</v>
      </c>
      <c r="M401" s="36">
        <f>'EGPJ,h'!Q376</f>
        <v>10.951908</v>
      </c>
      <c r="N401" s="60">
        <f t="shared" si="48"/>
        <v>3.7619803979999999</v>
      </c>
      <c r="O401" s="50">
        <v>0.25069999999999998</v>
      </c>
      <c r="P401" s="36">
        <f>'EGPJ,h'!R376</f>
        <v>42.284300000000002</v>
      </c>
      <c r="Q401" s="30">
        <f t="shared" si="49"/>
        <v>10.600674009999999</v>
      </c>
      <c r="R401" s="50">
        <v>0.34129999999999999</v>
      </c>
      <c r="S401" s="36">
        <f>'EGPJ,h'!S376</f>
        <v>87.112019000000004</v>
      </c>
      <c r="T401" s="30">
        <f t="shared" si="55"/>
        <v>29.7313320847</v>
      </c>
      <c r="U401" s="66">
        <v>0.51180000000000003</v>
      </c>
      <c r="V401" s="36">
        <f>'EGPJ,h'!T376</f>
        <v>196.88400200000001</v>
      </c>
      <c r="W401" s="30">
        <f t="shared" si="50"/>
        <v>100.76523222360001</v>
      </c>
      <c r="X401" s="50">
        <v>0.33489999999999998</v>
      </c>
      <c r="Y401" s="36">
        <f>'EGPJ,h'!U376</f>
        <v>195.34103899999999</v>
      </c>
      <c r="Z401" s="30">
        <f t="shared" si="51"/>
        <v>65.419713961099987</v>
      </c>
      <c r="AA401" s="50">
        <v>0.50160000000000005</v>
      </c>
      <c r="AB401" s="36">
        <f>'EGPJ,h'!V376</f>
        <v>142.827349</v>
      </c>
      <c r="AC401" s="30">
        <f t="shared" si="52"/>
        <v>71.642198258400001</v>
      </c>
      <c r="AD401" s="50">
        <v>0.30590000000000001</v>
      </c>
      <c r="AE401" s="36">
        <f>'EGPJ,h'!W376</f>
        <v>179.404653</v>
      </c>
      <c r="AF401" s="45">
        <f t="shared" si="53"/>
        <v>54.879883352699999</v>
      </c>
    </row>
    <row r="402" spans="4:32">
      <c r="D402" s="22"/>
      <c r="E402" s="14">
        <v>12</v>
      </c>
      <c r="F402" s="50">
        <v>0.58899999999999997</v>
      </c>
      <c r="G402" s="36">
        <f>'EGPJ,h'!O377</f>
        <v>64.497773999999993</v>
      </c>
      <c r="H402" s="30">
        <f t="shared" si="54"/>
        <v>37.989188885999994</v>
      </c>
      <c r="I402" s="50">
        <v>0.49469999999999997</v>
      </c>
      <c r="J402" s="36">
        <f>'EGPJ,h'!P377</f>
        <v>61.977277999999998</v>
      </c>
      <c r="K402" s="30">
        <f t="shared" si="47"/>
        <v>30.660159426599996</v>
      </c>
      <c r="L402" s="51">
        <v>0.33350000000000002</v>
      </c>
      <c r="M402" s="36">
        <f>'EGPJ,h'!Q377</f>
        <v>9.0157439999999998</v>
      </c>
      <c r="N402" s="60">
        <f t="shared" si="48"/>
        <v>3.0067506239999999</v>
      </c>
      <c r="O402" s="50">
        <v>0.24640000000000001</v>
      </c>
      <c r="P402" s="36">
        <f>'EGPJ,h'!R377</f>
        <v>54.037798000000002</v>
      </c>
      <c r="Q402" s="30">
        <f t="shared" si="49"/>
        <v>13.3149134272</v>
      </c>
      <c r="R402" s="50">
        <v>0.33260000000000001</v>
      </c>
      <c r="S402" s="36">
        <f>'EGPJ,h'!S377</f>
        <v>77.822867000000002</v>
      </c>
      <c r="T402" s="30">
        <f t="shared" si="55"/>
        <v>25.8838855642</v>
      </c>
      <c r="U402" s="66">
        <v>0.50790000000000002</v>
      </c>
      <c r="V402" s="36">
        <f>'EGPJ,h'!T377</f>
        <v>192.266535</v>
      </c>
      <c r="W402" s="30">
        <f t="shared" si="50"/>
        <v>97.652173126500003</v>
      </c>
      <c r="X402" s="50">
        <v>0.32400000000000001</v>
      </c>
      <c r="Y402" s="36">
        <f>'EGPJ,h'!U377</f>
        <v>189.507949</v>
      </c>
      <c r="Z402" s="30">
        <f t="shared" si="51"/>
        <v>61.400575476</v>
      </c>
      <c r="AA402" s="50">
        <v>0.48130000000000001</v>
      </c>
      <c r="AB402" s="36">
        <f>'EGPJ,h'!V377</f>
        <v>115.240936</v>
      </c>
      <c r="AC402" s="30">
        <f t="shared" si="52"/>
        <v>55.465462496800001</v>
      </c>
      <c r="AD402" s="50">
        <v>0.30399999999999999</v>
      </c>
      <c r="AE402" s="36">
        <f>'EGPJ,h'!W377</f>
        <v>153.84558200000001</v>
      </c>
      <c r="AF402" s="45">
        <f t="shared" si="53"/>
        <v>46.769056927999998</v>
      </c>
    </row>
    <row r="403" spans="4:32">
      <c r="D403" s="22"/>
      <c r="E403" s="14">
        <v>13</v>
      </c>
      <c r="F403" s="50">
        <v>0.58930000000000005</v>
      </c>
      <c r="G403" s="36">
        <f>'EGPJ,h'!O378</f>
        <v>55.473372000000005</v>
      </c>
      <c r="H403" s="30">
        <f t="shared" si="54"/>
        <v>32.690458119600002</v>
      </c>
      <c r="I403" s="50">
        <v>0.48549999999999999</v>
      </c>
      <c r="J403" s="36">
        <f>'EGPJ,h'!P378</f>
        <v>39.799269000000002</v>
      </c>
      <c r="K403" s="30">
        <f t="shared" si="47"/>
        <v>19.322545099500001</v>
      </c>
      <c r="L403" s="51">
        <v>0.34229999999999999</v>
      </c>
      <c r="M403" s="36">
        <f>'EGPJ,h'!Q378</f>
        <v>7.6653289999999998</v>
      </c>
      <c r="N403" s="60">
        <f t="shared" si="48"/>
        <v>2.6238421166999997</v>
      </c>
      <c r="O403" s="50">
        <v>0.249</v>
      </c>
      <c r="P403" s="36">
        <f>'EGPJ,h'!R378</f>
        <v>65.142446000000007</v>
      </c>
      <c r="Q403" s="30">
        <f t="shared" si="49"/>
        <v>16.220469054000002</v>
      </c>
      <c r="R403" s="50">
        <v>0.32669999999999999</v>
      </c>
      <c r="S403" s="36">
        <f>'EGPJ,h'!S378</f>
        <v>43.524374999999999</v>
      </c>
      <c r="T403" s="30">
        <f t="shared" si="55"/>
        <v>14.219413312499999</v>
      </c>
      <c r="U403" s="66">
        <v>0.5131</v>
      </c>
      <c r="V403" s="36">
        <f>'EGPJ,h'!T378</f>
        <v>191.151644</v>
      </c>
      <c r="W403" s="30">
        <f t="shared" si="50"/>
        <v>98.079908536399998</v>
      </c>
      <c r="X403" s="50">
        <v>0.32679999999999998</v>
      </c>
      <c r="Y403" s="36">
        <f>'EGPJ,h'!U378</f>
        <v>189.53864199999998</v>
      </c>
      <c r="Z403" s="30">
        <f t="shared" si="51"/>
        <v>61.941228205599991</v>
      </c>
      <c r="AA403" s="50">
        <v>0.48120000000000002</v>
      </c>
      <c r="AB403" s="36">
        <f>'EGPJ,h'!V378</f>
        <v>99.003783999999996</v>
      </c>
      <c r="AC403" s="30">
        <f t="shared" si="52"/>
        <v>47.640620860799999</v>
      </c>
      <c r="AD403" s="50">
        <v>0.30790000000000001</v>
      </c>
      <c r="AE403" s="36">
        <f>'EGPJ,h'!W378</f>
        <v>132.20915400000001</v>
      </c>
      <c r="AF403" s="45">
        <f t="shared" si="53"/>
        <v>40.707198516600002</v>
      </c>
    </row>
    <row r="404" spans="4:32">
      <c r="D404" s="22"/>
      <c r="E404" s="14">
        <v>14</v>
      </c>
      <c r="F404" s="50">
        <v>0.58589999999999998</v>
      </c>
      <c r="G404" s="36">
        <f>'EGPJ,h'!O379</f>
        <v>40.219211000000001</v>
      </c>
      <c r="H404" s="30">
        <f t="shared" si="54"/>
        <v>23.564435724900001</v>
      </c>
      <c r="I404" s="50">
        <v>0.48180000000000001</v>
      </c>
      <c r="J404" s="36">
        <f>'EGPJ,h'!P379</f>
        <v>32.209696999999998</v>
      </c>
      <c r="K404" s="30">
        <f t="shared" si="47"/>
        <v>15.5186320146</v>
      </c>
      <c r="L404" s="51">
        <v>0.33960000000000001</v>
      </c>
      <c r="M404" s="36">
        <f>'EGPJ,h'!Q379</f>
        <v>9.2555630000000004</v>
      </c>
      <c r="N404" s="60">
        <f t="shared" si="48"/>
        <v>3.1431891948000001</v>
      </c>
      <c r="O404" s="50">
        <v>0.24160000000000001</v>
      </c>
      <c r="P404" s="36">
        <f>'EGPJ,h'!R379</f>
        <v>58.041612999999998</v>
      </c>
      <c r="Q404" s="30">
        <f t="shared" si="49"/>
        <v>14.022853700800001</v>
      </c>
      <c r="R404" s="50">
        <v>0.33379999999999999</v>
      </c>
      <c r="S404" s="36">
        <f>'EGPJ,h'!S379</f>
        <v>37.41301</v>
      </c>
      <c r="T404" s="30">
        <f t="shared" si="55"/>
        <v>12.488462737999999</v>
      </c>
      <c r="U404" s="66">
        <v>0.48980000000000001</v>
      </c>
      <c r="V404" s="36">
        <f>'EGPJ,h'!T379</f>
        <v>185.86154000000002</v>
      </c>
      <c r="W404" s="30">
        <f t="shared" si="50"/>
        <v>91.034982292000009</v>
      </c>
      <c r="X404" s="50">
        <v>0.31319999999999998</v>
      </c>
      <c r="Y404" s="36">
        <f>'EGPJ,h'!U379</f>
        <v>180.91463899999999</v>
      </c>
      <c r="Z404" s="30">
        <f t="shared" si="51"/>
        <v>56.662464934799992</v>
      </c>
      <c r="AA404" s="50">
        <v>0.48199999999999998</v>
      </c>
      <c r="AB404" s="36">
        <f>'EGPJ,h'!V379</f>
        <v>72.305691999999993</v>
      </c>
      <c r="AC404" s="30">
        <f t="shared" si="52"/>
        <v>34.851343543999995</v>
      </c>
      <c r="AD404" s="50">
        <v>0.29709999999999998</v>
      </c>
      <c r="AE404" s="36">
        <f>'EGPJ,h'!W379</f>
        <v>102.70865300000001</v>
      </c>
      <c r="AF404" s="45">
        <f t="shared" si="53"/>
        <v>30.514740806300001</v>
      </c>
    </row>
    <row r="405" spans="4:32">
      <c r="D405" s="22"/>
      <c r="E405" s="14">
        <v>15</v>
      </c>
      <c r="F405" s="50">
        <v>0.58199999999999996</v>
      </c>
      <c r="G405" s="36">
        <f>'EGPJ,h'!O380</f>
        <v>36.200400000000002</v>
      </c>
      <c r="H405" s="30">
        <f t="shared" si="54"/>
        <v>21.0686328</v>
      </c>
      <c r="I405" s="50">
        <v>0.4773</v>
      </c>
      <c r="J405" s="36">
        <f>'EGPJ,h'!P380</f>
        <v>40.330591999999996</v>
      </c>
      <c r="K405" s="30">
        <f t="shared" si="47"/>
        <v>19.249791561599999</v>
      </c>
      <c r="L405" s="51">
        <v>0.33810000000000001</v>
      </c>
      <c r="M405" s="36">
        <f>'EGPJ,h'!Q380</f>
        <v>5.2918459999999996</v>
      </c>
      <c r="N405" s="60">
        <f t="shared" si="48"/>
        <v>1.7891731326</v>
      </c>
      <c r="O405" s="50">
        <v>0.23769999999999999</v>
      </c>
      <c r="P405" s="36">
        <f>'EGPJ,h'!R380</f>
        <v>52.695091999999995</v>
      </c>
      <c r="Q405" s="30">
        <f t="shared" si="49"/>
        <v>12.525623368399998</v>
      </c>
      <c r="R405" s="50">
        <v>0.33979999999999999</v>
      </c>
      <c r="S405" s="36">
        <f>'EGPJ,h'!S380</f>
        <v>31.790294999999997</v>
      </c>
      <c r="T405" s="30">
        <f t="shared" si="55"/>
        <v>10.802342240999998</v>
      </c>
      <c r="U405" s="66">
        <v>0.47160000000000002</v>
      </c>
      <c r="V405" s="36">
        <f>'EGPJ,h'!T380</f>
        <v>172.73516100000001</v>
      </c>
      <c r="W405" s="30">
        <f t="shared" si="50"/>
        <v>81.46190192760001</v>
      </c>
      <c r="X405" s="50">
        <v>0.30819999999999997</v>
      </c>
      <c r="Y405" s="36">
        <f>'EGPJ,h'!U380</f>
        <v>170.184799</v>
      </c>
      <c r="Z405" s="30">
        <f t="shared" si="51"/>
        <v>52.450955051799994</v>
      </c>
      <c r="AA405" s="50">
        <v>0.47920000000000001</v>
      </c>
      <c r="AB405" s="36">
        <f>'EGPJ,h'!V380</f>
        <v>59.616938000000005</v>
      </c>
      <c r="AC405" s="30">
        <f t="shared" si="52"/>
        <v>28.568436689600002</v>
      </c>
      <c r="AD405" s="50">
        <v>0.28789999999999999</v>
      </c>
      <c r="AE405" s="36">
        <f>'EGPJ,h'!W380</f>
        <v>95.358052000000001</v>
      </c>
      <c r="AF405" s="45">
        <f t="shared" si="53"/>
        <v>27.453583170799998</v>
      </c>
    </row>
    <row r="406" spans="4:32">
      <c r="D406" s="22"/>
      <c r="E406" s="14">
        <v>16</v>
      </c>
      <c r="F406" s="50">
        <v>0.58209999999999995</v>
      </c>
      <c r="G406" s="36">
        <f>'EGPJ,h'!O381</f>
        <v>40.988803999999995</v>
      </c>
      <c r="H406" s="30">
        <f t="shared" si="54"/>
        <v>23.859582808399995</v>
      </c>
      <c r="I406" s="50">
        <v>0.47239999999999999</v>
      </c>
      <c r="J406" s="36">
        <f>'EGPJ,h'!P381</f>
        <v>31.049909</v>
      </c>
      <c r="K406" s="30">
        <f t="shared" si="47"/>
        <v>14.6679770116</v>
      </c>
      <c r="L406" s="51">
        <v>0.33250000000000002</v>
      </c>
      <c r="M406" s="36">
        <f>'EGPJ,h'!Q381</f>
        <v>0.19598099999999999</v>
      </c>
      <c r="N406" s="60">
        <f t="shared" si="48"/>
        <v>6.51636825E-2</v>
      </c>
      <c r="O406" s="50">
        <v>0.24890000000000001</v>
      </c>
      <c r="P406" s="36">
        <f>'EGPJ,h'!R381</f>
        <v>55.048611999999999</v>
      </c>
      <c r="Q406" s="30">
        <f t="shared" si="49"/>
        <v>13.701599526800001</v>
      </c>
      <c r="R406" s="50">
        <v>0.33250000000000002</v>
      </c>
      <c r="S406" s="36">
        <f>'EGPJ,h'!S381</f>
        <v>25.887208999999999</v>
      </c>
      <c r="T406" s="30">
        <f t="shared" si="55"/>
        <v>8.6074969924999998</v>
      </c>
      <c r="U406" s="66">
        <v>0.46289999999999998</v>
      </c>
      <c r="V406" s="36">
        <f>'EGPJ,h'!T381</f>
        <v>167.43893100000003</v>
      </c>
      <c r="W406" s="30">
        <f t="shared" si="50"/>
        <v>77.50748115990001</v>
      </c>
      <c r="X406" s="50">
        <v>0.30099999999999999</v>
      </c>
      <c r="Y406" s="36">
        <f>'EGPJ,h'!U381</f>
        <v>159.03419</v>
      </c>
      <c r="Z406" s="30">
        <f t="shared" si="51"/>
        <v>47.869291189999998</v>
      </c>
      <c r="AA406" s="50">
        <v>0.46939999999999998</v>
      </c>
      <c r="AB406" s="36">
        <f>'EGPJ,h'!V381</f>
        <v>56.742759</v>
      </c>
      <c r="AC406" s="30">
        <f t="shared" si="52"/>
        <v>26.6350510746</v>
      </c>
      <c r="AD406" s="50">
        <v>0.28339999999999999</v>
      </c>
      <c r="AE406" s="36">
        <f>'EGPJ,h'!W381</f>
        <v>89.945274000000012</v>
      </c>
      <c r="AF406" s="45">
        <f t="shared" si="53"/>
        <v>25.490490651600002</v>
      </c>
    </row>
    <row r="407" spans="4:32">
      <c r="D407" s="22"/>
      <c r="E407" s="14">
        <v>17</v>
      </c>
      <c r="F407" s="50">
        <v>0.58560000000000001</v>
      </c>
      <c r="G407" s="36">
        <f>'EGPJ,h'!O382</f>
        <v>32.490938999999997</v>
      </c>
      <c r="H407" s="30">
        <f t="shared" si="54"/>
        <v>19.0266938784</v>
      </c>
      <c r="I407" s="50">
        <v>0.46779999999999999</v>
      </c>
      <c r="J407" s="36">
        <f>'EGPJ,h'!P382</f>
        <v>34.422415999999998</v>
      </c>
      <c r="K407" s="30">
        <f t="shared" si="47"/>
        <v>16.1028062048</v>
      </c>
      <c r="L407" s="51">
        <v>0.32950000000000002</v>
      </c>
      <c r="M407" s="36">
        <f>'EGPJ,h'!Q382</f>
        <v>0</v>
      </c>
      <c r="N407" s="60">
        <f t="shared" si="48"/>
        <v>0</v>
      </c>
      <c r="O407" s="50">
        <v>0.24560000000000001</v>
      </c>
      <c r="P407" s="36">
        <f>'EGPJ,h'!R382</f>
        <v>42.327032000000003</v>
      </c>
      <c r="Q407" s="30">
        <f t="shared" si="49"/>
        <v>10.395519059200002</v>
      </c>
      <c r="R407" s="50">
        <v>0.32750000000000001</v>
      </c>
      <c r="S407" s="36">
        <f>'EGPJ,h'!S382</f>
        <v>37.051715999999999</v>
      </c>
      <c r="T407" s="30">
        <f t="shared" si="55"/>
        <v>12.134436989999999</v>
      </c>
      <c r="U407" s="66">
        <v>0.45390000000000003</v>
      </c>
      <c r="V407" s="36">
        <f>'EGPJ,h'!T382</f>
        <v>132.67281800000001</v>
      </c>
      <c r="W407" s="30">
        <f t="shared" si="50"/>
        <v>60.220192090200008</v>
      </c>
      <c r="X407" s="50">
        <v>0.28960000000000002</v>
      </c>
      <c r="Y407" s="36">
        <f>'EGPJ,h'!U382</f>
        <v>150.934539</v>
      </c>
      <c r="Z407" s="30">
        <f t="shared" si="51"/>
        <v>43.710642494400005</v>
      </c>
      <c r="AA407" s="50">
        <v>0.44440000000000002</v>
      </c>
      <c r="AB407" s="36">
        <f>'EGPJ,h'!V382</f>
        <v>62.247510999999996</v>
      </c>
      <c r="AC407" s="30">
        <f t="shared" si="52"/>
        <v>27.6627938884</v>
      </c>
      <c r="AD407" s="50">
        <v>0.28660000000000002</v>
      </c>
      <c r="AE407" s="36">
        <f>'EGPJ,h'!W382</f>
        <v>84.39458599999999</v>
      </c>
      <c r="AF407" s="45">
        <f t="shared" si="53"/>
        <v>24.187488347599999</v>
      </c>
    </row>
    <row r="408" spans="4:32">
      <c r="D408" s="22"/>
      <c r="E408" s="14">
        <v>18</v>
      </c>
      <c r="F408" s="50">
        <v>0.58530000000000004</v>
      </c>
      <c r="G408" s="36">
        <f>'EGPJ,h'!O383</f>
        <v>30.156016000000001</v>
      </c>
      <c r="H408" s="30">
        <f t="shared" si="54"/>
        <v>17.650316164800003</v>
      </c>
      <c r="I408" s="50">
        <v>0.46189999999999998</v>
      </c>
      <c r="J408" s="36">
        <f>'EGPJ,h'!P383</f>
        <v>42.162410999999999</v>
      </c>
      <c r="K408" s="30">
        <f t="shared" si="47"/>
        <v>19.4748176409</v>
      </c>
      <c r="L408" s="51">
        <v>0.35759999999999997</v>
      </c>
      <c r="M408" s="36">
        <f>'EGPJ,h'!Q383</f>
        <v>0</v>
      </c>
      <c r="N408" s="60">
        <f t="shared" si="48"/>
        <v>0</v>
      </c>
      <c r="O408" s="50">
        <v>0.2392</v>
      </c>
      <c r="P408" s="36">
        <f>'EGPJ,h'!R383</f>
        <v>56.286287999999999</v>
      </c>
      <c r="Q408" s="30">
        <f t="shared" si="49"/>
        <v>13.4636800896</v>
      </c>
      <c r="R408" s="50">
        <v>0.30149999999999999</v>
      </c>
      <c r="S408" s="36">
        <f>'EGPJ,h'!S383</f>
        <v>56.540298</v>
      </c>
      <c r="T408" s="30">
        <f t="shared" si="55"/>
        <v>17.046899846999999</v>
      </c>
      <c r="U408" s="66">
        <v>0.44319999999999998</v>
      </c>
      <c r="V408" s="36">
        <f>'EGPJ,h'!T383</f>
        <v>176.55142900000001</v>
      </c>
      <c r="W408" s="30">
        <f t="shared" si="50"/>
        <v>78.247593332800008</v>
      </c>
      <c r="X408" s="50">
        <v>0.28460000000000002</v>
      </c>
      <c r="Y408" s="36">
        <f>'EGPJ,h'!U383</f>
        <v>182.82572399999998</v>
      </c>
      <c r="Z408" s="30">
        <f t="shared" si="51"/>
        <v>52.032201050399998</v>
      </c>
      <c r="AA408" s="50">
        <v>0.3931</v>
      </c>
      <c r="AB408" s="36">
        <f>'EGPJ,h'!V383</f>
        <v>51.003869999999999</v>
      </c>
      <c r="AC408" s="30">
        <f t="shared" si="52"/>
        <v>20.049621297000002</v>
      </c>
      <c r="AD408" s="50">
        <v>0.2974</v>
      </c>
      <c r="AE408" s="36">
        <f>'EGPJ,h'!W383</f>
        <v>64.033287999999999</v>
      </c>
      <c r="AF408" s="45">
        <f t="shared" si="53"/>
        <v>19.0434998512</v>
      </c>
    </row>
    <row r="409" spans="4:32">
      <c r="D409" s="22"/>
      <c r="E409" s="14">
        <v>19</v>
      </c>
      <c r="F409" s="50">
        <v>0.56820000000000004</v>
      </c>
      <c r="G409" s="36">
        <f>'EGPJ,h'!O384</f>
        <v>36.082354000000002</v>
      </c>
      <c r="H409" s="30">
        <f t="shared" si="54"/>
        <v>20.501993542800001</v>
      </c>
      <c r="I409" s="50">
        <v>0.43419999999999997</v>
      </c>
      <c r="J409" s="36">
        <f>'EGPJ,h'!P384</f>
        <v>33.823671000000004</v>
      </c>
      <c r="K409" s="30">
        <f t="shared" si="47"/>
        <v>14.686237948200001</v>
      </c>
      <c r="L409" s="51">
        <v>0.36969999999999997</v>
      </c>
      <c r="M409" s="36">
        <f>'EGPJ,h'!Q384</f>
        <v>0</v>
      </c>
      <c r="N409" s="60">
        <f t="shared" si="48"/>
        <v>0</v>
      </c>
      <c r="O409" s="50">
        <v>0.21490000000000001</v>
      </c>
      <c r="P409" s="36">
        <f>'EGPJ,h'!R384</f>
        <v>68.559508000000008</v>
      </c>
      <c r="Q409" s="30">
        <f t="shared" si="49"/>
        <v>14.733438269200002</v>
      </c>
      <c r="R409" s="50">
        <v>0.2697</v>
      </c>
      <c r="S409" s="36">
        <f>'EGPJ,h'!S384</f>
        <v>58.291395999999999</v>
      </c>
      <c r="T409" s="30">
        <f t="shared" si="55"/>
        <v>15.7211895012</v>
      </c>
      <c r="U409" s="66">
        <v>0.41399999999999998</v>
      </c>
      <c r="V409" s="36">
        <f>'EGPJ,h'!T384</f>
        <v>140.49088</v>
      </c>
      <c r="W409" s="30">
        <f t="shared" si="50"/>
        <v>58.163224319999998</v>
      </c>
      <c r="X409" s="50">
        <v>0.26240000000000002</v>
      </c>
      <c r="Y409" s="36">
        <f>'EGPJ,h'!U384</f>
        <v>194.04573600000001</v>
      </c>
      <c r="Z409" s="30">
        <f t="shared" si="51"/>
        <v>50.917601126400008</v>
      </c>
      <c r="AA409" s="50">
        <v>0.34260000000000002</v>
      </c>
      <c r="AB409" s="36">
        <f>'EGPJ,h'!V384</f>
        <v>68.196144000000004</v>
      </c>
      <c r="AC409" s="30">
        <f t="shared" si="52"/>
        <v>23.363998934400001</v>
      </c>
      <c r="AD409" s="50">
        <v>0.28689999999999999</v>
      </c>
      <c r="AE409" s="36">
        <f>'EGPJ,h'!W384</f>
        <v>49.767343000000004</v>
      </c>
      <c r="AF409" s="45">
        <f t="shared" si="53"/>
        <v>14.2782507067</v>
      </c>
    </row>
    <row r="410" spans="4:32">
      <c r="D410" s="22"/>
      <c r="E410" s="14">
        <v>20</v>
      </c>
      <c r="F410" s="50">
        <v>0.57440000000000002</v>
      </c>
      <c r="G410" s="36">
        <f>'EGPJ,h'!O385</f>
        <v>50.222966</v>
      </c>
      <c r="H410" s="30">
        <f t="shared" si="54"/>
        <v>28.8480716704</v>
      </c>
      <c r="I410" s="50">
        <v>0.40810000000000002</v>
      </c>
      <c r="J410" s="36">
        <f>'EGPJ,h'!P385</f>
        <v>23.341222000000002</v>
      </c>
      <c r="K410" s="30">
        <f t="shared" si="47"/>
        <v>9.5255526982000021</v>
      </c>
      <c r="L410" s="51">
        <v>0.36049999999999999</v>
      </c>
      <c r="M410" s="36">
        <f>'EGPJ,h'!Q385</f>
        <v>0.559338</v>
      </c>
      <c r="N410" s="60">
        <f t="shared" si="48"/>
        <v>0.201641349</v>
      </c>
      <c r="O410" s="50">
        <v>0.22239999999999999</v>
      </c>
      <c r="P410" s="36">
        <f>'EGPJ,h'!R385</f>
        <v>144.456402</v>
      </c>
      <c r="Q410" s="30">
        <f t="shared" si="49"/>
        <v>32.127103804800001</v>
      </c>
      <c r="R410" s="50">
        <v>0.28120000000000001</v>
      </c>
      <c r="S410" s="36">
        <f>'EGPJ,h'!S385</f>
        <v>81.828519</v>
      </c>
      <c r="T410" s="30">
        <f t="shared" si="55"/>
        <v>23.0101795428</v>
      </c>
      <c r="U410" s="66">
        <v>0.43049999999999999</v>
      </c>
      <c r="V410" s="36">
        <f>'EGPJ,h'!T385</f>
        <v>131.286935</v>
      </c>
      <c r="W410" s="30">
        <f t="shared" si="50"/>
        <v>56.519025517499998</v>
      </c>
      <c r="X410" s="50">
        <v>0.27329999999999999</v>
      </c>
      <c r="Y410" s="36">
        <f>'EGPJ,h'!U385</f>
        <v>201.96467000000001</v>
      </c>
      <c r="Z410" s="30">
        <f t="shared" si="51"/>
        <v>55.196944311000003</v>
      </c>
      <c r="AA410" s="50">
        <v>0.34660000000000002</v>
      </c>
      <c r="AB410" s="36">
        <f>'EGPJ,h'!V385</f>
        <v>120.33825599999999</v>
      </c>
      <c r="AC410" s="30">
        <f t="shared" si="52"/>
        <v>41.709239529599998</v>
      </c>
      <c r="AD410" s="50">
        <v>0.29530000000000001</v>
      </c>
      <c r="AE410" s="36">
        <f>'EGPJ,h'!W385</f>
        <v>99.57696</v>
      </c>
      <c r="AF410" s="45">
        <f t="shared" si="53"/>
        <v>29.405076288</v>
      </c>
    </row>
    <row r="411" spans="4:32">
      <c r="D411" s="22"/>
      <c r="E411" s="14">
        <v>21</v>
      </c>
      <c r="F411" s="50">
        <v>0.56889999999999996</v>
      </c>
      <c r="G411" s="36">
        <f>'EGPJ,h'!O386</f>
        <v>63.381819999999998</v>
      </c>
      <c r="H411" s="30">
        <f t="shared" si="54"/>
        <v>36.057917397999994</v>
      </c>
      <c r="I411" s="50">
        <v>0.40899999999999997</v>
      </c>
      <c r="J411" s="36">
        <f>'EGPJ,h'!P386</f>
        <v>33.917859999999997</v>
      </c>
      <c r="K411" s="30">
        <f t="shared" si="47"/>
        <v>13.872404739999999</v>
      </c>
      <c r="L411" s="51">
        <v>0.36609999999999998</v>
      </c>
      <c r="M411" s="36">
        <f>'EGPJ,h'!Q386</f>
        <v>1.3972639999999998</v>
      </c>
      <c r="N411" s="60">
        <f t="shared" si="48"/>
        <v>0.51153835039999995</v>
      </c>
      <c r="O411" s="50">
        <v>0.23619999999999999</v>
      </c>
      <c r="P411" s="36">
        <f>'EGPJ,h'!R386</f>
        <v>115.51230199999999</v>
      </c>
      <c r="Q411" s="30">
        <f t="shared" si="49"/>
        <v>27.284005732399997</v>
      </c>
      <c r="R411" s="50">
        <v>0.30230000000000001</v>
      </c>
      <c r="S411" s="36">
        <f>'EGPJ,h'!S386</f>
        <v>85.679321000000002</v>
      </c>
      <c r="T411" s="30">
        <f t="shared" si="55"/>
        <v>25.900858738300002</v>
      </c>
      <c r="U411" s="66">
        <v>0.45400000000000001</v>
      </c>
      <c r="V411" s="36">
        <f>'EGPJ,h'!T386</f>
        <v>147.65272300000001</v>
      </c>
      <c r="W411" s="30">
        <f t="shared" si="50"/>
        <v>67.034336242000009</v>
      </c>
      <c r="X411" s="50">
        <v>0.2923</v>
      </c>
      <c r="Y411" s="36">
        <f>'EGPJ,h'!U386</f>
        <v>198.25367900000001</v>
      </c>
      <c r="Z411" s="30">
        <f t="shared" si="51"/>
        <v>57.949550371699999</v>
      </c>
      <c r="AA411" s="50">
        <v>0.36299999999999999</v>
      </c>
      <c r="AB411" s="36">
        <f>'EGPJ,h'!V386</f>
        <v>156.70149600000002</v>
      </c>
      <c r="AC411" s="30">
        <f t="shared" si="52"/>
        <v>56.882643048000006</v>
      </c>
      <c r="AD411" s="50">
        <v>0.30709999999999998</v>
      </c>
      <c r="AE411" s="36">
        <f>'EGPJ,h'!W386</f>
        <v>174.46451000000002</v>
      </c>
      <c r="AF411" s="45">
        <f t="shared" si="53"/>
        <v>53.578051021</v>
      </c>
    </row>
    <row r="412" spans="4:32">
      <c r="D412" s="22"/>
      <c r="E412" s="14">
        <v>22</v>
      </c>
      <c r="F412" s="50">
        <v>0.57630000000000003</v>
      </c>
      <c r="G412" s="36">
        <f>'EGPJ,h'!O387</f>
        <v>58.087955999999998</v>
      </c>
      <c r="H412" s="30">
        <f t="shared" si="54"/>
        <v>33.476089042799998</v>
      </c>
      <c r="I412" s="50">
        <v>0.41099999999999998</v>
      </c>
      <c r="J412" s="36">
        <f>'EGPJ,h'!P387</f>
        <v>39.027760999999998</v>
      </c>
      <c r="K412" s="30">
        <f t="shared" si="47"/>
        <v>16.040409770999997</v>
      </c>
      <c r="L412" s="51">
        <v>0.36370000000000002</v>
      </c>
      <c r="M412" s="36">
        <f>'EGPJ,h'!Q387</f>
        <v>0</v>
      </c>
      <c r="N412" s="60">
        <f t="shared" si="48"/>
        <v>0</v>
      </c>
      <c r="O412" s="50">
        <v>0.24540000000000001</v>
      </c>
      <c r="P412" s="36">
        <f>'EGPJ,h'!R387</f>
        <v>109.558407</v>
      </c>
      <c r="Q412" s="30">
        <f t="shared" si="49"/>
        <v>26.885633077800001</v>
      </c>
      <c r="R412" s="50">
        <v>0.31850000000000001</v>
      </c>
      <c r="S412" s="36">
        <f>'EGPJ,h'!S387</f>
        <v>85.987155999999999</v>
      </c>
      <c r="T412" s="30">
        <f t="shared" si="55"/>
        <v>27.386909186</v>
      </c>
      <c r="U412" s="66">
        <v>0.47160000000000002</v>
      </c>
      <c r="V412" s="36">
        <f>'EGPJ,h'!T387</f>
        <v>186.85002700000001</v>
      </c>
      <c r="W412" s="30">
        <f t="shared" si="50"/>
        <v>88.118472733200008</v>
      </c>
      <c r="X412" s="50">
        <v>0.29959999999999998</v>
      </c>
      <c r="Y412" s="36">
        <f>'EGPJ,h'!U387</f>
        <v>200.290864</v>
      </c>
      <c r="Z412" s="30">
        <f t="shared" si="51"/>
        <v>60.007142854399994</v>
      </c>
      <c r="AA412" s="50">
        <v>0.39610000000000001</v>
      </c>
      <c r="AB412" s="36">
        <f>'EGPJ,h'!V387</f>
        <v>132.83774600000001</v>
      </c>
      <c r="AC412" s="30">
        <f t="shared" si="52"/>
        <v>52.617031190600002</v>
      </c>
      <c r="AD412" s="50">
        <v>0.30930000000000002</v>
      </c>
      <c r="AE412" s="36">
        <f>'EGPJ,h'!W387</f>
        <v>200.65913800000001</v>
      </c>
      <c r="AF412" s="45">
        <f t="shared" si="53"/>
        <v>62.063871383400006</v>
      </c>
    </row>
    <row r="413" spans="4:32">
      <c r="D413" s="22"/>
      <c r="E413" s="14">
        <v>23</v>
      </c>
      <c r="F413" s="50">
        <v>0.5665</v>
      </c>
      <c r="G413" s="36">
        <f>'EGPJ,h'!O388</f>
        <v>59.102324000000003</v>
      </c>
      <c r="H413" s="30">
        <f t="shared" si="54"/>
        <v>33.481466546</v>
      </c>
      <c r="I413" s="50">
        <v>0.41260000000000002</v>
      </c>
      <c r="J413" s="36">
        <f>'EGPJ,h'!P388</f>
        <v>25.092286000000001</v>
      </c>
      <c r="K413" s="30">
        <f t="shared" si="47"/>
        <v>10.353077203600002</v>
      </c>
      <c r="L413" s="51">
        <v>0.37690000000000001</v>
      </c>
      <c r="M413" s="36">
        <f>'EGPJ,h'!Q388</f>
        <v>1.5767E-2</v>
      </c>
      <c r="N413" s="60">
        <f t="shared" si="48"/>
        <v>5.9425822999999997E-3</v>
      </c>
      <c r="O413" s="50">
        <v>0.25840000000000002</v>
      </c>
      <c r="P413" s="36">
        <f>'EGPJ,h'!R388</f>
        <v>92.343106000000006</v>
      </c>
      <c r="Q413" s="30">
        <f t="shared" si="49"/>
        <v>23.861458590400002</v>
      </c>
      <c r="R413" s="50">
        <v>0.34010000000000001</v>
      </c>
      <c r="S413" s="36">
        <f>'EGPJ,h'!S388</f>
        <v>131.85044500000001</v>
      </c>
      <c r="T413" s="30">
        <f t="shared" si="55"/>
        <v>44.842336344500005</v>
      </c>
      <c r="U413" s="66">
        <v>0.49370000000000003</v>
      </c>
      <c r="V413" s="36">
        <f>'EGPJ,h'!T388</f>
        <v>187.13811900000002</v>
      </c>
      <c r="W413" s="30">
        <f t="shared" si="50"/>
        <v>92.390089350300016</v>
      </c>
      <c r="X413" s="50">
        <v>0.3221</v>
      </c>
      <c r="Y413" s="36">
        <f>'EGPJ,h'!U388</f>
        <v>200.41292300000001</v>
      </c>
      <c r="Z413" s="30">
        <f t="shared" si="51"/>
        <v>64.553002498300003</v>
      </c>
      <c r="AA413" s="50">
        <v>0.42170000000000002</v>
      </c>
      <c r="AB413" s="36">
        <f>'EGPJ,h'!V388</f>
        <v>193.422538</v>
      </c>
      <c r="AC413" s="30">
        <f t="shared" si="52"/>
        <v>81.566284274600008</v>
      </c>
      <c r="AD413" s="50">
        <v>0.31640000000000001</v>
      </c>
      <c r="AE413" s="36">
        <f>'EGPJ,h'!W388</f>
        <v>200.59700700000002</v>
      </c>
      <c r="AF413" s="45">
        <f t="shared" si="53"/>
        <v>63.46889301480001</v>
      </c>
    </row>
    <row r="414" spans="4:32">
      <c r="D414" s="22"/>
      <c r="E414" s="14">
        <v>24</v>
      </c>
      <c r="F414" s="50">
        <v>0.57189999999999996</v>
      </c>
      <c r="G414" s="36">
        <f>'EGPJ,h'!O389</f>
        <v>40.148273000000003</v>
      </c>
      <c r="H414" s="30">
        <f t="shared" si="54"/>
        <v>22.9607973287</v>
      </c>
      <c r="I414" s="50">
        <v>0.42009999999999997</v>
      </c>
      <c r="J414" s="36">
        <f>'EGPJ,h'!P389</f>
        <v>26.523602</v>
      </c>
      <c r="K414" s="30">
        <f t="shared" si="47"/>
        <v>11.1425652002</v>
      </c>
      <c r="L414" s="51">
        <v>0.4002</v>
      </c>
      <c r="M414" s="36">
        <f>'EGPJ,h'!Q389</f>
        <v>4.6067740000000006</v>
      </c>
      <c r="N414" s="60">
        <f t="shared" si="48"/>
        <v>1.8436309548000003</v>
      </c>
      <c r="O414" s="50">
        <v>0.27789999999999998</v>
      </c>
      <c r="P414" s="36">
        <f>'EGPJ,h'!R389</f>
        <v>116.266935</v>
      </c>
      <c r="Q414" s="30">
        <f t="shared" si="49"/>
        <v>32.310581236499999</v>
      </c>
      <c r="R414" s="50">
        <v>0.36409999999999998</v>
      </c>
      <c r="S414" s="36">
        <f>'EGPJ,h'!S389</f>
        <v>158.72665000000001</v>
      </c>
      <c r="T414" s="30">
        <f t="shared" si="55"/>
        <v>57.792373265000002</v>
      </c>
      <c r="U414" s="66">
        <v>0.54530000000000001</v>
      </c>
      <c r="V414" s="36">
        <f>'EGPJ,h'!T389</f>
        <v>200.009861</v>
      </c>
      <c r="W414" s="30">
        <f t="shared" si="50"/>
        <v>109.0653772033</v>
      </c>
      <c r="X414" s="50">
        <v>0.3493</v>
      </c>
      <c r="Y414" s="36">
        <f>'EGPJ,h'!U389</f>
        <v>200.47256400000001</v>
      </c>
      <c r="Z414" s="30">
        <f t="shared" si="51"/>
        <v>70.025066605199996</v>
      </c>
      <c r="AA414" s="50">
        <v>0.4556</v>
      </c>
      <c r="AB414" s="36">
        <f>'EGPJ,h'!V389</f>
        <v>195.42714900000001</v>
      </c>
      <c r="AC414" s="30">
        <f t="shared" si="52"/>
        <v>89.036609084400013</v>
      </c>
      <c r="AD414" s="50">
        <v>0.33879999999999999</v>
      </c>
      <c r="AE414" s="36">
        <f>'EGPJ,h'!W389</f>
        <v>202.30720300000002</v>
      </c>
      <c r="AF414" s="45">
        <f t="shared" si="53"/>
        <v>68.541680376400009</v>
      </c>
    </row>
    <row r="415" spans="4:32">
      <c r="D415" s="34">
        <v>17</v>
      </c>
      <c r="E415" s="14">
        <v>1</v>
      </c>
      <c r="F415" s="50">
        <v>0.58130000000000004</v>
      </c>
      <c r="G415" s="36">
        <f>'EGPJ,h'!O390</f>
        <v>52.291716999999998</v>
      </c>
      <c r="H415" s="30">
        <f t="shared" si="54"/>
        <v>30.397175092099999</v>
      </c>
      <c r="I415" s="50">
        <v>0.4607</v>
      </c>
      <c r="J415" s="36">
        <f>'EGPJ,h'!P390</f>
        <v>45.032377000000004</v>
      </c>
      <c r="K415" s="30">
        <f t="shared" si="47"/>
        <v>20.746416083900002</v>
      </c>
      <c r="L415" s="51">
        <v>0.42649999999999999</v>
      </c>
      <c r="M415" s="36">
        <f>'EGPJ,h'!Q390</f>
        <v>6.6326459999999994</v>
      </c>
      <c r="N415" s="60">
        <f t="shared" si="48"/>
        <v>2.8288235189999997</v>
      </c>
      <c r="O415" s="50">
        <v>0.29620000000000002</v>
      </c>
      <c r="P415" s="36">
        <f>'EGPJ,h'!R390</f>
        <v>140.94653700000001</v>
      </c>
      <c r="Q415" s="30">
        <f t="shared" si="49"/>
        <v>41.748364259400006</v>
      </c>
      <c r="R415" s="50">
        <v>0.3881</v>
      </c>
      <c r="S415" s="36">
        <f>'EGPJ,h'!S390</f>
        <v>162.30746400000001</v>
      </c>
      <c r="T415" s="30">
        <f t="shared" si="55"/>
        <v>62.991526778400001</v>
      </c>
      <c r="U415" s="66">
        <v>0.54969999999999997</v>
      </c>
      <c r="V415" s="36">
        <f>'EGPJ,h'!T390</f>
        <v>200.18043400000002</v>
      </c>
      <c r="W415" s="30">
        <f t="shared" si="50"/>
        <v>110.0391845698</v>
      </c>
      <c r="X415" s="50">
        <v>0.37559999999999999</v>
      </c>
      <c r="Y415" s="36">
        <f>'EGPJ,h'!U390</f>
        <v>200.500957</v>
      </c>
      <c r="Z415" s="30">
        <f t="shared" si="51"/>
        <v>75.308159449199991</v>
      </c>
      <c r="AA415" s="50">
        <v>0.48870000000000002</v>
      </c>
      <c r="AB415" s="36">
        <f>'EGPJ,h'!V390</f>
        <v>193.299385</v>
      </c>
      <c r="AC415" s="30">
        <f t="shared" si="52"/>
        <v>94.465409449500001</v>
      </c>
      <c r="AD415" s="50">
        <v>0.3342</v>
      </c>
      <c r="AE415" s="36">
        <f>'EGPJ,h'!W390</f>
        <v>202.50819099999998</v>
      </c>
      <c r="AF415" s="45">
        <f t="shared" si="53"/>
        <v>67.678237432199992</v>
      </c>
    </row>
    <row r="416" spans="4:32">
      <c r="D416" s="22"/>
      <c r="E416" s="14">
        <v>2</v>
      </c>
      <c r="F416" s="50">
        <v>0.58689999999999998</v>
      </c>
      <c r="G416" s="36">
        <f>'EGPJ,h'!O391</f>
        <v>125.17884600000001</v>
      </c>
      <c r="H416" s="30">
        <f t="shared" si="54"/>
        <v>73.467464717400006</v>
      </c>
      <c r="I416" s="50">
        <v>0.49780000000000002</v>
      </c>
      <c r="J416" s="36">
        <f>'EGPJ,h'!P391</f>
        <v>100.392837</v>
      </c>
      <c r="K416" s="30">
        <f t="shared" ref="K416:K479" si="56">I416*J416</f>
        <v>49.975554258599999</v>
      </c>
      <c r="L416" s="51">
        <v>0.44629999999999997</v>
      </c>
      <c r="M416" s="36">
        <f>'EGPJ,h'!Q391</f>
        <v>4.412445</v>
      </c>
      <c r="N416" s="60">
        <f t="shared" ref="N416:N479" si="57">L416*M416</f>
        <v>1.9692742034999999</v>
      </c>
      <c r="O416" s="50">
        <v>0.31890000000000002</v>
      </c>
      <c r="P416" s="36">
        <f>'EGPJ,h'!R391</f>
        <v>151.85870300000002</v>
      </c>
      <c r="Q416" s="30">
        <f t="shared" ref="Q416:Q479" si="58">O416*P416</f>
        <v>48.427740386700009</v>
      </c>
      <c r="R416" s="50">
        <v>0.41189999999999999</v>
      </c>
      <c r="S416" s="36">
        <f>'EGPJ,h'!S391</f>
        <v>167.15769</v>
      </c>
      <c r="T416" s="30">
        <f t="shared" si="55"/>
        <v>68.852252511000003</v>
      </c>
      <c r="U416" s="66">
        <v>0.56100000000000005</v>
      </c>
      <c r="V416" s="36">
        <f>'EGPJ,h'!T391</f>
        <v>195.33086700000001</v>
      </c>
      <c r="W416" s="30">
        <f t="shared" ref="W416:W479" si="59">U416*V416</f>
        <v>109.58061638700002</v>
      </c>
      <c r="X416" s="50">
        <v>0.39350000000000002</v>
      </c>
      <c r="Y416" s="36">
        <f>'EGPJ,h'!U391</f>
        <v>200.52527699999999</v>
      </c>
      <c r="Z416" s="30">
        <f t="shared" ref="Z416:Z479" si="60">X416*Y416</f>
        <v>78.906696499500001</v>
      </c>
      <c r="AA416" s="50">
        <v>0.51910000000000001</v>
      </c>
      <c r="AB416" s="36">
        <f>'EGPJ,h'!V391</f>
        <v>197.22999799999999</v>
      </c>
      <c r="AC416" s="30">
        <f t="shared" ref="AC416:AC479" si="61">AA416*AB416</f>
        <v>102.3820919618</v>
      </c>
      <c r="AD416" s="50">
        <v>0.33650000000000002</v>
      </c>
      <c r="AE416" s="36">
        <f>'EGPJ,h'!W391</f>
        <v>202.05118599999997</v>
      </c>
      <c r="AF416" s="45">
        <f t="shared" ref="AF416:AF479" si="62">AD416*AE416</f>
        <v>67.990224088999994</v>
      </c>
    </row>
    <row r="417" spans="4:32">
      <c r="D417" s="22"/>
      <c r="E417" s="14">
        <v>3</v>
      </c>
      <c r="F417" s="50">
        <v>0.58989999999999998</v>
      </c>
      <c r="G417" s="36">
        <f>'EGPJ,h'!O392</f>
        <v>183.18472299999999</v>
      </c>
      <c r="H417" s="30">
        <f t="shared" si="54"/>
        <v>108.06066809769999</v>
      </c>
      <c r="I417" s="50">
        <v>0.5081</v>
      </c>
      <c r="J417" s="36">
        <f>'EGPJ,h'!P392</f>
        <v>144.157882</v>
      </c>
      <c r="K417" s="30">
        <f t="shared" si="56"/>
        <v>73.246619844199998</v>
      </c>
      <c r="L417" s="51">
        <v>0.45400000000000001</v>
      </c>
      <c r="M417" s="36">
        <f>'EGPJ,h'!Q392</f>
        <v>0.61743700000000001</v>
      </c>
      <c r="N417" s="60">
        <f t="shared" si="57"/>
        <v>0.28031639800000002</v>
      </c>
      <c r="O417" s="50">
        <v>0.32019999999999998</v>
      </c>
      <c r="P417" s="36">
        <f>'EGPJ,h'!R392</f>
        <v>123.597588</v>
      </c>
      <c r="Q417" s="30">
        <f t="shared" si="58"/>
        <v>39.575947677599999</v>
      </c>
      <c r="R417" s="50">
        <v>0.43020000000000003</v>
      </c>
      <c r="S417" s="36">
        <f>'EGPJ,h'!S392</f>
        <v>181.12694500000001</v>
      </c>
      <c r="T417" s="30">
        <f t="shared" si="55"/>
        <v>77.920811739000001</v>
      </c>
      <c r="U417" s="66">
        <v>0.56730000000000003</v>
      </c>
      <c r="V417" s="36">
        <f>'EGPJ,h'!T392</f>
        <v>196.19408100000001</v>
      </c>
      <c r="W417" s="30">
        <f t="shared" si="59"/>
        <v>111.30090215130001</v>
      </c>
      <c r="X417" s="50">
        <v>0.41820000000000002</v>
      </c>
      <c r="Y417" s="36">
        <f>'EGPJ,h'!U392</f>
        <v>200.545029</v>
      </c>
      <c r="Z417" s="30">
        <f t="shared" si="60"/>
        <v>83.867931127800006</v>
      </c>
      <c r="AA417" s="50">
        <v>0.51829999999999998</v>
      </c>
      <c r="AB417" s="36">
        <f>'EGPJ,h'!V392</f>
        <v>180.835577</v>
      </c>
      <c r="AC417" s="30">
        <f t="shared" si="61"/>
        <v>93.727079559099991</v>
      </c>
      <c r="AD417" s="50">
        <v>0.35210000000000002</v>
      </c>
      <c r="AE417" s="36">
        <f>'EGPJ,h'!W392</f>
        <v>202.05775299999999</v>
      </c>
      <c r="AF417" s="45">
        <f t="shared" si="62"/>
        <v>71.144534831300007</v>
      </c>
    </row>
    <row r="418" spans="4:32">
      <c r="D418" s="22"/>
      <c r="E418" s="14">
        <v>4</v>
      </c>
      <c r="F418" s="50">
        <v>0.5887</v>
      </c>
      <c r="G418" s="36">
        <f>'EGPJ,h'!O393</f>
        <v>188.92768799999999</v>
      </c>
      <c r="H418" s="30">
        <f t="shared" si="54"/>
        <v>111.22172992559999</v>
      </c>
      <c r="I418" s="50">
        <v>0.50639999999999996</v>
      </c>
      <c r="J418" s="36">
        <f>'EGPJ,h'!P393</f>
        <v>188.78749299999998</v>
      </c>
      <c r="K418" s="30">
        <f t="shared" si="56"/>
        <v>95.601986455199977</v>
      </c>
      <c r="L418" s="51">
        <v>0.45910000000000001</v>
      </c>
      <c r="M418" s="36">
        <f>'EGPJ,h'!Q393</f>
        <v>0.12744800000000001</v>
      </c>
      <c r="N418" s="60">
        <f t="shared" si="57"/>
        <v>5.8511376800000001E-2</v>
      </c>
      <c r="O418" s="50">
        <v>0.31879999999999997</v>
      </c>
      <c r="P418" s="36">
        <f>'EGPJ,h'!R393</f>
        <v>107.997651</v>
      </c>
      <c r="Q418" s="30">
        <f t="shared" si="58"/>
        <v>34.429651138799997</v>
      </c>
      <c r="R418" s="50">
        <v>0.44390000000000002</v>
      </c>
      <c r="S418" s="36">
        <f>'EGPJ,h'!S393</f>
        <v>167.104626</v>
      </c>
      <c r="T418" s="30">
        <f t="shared" si="55"/>
        <v>74.1777434814</v>
      </c>
      <c r="U418" s="66">
        <v>0.57030000000000003</v>
      </c>
      <c r="V418" s="36">
        <f>'EGPJ,h'!T393</f>
        <v>198.92423000000002</v>
      </c>
      <c r="W418" s="30">
        <f t="shared" si="59"/>
        <v>113.44648836900002</v>
      </c>
      <c r="X418" s="50">
        <v>0.43759999999999999</v>
      </c>
      <c r="Y418" s="36">
        <f>'EGPJ,h'!U393</f>
        <v>200.55501199999998</v>
      </c>
      <c r="Z418" s="30">
        <f t="shared" si="60"/>
        <v>87.762873251199991</v>
      </c>
      <c r="AA418" s="50">
        <v>0.51749999999999996</v>
      </c>
      <c r="AB418" s="36">
        <f>'EGPJ,h'!V393</f>
        <v>165.20988299999999</v>
      </c>
      <c r="AC418" s="30">
        <f t="shared" si="61"/>
        <v>85.496114452499995</v>
      </c>
      <c r="AD418" s="50">
        <v>0.3604</v>
      </c>
      <c r="AE418" s="36">
        <f>'EGPJ,h'!W393</f>
        <v>202.63534899999999</v>
      </c>
      <c r="AF418" s="45">
        <f t="shared" si="62"/>
        <v>73.029779779599991</v>
      </c>
    </row>
    <row r="419" spans="4:32">
      <c r="D419" s="22"/>
      <c r="E419" s="14">
        <v>5</v>
      </c>
      <c r="F419" s="50">
        <v>0.58809999999999996</v>
      </c>
      <c r="G419" s="36">
        <f>'EGPJ,h'!O394</f>
        <v>176.93295600000002</v>
      </c>
      <c r="H419" s="30">
        <f t="shared" si="54"/>
        <v>104.0542714236</v>
      </c>
      <c r="I419" s="50">
        <v>0.50560000000000005</v>
      </c>
      <c r="J419" s="36">
        <f>'EGPJ,h'!P394</f>
        <v>195.885299</v>
      </c>
      <c r="K419" s="30">
        <f t="shared" si="56"/>
        <v>99.039607174400018</v>
      </c>
      <c r="L419" s="51">
        <v>0.46150000000000002</v>
      </c>
      <c r="M419" s="36">
        <f>'EGPJ,h'!Q394</f>
        <v>4.7676369999999997</v>
      </c>
      <c r="N419" s="60">
        <f t="shared" si="57"/>
        <v>2.2002644755</v>
      </c>
      <c r="O419" s="50">
        <v>0.31790000000000002</v>
      </c>
      <c r="P419" s="36">
        <f>'EGPJ,h'!R394</f>
        <v>99.486011000000005</v>
      </c>
      <c r="Q419" s="30">
        <f t="shared" si="58"/>
        <v>31.626602896900003</v>
      </c>
      <c r="R419" s="50">
        <v>0.45340000000000003</v>
      </c>
      <c r="S419" s="36">
        <f>'EGPJ,h'!S394</f>
        <v>142.12290900000002</v>
      </c>
      <c r="T419" s="30">
        <f t="shared" si="55"/>
        <v>64.438526940600013</v>
      </c>
      <c r="U419" s="66">
        <v>0.56979999999999997</v>
      </c>
      <c r="V419" s="36">
        <f>'EGPJ,h'!T394</f>
        <v>200.261942</v>
      </c>
      <c r="W419" s="30">
        <f t="shared" si="59"/>
        <v>114.1092545516</v>
      </c>
      <c r="X419" s="50">
        <v>0.44550000000000001</v>
      </c>
      <c r="Y419" s="36">
        <f>'EGPJ,h'!U394</f>
        <v>200.56016399999999</v>
      </c>
      <c r="Z419" s="30">
        <f t="shared" si="60"/>
        <v>89.349553061999998</v>
      </c>
      <c r="AA419" s="50">
        <v>0.51780000000000004</v>
      </c>
      <c r="AB419" s="36">
        <f>'EGPJ,h'!V394</f>
        <v>119.242901</v>
      </c>
      <c r="AC419" s="30">
        <f t="shared" si="61"/>
        <v>61.743974137800009</v>
      </c>
      <c r="AD419" s="50">
        <v>0.34760000000000002</v>
      </c>
      <c r="AE419" s="36">
        <f>'EGPJ,h'!W394</f>
        <v>202.69016399999998</v>
      </c>
      <c r="AF419" s="45">
        <f t="shared" si="62"/>
        <v>70.4551010064</v>
      </c>
    </row>
    <row r="420" spans="4:32">
      <c r="D420" s="22"/>
      <c r="E420" s="14">
        <v>6</v>
      </c>
      <c r="F420" s="50">
        <v>0.59130000000000005</v>
      </c>
      <c r="G420" s="36">
        <f>'EGPJ,h'!O395</f>
        <v>150.429877</v>
      </c>
      <c r="H420" s="30">
        <f t="shared" si="54"/>
        <v>88.949186270100014</v>
      </c>
      <c r="I420" s="50">
        <v>0.50780000000000003</v>
      </c>
      <c r="J420" s="36">
        <f>'EGPJ,h'!P395</f>
        <v>195.309639</v>
      </c>
      <c r="K420" s="30">
        <f t="shared" si="56"/>
        <v>99.178234684200007</v>
      </c>
      <c r="L420" s="51">
        <v>0.45540000000000003</v>
      </c>
      <c r="M420" s="36">
        <f>'EGPJ,h'!Q395</f>
        <v>20.926248999999999</v>
      </c>
      <c r="N420" s="60">
        <f t="shared" si="57"/>
        <v>9.5298137946000008</v>
      </c>
      <c r="O420" s="50">
        <v>0.30149999999999999</v>
      </c>
      <c r="P420" s="36">
        <f>'EGPJ,h'!R395</f>
        <v>123.50358100000001</v>
      </c>
      <c r="Q420" s="30">
        <f t="shared" si="58"/>
        <v>37.236329671500002</v>
      </c>
      <c r="R420" s="50">
        <v>0.45879999999999999</v>
      </c>
      <c r="S420" s="36">
        <f>'EGPJ,h'!S395</f>
        <v>108.446567</v>
      </c>
      <c r="T420" s="30">
        <f t="shared" si="55"/>
        <v>49.755284939600003</v>
      </c>
      <c r="U420" s="66">
        <v>0.56079999999999997</v>
      </c>
      <c r="V420" s="36">
        <f>'EGPJ,h'!T395</f>
        <v>199.969596</v>
      </c>
      <c r="W420" s="30">
        <f t="shared" si="59"/>
        <v>112.1429494368</v>
      </c>
      <c r="X420" s="50">
        <v>0.4456</v>
      </c>
      <c r="Y420" s="36">
        <f>'EGPJ,h'!U395</f>
        <v>200.44072299999999</v>
      </c>
      <c r="Z420" s="30">
        <f t="shared" si="60"/>
        <v>89.316386168799994</v>
      </c>
      <c r="AA420" s="50">
        <v>0.51839999999999997</v>
      </c>
      <c r="AB420" s="36">
        <f>'EGPJ,h'!V395</f>
        <v>151.15928400000001</v>
      </c>
      <c r="AC420" s="30">
        <f t="shared" si="61"/>
        <v>78.360972825600001</v>
      </c>
      <c r="AD420" s="50">
        <v>0.33750000000000002</v>
      </c>
      <c r="AE420" s="36">
        <f>'EGPJ,h'!W395</f>
        <v>202.67478800000001</v>
      </c>
      <c r="AF420" s="45">
        <f t="shared" si="62"/>
        <v>68.402740950000009</v>
      </c>
    </row>
    <row r="421" spans="4:32">
      <c r="D421" s="22"/>
      <c r="E421" s="14">
        <v>7</v>
      </c>
      <c r="F421" s="50">
        <v>0.59360000000000002</v>
      </c>
      <c r="G421" s="36">
        <f>'EGPJ,h'!O396</f>
        <v>141.76634799999999</v>
      </c>
      <c r="H421" s="30">
        <f t="shared" si="54"/>
        <v>84.152504172799993</v>
      </c>
      <c r="I421" s="50">
        <v>0.50960000000000005</v>
      </c>
      <c r="J421" s="36">
        <f>'EGPJ,h'!P396</f>
        <v>185.39943500000001</v>
      </c>
      <c r="K421" s="30">
        <f t="shared" si="56"/>
        <v>94.479552076000019</v>
      </c>
      <c r="L421" s="51">
        <v>0.44790000000000002</v>
      </c>
      <c r="M421" s="36">
        <f>'EGPJ,h'!Q396</f>
        <v>28.575195000000001</v>
      </c>
      <c r="N421" s="60">
        <f t="shared" si="57"/>
        <v>12.798829840500002</v>
      </c>
      <c r="O421" s="50">
        <v>0.29039999999999999</v>
      </c>
      <c r="P421" s="36">
        <f>'EGPJ,h'!R396</f>
        <v>150.04573099999999</v>
      </c>
      <c r="Q421" s="30">
        <f t="shared" si="58"/>
        <v>43.573280282399999</v>
      </c>
      <c r="R421" s="50">
        <v>0.48070000000000002</v>
      </c>
      <c r="S421" s="36">
        <f>'EGPJ,h'!S396</f>
        <v>92.533731000000003</v>
      </c>
      <c r="T421" s="30">
        <f t="shared" si="55"/>
        <v>44.4809644917</v>
      </c>
      <c r="U421" s="66">
        <v>0.55449999999999999</v>
      </c>
      <c r="V421" s="36">
        <f>'EGPJ,h'!T396</f>
        <v>198.863923</v>
      </c>
      <c r="W421" s="30">
        <f t="shared" si="59"/>
        <v>110.2700453035</v>
      </c>
      <c r="X421" s="50">
        <v>0.43930000000000002</v>
      </c>
      <c r="Y421" s="36">
        <f>'EGPJ,h'!U396</f>
        <v>200.34382300000001</v>
      </c>
      <c r="Z421" s="30">
        <f t="shared" si="60"/>
        <v>88.011041443900012</v>
      </c>
      <c r="AA421" s="50">
        <v>0.4965</v>
      </c>
      <c r="AB421" s="36">
        <f>'EGPJ,h'!V396</f>
        <v>200.372773</v>
      </c>
      <c r="AC421" s="30">
        <f t="shared" si="61"/>
        <v>99.48508179449999</v>
      </c>
      <c r="AD421" s="50">
        <v>0.34089999999999998</v>
      </c>
      <c r="AE421" s="36">
        <f>'EGPJ,h'!W396</f>
        <v>202.699905</v>
      </c>
      <c r="AF421" s="45">
        <f t="shared" si="62"/>
        <v>69.100397614499997</v>
      </c>
    </row>
    <row r="422" spans="4:32">
      <c r="D422" s="22"/>
      <c r="E422" s="14">
        <v>8</v>
      </c>
      <c r="F422" s="50">
        <v>0.58609999999999995</v>
      </c>
      <c r="G422" s="36">
        <f>'EGPJ,h'!O397</f>
        <v>102.506917</v>
      </c>
      <c r="H422" s="30">
        <f t="shared" si="54"/>
        <v>60.0793040537</v>
      </c>
      <c r="I422" s="50">
        <v>0.4592</v>
      </c>
      <c r="J422" s="36">
        <f>'EGPJ,h'!P397</f>
        <v>162.73227700000001</v>
      </c>
      <c r="K422" s="30">
        <f t="shared" si="56"/>
        <v>74.7266615984</v>
      </c>
      <c r="L422" s="51">
        <v>0.42380000000000001</v>
      </c>
      <c r="M422" s="36">
        <f>'EGPJ,h'!Q397</f>
        <v>17.023721000000002</v>
      </c>
      <c r="N422" s="60">
        <f t="shared" si="57"/>
        <v>7.2146529598000013</v>
      </c>
      <c r="O422" s="50">
        <v>0.27110000000000001</v>
      </c>
      <c r="P422" s="36">
        <f>'EGPJ,h'!R397</f>
        <v>161.640353</v>
      </c>
      <c r="Q422" s="30">
        <f t="shared" si="58"/>
        <v>43.820699698300004</v>
      </c>
      <c r="R422" s="50">
        <v>0.48580000000000001</v>
      </c>
      <c r="S422" s="36">
        <f>'EGPJ,h'!S397</f>
        <v>102.84236999999999</v>
      </c>
      <c r="T422" s="30">
        <f t="shared" si="55"/>
        <v>49.960823345999998</v>
      </c>
      <c r="U422" s="66">
        <v>0.54600000000000004</v>
      </c>
      <c r="V422" s="36">
        <f>'EGPJ,h'!T397</f>
        <v>195.76404700000001</v>
      </c>
      <c r="W422" s="30">
        <f t="shared" si="59"/>
        <v>106.88716966200001</v>
      </c>
      <c r="X422" s="50">
        <v>0.41549999999999998</v>
      </c>
      <c r="Y422" s="36">
        <f>'EGPJ,h'!U397</f>
        <v>200.45117400000001</v>
      </c>
      <c r="Z422" s="30">
        <f t="shared" si="60"/>
        <v>83.287462797000003</v>
      </c>
      <c r="AA422" s="50">
        <v>0.46949999999999997</v>
      </c>
      <c r="AB422" s="36">
        <f>'EGPJ,h'!V397</f>
        <v>196.59904500000002</v>
      </c>
      <c r="AC422" s="30">
        <f t="shared" si="61"/>
        <v>92.303251627500003</v>
      </c>
      <c r="AD422" s="50">
        <v>0.32150000000000001</v>
      </c>
      <c r="AE422" s="36">
        <f>'EGPJ,h'!W397</f>
        <v>202.58581599999999</v>
      </c>
      <c r="AF422" s="45">
        <f t="shared" si="62"/>
        <v>65.131339843999996</v>
      </c>
    </row>
    <row r="423" spans="4:32">
      <c r="D423" s="22"/>
      <c r="E423" s="14">
        <v>9</v>
      </c>
      <c r="F423" s="50">
        <v>0.57499999999999996</v>
      </c>
      <c r="G423" s="36">
        <f>'EGPJ,h'!O398</f>
        <v>48.061201000000004</v>
      </c>
      <c r="H423" s="30">
        <f t="shared" si="54"/>
        <v>27.635190574999999</v>
      </c>
      <c r="I423" s="50">
        <v>0.4118</v>
      </c>
      <c r="J423" s="36">
        <f>'EGPJ,h'!P398</f>
        <v>143.75527299999999</v>
      </c>
      <c r="K423" s="30">
        <f t="shared" si="56"/>
        <v>59.198421421399992</v>
      </c>
      <c r="L423" s="51">
        <v>0.3896</v>
      </c>
      <c r="M423" s="36">
        <f>'EGPJ,h'!Q398</f>
        <v>23.559172</v>
      </c>
      <c r="N423" s="60">
        <f t="shared" si="57"/>
        <v>9.1786534112000009</v>
      </c>
      <c r="O423" s="50">
        <v>0.25159999999999999</v>
      </c>
      <c r="P423" s="36">
        <f>'EGPJ,h'!R398</f>
        <v>133.27480199999999</v>
      </c>
      <c r="Q423" s="30">
        <f t="shared" si="58"/>
        <v>33.5319401832</v>
      </c>
      <c r="R423" s="50">
        <v>0.46229999999999999</v>
      </c>
      <c r="S423" s="36">
        <f>'EGPJ,h'!S398</f>
        <v>72.269338000000005</v>
      </c>
      <c r="T423" s="30">
        <f t="shared" si="55"/>
        <v>33.410114957400005</v>
      </c>
      <c r="U423" s="66">
        <v>0.54430000000000001</v>
      </c>
      <c r="V423" s="36">
        <f>'EGPJ,h'!T398</f>
        <v>188.36895999999999</v>
      </c>
      <c r="W423" s="30">
        <f t="shared" si="59"/>
        <v>102.52922492799999</v>
      </c>
      <c r="X423" s="50">
        <v>0.38929999999999998</v>
      </c>
      <c r="Y423" s="36">
        <f>'EGPJ,h'!U398</f>
        <v>200.36945699999998</v>
      </c>
      <c r="Z423" s="30">
        <f t="shared" si="60"/>
        <v>78.003829610099984</v>
      </c>
      <c r="AA423" s="50">
        <v>0.43569999999999998</v>
      </c>
      <c r="AB423" s="36">
        <f>'EGPJ,h'!V398</f>
        <v>178.618233</v>
      </c>
      <c r="AC423" s="30">
        <f t="shared" si="61"/>
        <v>77.823964118099994</v>
      </c>
      <c r="AD423" s="50">
        <v>0.30859999999999999</v>
      </c>
      <c r="AE423" s="36">
        <f>'EGPJ,h'!W398</f>
        <v>202.170119</v>
      </c>
      <c r="AF423" s="45">
        <f t="shared" si="62"/>
        <v>62.389698723399995</v>
      </c>
    </row>
    <row r="424" spans="4:32">
      <c r="D424" s="22"/>
      <c r="E424" s="14">
        <v>10</v>
      </c>
      <c r="F424" s="50">
        <v>0.56679999999999997</v>
      </c>
      <c r="G424" s="36">
        <f>'EGPJ,h'!O399</f>
        <v>4.7791490000000003</v>
      </c>
      <c r="H424" s="30">
        <f t="shared" si="54"/>
        <v>2.7088216532000002</v>
      </c>
      <c r="I424" s="50">
        <v>0.38800000000000001</v>
      </c>
      <c r="J424" s="36">
        <f>'EGPJ,h'!P399</f>
        <v>125.577591</v>
      </c>
      <c r="K424" s="30">
        <f t="shared" si="56"/>
        <v>48.724105307999999</v>
      </c>
      <c r="L424" s="51">
        <v>0.3795</v>
      </c>
      <c r="M424" s="36">
        <f>'EGPJ,h'!Q399</f>
        <v>26.275976999999997</v>
      </c>
      <c r="N424" s="60">
        <f t="shared" si="57"/>
        <v>9.9717332714999998</v>
      </c>
      <c r="O424" s="50">
        <v>0.24249999999999999</v>
      </c>
      <c r="P424" s="36">
        <f>'EGPJ,h'!R399</f>
        <v>98.790820000000011</v>
      </c>
      <c r="Q424" s="30">
        <f t="shared" si="58"/>
        <v>23.956773850000001</v>
      </c>
      <c r="R424" s="50">
        <v>0.435</v>
      </c>
      <c r="S424" s="36">
        <f>'EGPJ,h'!S399</f>
        <v>70.136964000000006</v>
      </c>
      <c r="T424" s="30">
        <f t="shared" si="55"/>
        <v>30.509579340000002</v>
      </c>
      <c r="U424" s="66">
        <v>0.54479999999999995</v>
      </c>
      <c r="V424" s="36">
        <f>'EGPJ,h'!T399</f>
        <v>182.56997799999999</v>
      </c>
      <c r="W424" s="30">
        <f t="shared" si="59"/>
        <v>99.464124014399985</v>
      </c>
      <c r="X424" s="50">
        <v>0.37559999999999999</v>
      </c>
      <c r="Y424" s="36">
        <f>'EGPJ,h'!U399</f>
        <v>200.29427200000001</v>
      </c>
      <c r="Z424" s="30">
        <f t="shared" si="60"/>
        <v>75.230528563199996</v>
      </c>
      <c r="AA424" s="50">
        <v>0.41049999999999998</v>
      </c>
      <c r="AB424" s="36">
        <f>'EGPJ,h'!V399</f>
        <v>182.43929600000001</v>
      </c>
      <c r="AC424" s="30">
        <f t="shared" si="61"/>
        <v>74.891331007999995</v>
      </c>
      <c r="AD424" s="50">
        <v>0.30630000000000002</v>
      </c>
      <c r="AE424" s="36">
        <f>'EGPJ,h'!W399</f>
        <v>182.948339</v>
      </c>
      <c r="AF424" s="45">
        <f t="shared" si="62"/>
        <v>56.037076235700006</v>
      </c>
    </row>
    <row r="425" spans="4:32">
      <c r="D425" s="22"/>
      <c r="E425" s="14">
        <v>11</v>
      </c>
      <c r="F425" s="50">
        <v>0.56510000000000005</v>
      </c>
      <c r="G425" s="36">
        <f>'EGPJ,h'!O400</f>
        <v>0.467968</v>
      </c>
      <c r="H425" s="30">
        <f t="shared" si="54"/>
        <v>0.26444871680000004</v>
      </c>
      <c r="I425" s="50">
        <v>0.37259999999999999</v>
      </c>
      <c r="J425" s="36">
        <f>'EGPJ,h'!P400</f>
        <v>108.807807</v>
      </c>
      <c r="K425" s="30">
        <f t="shared" si="56"/>
        <v>40.541788888199996</v>
      </c>
      <c r="L425" s="51">
        <v>0.37359999999999999</v>
      </c>
      <c r="M425" s="36">
        <f>'EGPJ,h'!Q400</f>
        <v>28.734674999999999</v>
      </c>
      <c r="N425" s="60">
        <f t="shared" si="57"/>
        <v>10.735274579999999</v>
      </c>
      <c r="O425" s="50">
        <v>0.2351</v>
      </c>
      <c r="P425" s="36">
        <f>'EGPJ,h'!R400</f>
        <v>71.066929000000002</v>
      </c>
      <c r="Q425" s="30">
        <f t="shared" si="58"/>
        <v>16.707835007900002</v>
      </c>
      <c r="R425" s="50">
        <v>0.40839999999999999</v>
      </c>
      <c r="S425" s="36">
        <f>'EGPJ,h'!S400</f>
        <v>54.408182000000004</v>
      </c>
      <c r="T425" s="30">
        <f t="shared" si="55"/>
        <v>22.2203015288</v>
      </c>
      <c r="U425" s="66">
        <v>0.52629999999999999</v>
      </c>
      <c r="V425" s="36">
        <f>'EGPJ,h'!T400</f>
        <v>180.91525200000001</v>
      </c>
      <c r="W425" s="30">
        <f t="shared" si="59"/>
        <v>95.215697127600009</v>
      </c>
      <c r="X425" s="50">
        <v>0.36480000000000001</v>
      </c>
      <c r="Y425" s="36">
        <f>'EGPJ,h'!U400</f>
        <v>197.015421</v>
      </c>
      <c r="Z425" s="30">
        <f t="shared" si="60"/>
        <v>71.871225580800001</v>
      </c>
      <c r="AA425" s="50">
        <v>0.39389999999999997</v>
      </c>
      <c r="AB425" s="36">
        <f>'EGPJ,h'!V400</f>
        <v>171.98093499999999</v>
      </c>
      <c r="AC425" s="30">
        <f t="shared" si="61"/>
        <v>67.743290296499993</v>
      </c>
      <c r="AD425" s="50">
        <v>0.27989999999999998</v>
      </c>
      <c r="AE425" s="36">
        <f>'EGPJ,h'!W400</f>
        <v>161.76275799999999</v>
      </c>
      <c r="AF425" s="45">
        <f t="shared" si="62"/>
        <v>45.277395964199997</v>
      </c>
    </row>
    <row r="426" spans="4:32">
      <c r="D426" s="22"/>
      <c r="E426" s="14">
        <v>12</v>
      </c>
      <c r="F426" s="50">
        <v>0.56310000000000004</v>
      </c>
      <c r="G426" s="36">
        <f>'EGPJ,h'!O401</f>
        <v>1.1025309999999999</v>
      </c>
      <c r="H426" s="30">
        <f t="shared" si="54"/>
        <v>0.62083520609999998</v>
      </c>
      <c r="I426" s="50">
        <v>0.372</v>
      </c>
      <c r="J426" s="36">
        <f>'EGPJ,h'!P401</f>
        <v>76.370092999999997</v>
      </c>
      <c r="K426" s="30">
        <f t="shared" si="56"/>
        <v>28.409674595999999</v>
      </c>
      <c r="L426" s="51">
        <v>0.37530000000000002</v>
      </c>
      <c r="M426" s="36">
        <f>'EGPJ,h'!Q401</f>
        <v>16.146869000000002</v>
      </c>
      <c r="N426" s="60">
        <f t="shared" si="57"/>
        <v>6.0599199357000009</v>
      </c>
      <c r="O426" s="50">
        <v>0.23180000000000001</v>
      </c>
      <c r="P426" s="36">
        <f>'EGPJ,h'!R401</f>
        <v>50.109624000000004</v>
      </c>
      <c r="Q426" s="30">
        <f t="shared" si="58"/>
        <v>11.615410843200001</v>
      </c>
      <c r="R426" s="50">
        <v>0.39250000000000002</v>
      </c>
      <c r="S426" s="36">
        <f>'EGPJ,h'!S401</f>
        <v>40.388809999999999</v>
      </c>
      <c r="T426" s="30">
        <f t="shared" si="55"/>
        <v>15.852607925000001</v>
      </c>
      <c r="U426" s="66">
        <v>0.52990000000000004</v>
      </c>
      <c r="V426" s="36">
        <f>'EGPJ,h'!T401</f>
        <v>183.18962999999999</v>
      </c>
      <c r="W426" s="30">
        <f t="shared" si="59"/>
        <v>97.072184937000003</v>
      </c>
      <c r="X426" s="50">
        <v>0.3594</v>
      </c>
      <c r="Y426" s="36">
        <f>'EGPJ,h'!U401</f>
        <v>191.26631499999999</v>
      </c>
      <c r="Z426" s="30">
        <f t="shared" si="60"/>
        <v>68.741113611000003</v>
      </c>
      <c r="AA426" s="50">
        <v>0.38769999999999999</v>
      </c>
      <c r="AB426" s="36">
        <f>'EGPJ,h'!V401</f>
        <v>155.32555499999998</v>
      </c>
      <c r="AC426" s="30">
        <f t="shared" si="61"/>
        <v>60.219717673499993</v>
      </c>
      <c r="AD426" s="50">
        <v>0.27160000000000001</v>
      </c>
      <c r="AE426" s="36">
        <f>'EGPJ,h'!W401</f>
        <v>123.59034200000001</v>
      </c>
      <c r="AF426" s="45">
        <f t="shared" si="62"/>
        <v>33.5671368872</v>
      </c>
    </row>
    <row r="427" spans="4:32">
      <c r="D427" s="22"/>
      <c r="E427" s="14">
        <v>13</v>
      </c>
      <c r="F427" s="50">
        <v>0.56820000000000004</v>
      </c>
      <c r="G427" s="36">
        <f>'EGPJ,h'!O402</f>
        <v>0.89623400000000009</v>
      </c>
      <c r="H427" s="30">
        <f t="shared" si="54"/>
        <v>0.50924015880000006</v>
      </c>
      <c r="I427" s="50">
        <v>0.38250000000000001</v>
      </c>
      <c r="J427" s="36">
        <f>'EGPJ,h'!P402</f>
        <v>55.716611999999998</v>
      </c>
      <c r="K427" s="30">
        <f t="shared" si="56"/>
        <v>21.311604089999999</v>
      </c>
      <c r="L427" s="51">
        <v>0.37880000000000003</v>
      </c>
      <c r="M427" s="36">
        <f>'EGPJ,h'!Q402</f>
        <v>12.069111000000001</v>
      </c>
      <c r="N427" s="60">
        <f t="shared" si="57"/>
        <v>4.5717792468000011</v>
      </c>
      <c r="O427" s="50">
        <v>0.23530000000000001</v>
      </c>
      <c r="P427" s="36">
        <f>'EGPJ,h'!R402</f>
        <v>31.592516</v>
      </c>
      <c r="Q427" s="30">
        <f t="shared" si="58"/>
        <v>7.4337190148000003</v>
      </c>
      <c r="R427" s="50">
        <v>0.3901</v>
      </c>
      <c r="S427" s="36">
        <f>'EGPJ,h'!S402</f>
        <v>26.736172999999997</v>
      </c>
      <c r="T427" s="30">
        <f t="shared" si="55"/>
        <v>10.429781087299999</v>
      </c>
      <c r="U427" s="66">
        <v>0.54449999999999998</v>
      </c>
      <c r="V427" s="36">
        <f>'EGPJ,h'!T402</f>
        <v>190.22630600000002</v>
      </c>
      <c r="W427" s="30">
        <f t="shared" si="59"/>
        <v>103.57822361700001</v>
      </c>
      <c r="X427" s="50">
        <v>0.36330000000000001</v>
      </c>
      <c r="Y427" s="36">
        <f>'EGPJ,h'!U402</f>
        <v>174.70893900000002</v>
      </c>
      <c r="Z427" s="30">
        <f t="shared" si="60"/>
        <v>63.471757538700011</v>
      </c>
      <c r="AA427" s="50">
        <v>0.38900000000000001</v>
      </c>
      <c r="AB427" s="36">
        <f>'EGPJ,h'!V402</f>
        <v>129.460455</v>
      </c>
      <c r="AC427" s="30">
        <f t="shared" si="61"/>
        <v>50.360116994999998</v>
      </c>
      <c r="AD427" s="50">
        <v>0.27039999999999997</v>
      </c>
      <c r="AE427" s="36">
        <f>'EGPJ,h'!W402</f>
        <v>82.920270000000002</v>
      </c>
      <c r="AF427" s="45">
        <f t="shared" si="62"/>
        <v>22.421641007999998</v>
      </c>
    </row>
    <row r="428" spans="4:32">
      <c r="D428" s="22"/>
      <c r="E428" s="14">
        <v>14</v>
      </c>
      <c r="F428" s="50">
        <v>0.56420000000000003</v>
      </c>
      <c r="G428" s="36">
        <f>'EGPJ,h'!O403</f>
        <v>4.260167</v>
      </c>
      <c r="H428" s="30">
        <f t="shared" si="54"/>
        <v>2.4035862214000003</v>
      </c>
      <c r="I428" s="50">
        <v>0.37130000000000002</v>
      </c>
      <c r="J428" s="36">
        <f>'EGPJ,h'!P403</f>
        <v>30.766442999999999</v>
      </c>
      <c r="K428" s="30">
        <f t="shared" si="56"/>
        <v>11.4235802859</v>
      </c>
      <c r="L428" s="51">
        <v>0.35639999999999999</v>
      </c>
      <c r="M428" s="36">
        <f>'EGPJ,h'!Q403</f>
        <v>9.827375</v>
      </c>
      <c r="N428" s="60">
        <f t="shared" si="57"/>
        <v>3.5024764500000001</v>
      </c>
      <c r="O428" s="50">
        <v>0.23330000000000001</v>
      </c>
      <c r="P428" s="36">
        <f>'EGPJ,h'!R403</f>
        <v>32.145329000000004</v>
      </c>
      <c r="Q428" s="30">
        <f t="shared" si="58"/>
        <v>7.4995052557000008</v>
      </c>
      <c r="R428" s="50">
        <v>0.39360000000000001</v>
      </c>
      <c r="S428" s="36">
        <f>'EGPJ,h'!S403</f>
        <v>17.455490000000001</v>
      </c>
      <c r="T428" s="30">
        <f t="shared" si="55"/>
        <v>6.8704808640000001</v>
      </c>
      <c r="U428" s="66">
        <v>0.51919999999999999</v>
      </c>
      <c r="V428" s="36">
        <f>'EGPJ,h'!T403</f>
        <v>174.55077199999999</v>
      </c>
      <c r="W428" s="30">
        <f t="shared" si="59"/>
        <v>90.626760822400001</v>
      </c>
      <c r="X428" s="50">
        <v>0.34210000000000002</v>
      </c>
      <c r="Y428" s="36">
        <f>'EGPJ,h'!U403</f>
        <v>161.53483799999998</v>
      </c>
      <c r="Z428" s="30">
        <f t="shared" si="60"/>
        <v>55.261068079799998</v>
      </c>
      <c r="AA428" s="50">
        <v>0.36940000000000001</v>
      </c>
      <c r="AB428" s="36">
        <f>'EGPJ,h'!V403</f>
        <v>122.864769</v>
      </c>
      <c r="AC428" s="30">
        <f t="shared" si="61"/>
        <v>45.386245668599997</v>
      </c>
      <c r="AD428" s="50">
        <v>0.25659999999999999</v>
      </c>
      <c r="AE428" s="36">
        <f>'EGPJ,h'!W403</f>
        <v>49.192278999999999</v>
      </c>
      <c r="AF428" s="45">
        <f t="shared" si="62"/>
        <v>12.6227387914</v>
      </c>
    </row>
    <row r="429" spans="4:32">
      <c r="D429" s="22"/>
      <c r="E429" s="14">
        <v>15</v>
      </c>
      <c r="F429" s="50">
        <v>0.56899999999999995</v>
      </c>
      <c r="G429" s="36">
        <f>'EGPJ,h'!O404</f>
        <v>9.1626349999999999</v>
      </c>
      <c r="H429" s="30">
        <f t="shared" si="54"/>
        <v>5.2135393149999993</v>
      </c>
      <c r="I429" s="50">
        <v>0.36270000000000002</v>
      </c>
      <c r="J429" s="36">
        <f>'EGPJ,h'!P404</f>
        <v>25.176174</v>
      </c>
      <c r="K429" s="30">
        <f t="shared" si="56"/>
        <v>9.1313983097999998</v>
      </c>
      <c r="L429" s="51">
        <v>0.35049999999999998</v>
      </c>
      <c r="M429" s="36">
        <f>'EGPJ,h'!Q404</f>
        <v>8.0286910000000002</v>
      </c>
      <c r="N429" s="60">
        <f t="shared" si="57"/>
        <v>2.8140561955000001</v>
      </c>
      <c r="O429" s="50">
        <v>0.22550000000000001</v>
      </c>
      <c r="P429" s="36">
        <f>'EGPJ,h'!R404</f>
        <v>21.054286000000001</v>
      </c>
      <c r="Q429" s="30">
        <f t="shared" si="58"/>
        <v>4.7477414930000004</v>
      </c>
      <c r="R429" s="50">
        <v>0.39269999999999999</v>
      </c>
      <c r="S429" s="36">
        <f>'EGPJ,h'!S404</f>
        <v>16.363413000000001</v>
      </c>
      <c r="T429" s="30">
        <f t="shared" si="55"/>
        <v>6.4259122851000008</v>
      </c>
      <c r="U429" s="66">
        <v>0.49740000000000001</v>
      </c>
      <c r="V429" s="36">
        <f>'EGPJ,h'!T404</f>
        <v>188.947137</v>
      </c>
      <c r="W429" s="30">
        <f t="shared" si="59"/>
        <v>93.9823059438</v>
      </c>
      <c r="X429" s="50">
        <v>0.3266</v>
      </c>
      <c r="Y429" s="36">
        <f>'EGPJ,h'!U404</f>
        <v>166.18357599999999</v>
      </c>
      <c r="Z429" s="30">
        <f t="shared" si="60"/>
        <v>54.275555921599995</v>
      </c>
      <c r="AA429" s="50">
        <v>0.35549999999999998</v>
      </c>
      <c r="AB429" s="36">
        <f>'EGPJ,h'!V404</f>
        <v>106.00380699999999</v>
      </c>
      <c r="AC429" s="30">
        <f t="shared" si="61"/>
        <v>37.684353388499993</v>
      </c>
      <c r="AD429" s="50">
        <v>0.249</v>
      </c>
      <c r="AE429" s="36">
        <f>'EGPJ,h'!W404</f>
        <v>31.555868999999998</v>
      </c>
      <c r="AF429" s="45">
        <f t="shared" si="62"/>
        <v>7.8574113809999995</v>
      </c>
    </row>
    <row r="430" spans="4:32">
      <c r="D430" s="22"/>
      <c r="E430" s="14">
        <v>16</v>
      </c>
      <c r="F430" s="50">
        <v>0.56269999999999998</v>
      </c>
      <c r="G430" s="36">
        <f>'EGPJ,h'!O405</f>
        <v>12.951342</v>
      </c>
      <c r="H430" s="30">
        <f t="shared" si="54"/>
        <v>7.2877201433999996</v>
      </c>
      <c r="I430" s="50">
        <v>0.36320000000000002</v>
      </c>
      <c r="J430" s="36">
        <f>'EGPJ,h'!P405</f>
        <v>22.872153999999998</v>
      </c>
      <c r="K430" s="30">
        <f t="shared" si="56"/>
        <v>8.3071663327999996</v>
      </c>
      <c r="L430" s="51">
        <v>0.34920000000000001</v>
      </c>
      <c r="M430" s="36">
        <f>'EGPJ,h'!Q405</f>
        <v>20.858400000000003</v>
      </c>
      <c r="N430" s="60">
        <f t="shared" si="57"/>
        <v>7.2837532800000009</v>
      </c>
      <c r="O430" s="50">
        <v>0.2271</v>
      </c>
      <c r="P430" s="36">
        <f>'EGPJ,h'!R405</f>
        <v>18.315356999999999</v>
      </c>
      <c r="Q430" s="30">
        <f t="shared" si="58"/>
        <v>4.1594175747</v>
      </c>
      <c r="R430" s="50">
        <v>0.38490000000000002</v>
      </c>
      <c r="S430" s="36">
        <f>'EGPJ,h'!S405</f>
        <v>14.240257999999999</v>
      </c>
      <c r="T430" s="30">
        <f t="shared" si="55"/>
        <v>5.4810753042</v>
      </c>
      <c r="U430" s="66">
        <v>0.48699999999999999</v>
      </c>
      <c r="V430" s="36">
        <f>'EGPJ,h'!T405</f>
        <v>164.36618900000002</v>
      </c>
      <c r="W430" s="30">
        <f t="shared" si="59"/>
        <v>80.046334043000002</v>
      </c>
      <c r="X430" s="50">
        <v>0.32679999999999998</v>
      </c>
      <c r="Y430" s="36">
        <f>'EGPJ,h'!U405</f>
        <v>167.07618500000001</v>
      </c>
      <c r="Z430" s="30">
        <f t="shared" si="60"/>
        <v>54.600497257999997</v>
      </c>
      <c r="AA430" s="50">
        <v>0.35470000000000002</v>
      </c>
      <c r="AB430" s="36">
        <f>'EGPJ,h'!V405</f>
        <v>94.873528000000007</v>
      </c>
      <c r="AC430" s="30">
        <f t="shared" si="61"/>
        <v>33.651640381600004</v>
      </c>
      <c r="AD430" s="50">
        <v>0.24629999999999999</v>
      </c>
      <c r="AE430" s="36">
        <f>'EGPJ,h'!W405</f>
        <v>25.755731999999998</v>
      </c>
      <c r="AF430" s="45">
        <f t="shared" si="62"/>
        <v>6.3436367915999989</v>
      </c>
    </row>
    <row r="431" spans="4:32">
      <c r="D431" s="22"/>
      <c r="E431" s="14">
        <v>17</v>
      </c>
      <c r="F431" s="50">
        <v>0.5615</v>
      </c>
      <c r="G431" s="36">
        <f>'EGPJ,h'!O406</f>
        <v>21.730437999999999</v>
      </c>
      <c r="H431" s="30">
        <f t="shared" si="54"/>
        <v>12.201640937000001</v>
      </c>
      <c r="I431" s="50">
        <v>0.36799999999999999</v>
      </c>
      <c r="J431" s="36">
        <f>'EGPJ,h'!P406</f>
        <v>25.493169999999999</v>
      </c>
      <c r="K431" s="30">
        <f t="shared" si="56"/>
        <v>9.381486559999999</v>
      </c>
      <c r="L431" s="51">
        <v>0.35270000000000001</v>
      </c>
      <c r="M431" s="36">
        <f>'EGPJ,h'!Q406</f>
        <v>1.3491389999999999</v>
      </c>
      <c r="N431" s="60">
        <f t="shared" si="57"/>
        <v>0.47584132529999995</v>
      </c>
      <c r="O431" s="50">
        <v>0.22689999999999999</v>
      </c>
      <c r="P431" s="36">
        <f>'EGPJ,h'!R406</f>
        <v>11.503581000000001</v>
      </c>
      <c r="Q431" s="30">
        <f t="shared" si="58"/>
        <v>2.6101625289000001</v>
      </c>
      <c r="R431" s="50">
        <v>0.36780000000000002</v>
      </c>
      <c r="S431" s="36">
        <f>'EGPJ,h'!S406</f>
        <v>7.4235640000000007</v>
      </c>
      <c r="T431" s="30">
        <f t="shared" si="55"/>
        <v>2.7303868392000004</v>
      </c>
      <c r="U431" s="66">
        <v>0.48</v>
      </c>
      <c r="V431" s="36">
        <f>'EGPJ,h'!T406</f>
        <v>160.548474</v>
      </c>
      <c r="W431" s="30">
        <f t="shared" si="59"/>
        <v>77.063267519999997</v>
      </c>
      <c r="X431" s="50">
        <v>0.3246</v>
      </c>
      <c r="Y431" s="36">
        <f>'EGPJ,h'!U406</f>
        <v>151.93570099999999</v>
      </c>
      <c r="Z431" s="30">
        <f t="shared" si="60"/>
        <v>49.3183285446</v>
      </c>
      <c r="AA431" s="50">
        <v>0.3523</v>
      </c>
      <c r="AB431" s="36">
        <f>'EGPJ,h'!V406</f>
        <v>90.79491800000001</v>
      </c>
      <c r="AC431" s="30">
        <f t="shared" si="61"/>
        <v>31.987049611400003</v>
      </c>
      <c r="AD431" s="50">
        <v>0.24959999999999999</v>
      </c>
      <c r="AE431" s="36">
        <f>'EGPJ,h'!W406</f>
        <v>34.651223999999999</v>
      </c>
      <c r="AF431" s="45">
        <f t="shared" si="62"/>
        <v>8.648945510399999</v>
      </c>
    </row>
    <row r="432" spans="4:32">
      <c r="D432" s="22"/>
      <c r="E432" s="14">
        <v>18</v>
      </c>
      <c r="F432" s="50">
        <v>0.57169999999999999</v>
      </c>
      <c r="G432" s="36">
        <f>'EGPJ,h'!O407</f>
        <v>11.855366999999999</v>
      </c>
      <c r="H432" s="30">
        <f t="shared" ref="H432:H495" si="63">F432*G432</f>
        <v>6.7777133138999996</v>
      </c>
      <c r="I432" s="50">
        <v>0.39439999999999997</v>
      </c>
      <c r="J432" s="36">
        <f>'EGPJ,h'!P407</f>
        <v>30.413867999999997</v>
      </c>
      <c r="K432" s="30">
        <f t="shared" si="56"/>
        <v>11.995229539199999</v>
      </c>
      <c r="L432" s="51">
        <v>0.37469999999999998</v>
      </c>
      <c r="M432" s="36">
        <f>'EGPJ,h'!Q407</f>
        <v>0.31068799999999996</v>
      </c>
      <c r="N432" s="60">
        <f t="shared" si="57"/>
        <v>0.11641479359999998</v>
      </c>
      <c r="O432" s="50">
        <v>0.22209999999999999</v>
      </c>
      <c r="P432" s="36">
        <f>'EGPJ,h'!R407</f>
        <v>2.7225079999999999</v>
      </c>
      <c r="Q432" s="30">
        <f t="shared" si="58"/>
        <v>0.60466902680000001</v>
      </c>
      <c r="R432" s="50">
        <v>0.33600000000000002</v>
      </c>
      <c r="S432" s="36">
        <f>'EGPJ,h'!S407</f>
        <v>29.532027999999997</v>
      </c>
      <c r="T432" s="30">
        <f t="shared" ref="T432:T495" si="64">R432*S432</f>
        <v>9.9227614079999995</v>
      </c>
      <c r="U432" s="66">
        <v>0.46960000000000002</v>
      </c>
      <c r="V432" s="36">
        <f>'EGPJ,h'!T407</f>
        <v>157.89531099999999</v>
      </c>
      <c r="W432" s="30">
        <f t="shared" si="59"/>
        <v>74.147638045600004</v>
      </c>
      <c r="X432" s="50">
        <v>0.3125</v>
      </c>
      <c r="Y432" s="36">
        <f>'EGPJ,h'!U407</f>
        <v>107.10433599999999</v>
      </c>
      <c r="Z432" s="30">
        <f t="shared" si="60"/>
        <v>33.470104999999997</v>
      </c>
      <c r="AA432" s="50">
        <v>0.3533</v>
      </c>
      <c r="AB432" s="36">
        <f>'EGPJ,h'!V407</f>
        <v>66.990509000000003</v>
      </c>
      <c r="AC432" s="30">
        <f t="shared" si="61"/>
        <v>23.6677468297</v>
      </c>
      <c r="AD432" s="50">
        <v>0.26669999999999999</v>
      </c>
      <c r="AE432" s="36">
        <f>'EGPJ,h'!W407</f>
        <v>34.881813999999999</v>
      </c>
      <c r="AF432" s="45">
        <f t="shared" si="62"/>
        <v>9.3029797937999987</v>
      </c>
    </row>
    <row r="433" spans="4:32">
      <c r="D433" s="22"/>
      <c r="E433" s="14">
        <v>19</v>
      </c>
      <c r="F433" s="50">
        <v>0.5756</v>
      </c>
      <c r="G433" s="36">
        <f>'EGPJ,h'!O408</f>
        <v>5.2128040000000002</v>
      </c>
      <c r="H433" s="30">
        <f t="shared" si="63"/>
        <v>3.0004899824</v>
      </c>
      <c r="I433" s="50">
        <v>0.4118</v>
      </c>
      <c r="J433" s="36">
        <f>'EGPJ,h'!P408</f>
        <v>24.194569999999999</v>
      </c>
      <c r="K433" s="30">
        <f t="shared" si="56"/>
        <v>9.9633239259999993</v>
      </c>
      <c r="L433" s="51">
        <v>0.37490000000000001</v>
      </c>
      <c r="M433" s="36">
        <f>'EGPJ,h'!Q408</f>
        <v>0.55609900000000001</v>
      </c>
      <c r="N433" s="60">
        <f t="shared" si="57"/>
        <v>0.20848151510000001</v>
      </c>
      <c r="O433" s="50">
        <v>0.2009</v>
      </c>
      <c r="P433" s="36">
        <f>'EGPJ,h'!R408</f>
        <v>0</v>
      </c>
      <c r="Q433" s="30">
        <f t="shared" si="58"/>
        <v>0</v>
      </c>
      <c r="R433" s="50">
        <v>0.29049999999999998</v>
      </c>
      <c r="S433" s="36">
        <f>'EGPJ,h'!S408</f>
        <v>48.428692000000005</v>
      </c>
      <c r="T433" s="30">
        <f t="shared" si="64"/>
        <v>14.068535026000001</v>
      </c>
      <c r="U433" s="66">
        <v>0.44159999999999999</v>
      </c>
      <c r="V433" s="36">
        <f>'EGPJ,h'!T408</f>
        <v>147.75955999999999</v>
      </c>
      <c r="W433" s="30">
        <f t="shared" si="59"/>
        <v>65.250621695999996</v>
      </c>
      <c r="X433" s="50">
        <v>0.28939999999999999</v>
      </c>
      <c r="Y433" s="36">
        <f>'EGPJ,h'!U408</f>
        <v>99.408774999999991</v>
      </c>
      <c r="Z433" s="30">
        <f t="shared" si="60"/>
        <v>28.768899484999995</v>
      </c>
      <c r="AA433" s="50">
        <v>0.34370000000000001</v>
      </c>
      <c r="AB433" s="36">
        <f>'EGPJ,h'!V408</f>
        <v>76.195702000000011</v>
      </c>
      <c r="AC433" s="30">
        <f t="shared" si="61"/>
        <v>26.188462777400005</v>
      </c>
      <c r="AD433" s="50">
        <v>0.26119999999999999</v>
      </c>
      <c r="AE433" s="36">
        <f>'EGPJ,h'!W408</f>
        <v>47.349108999999999</v>
      </c>
      <c r="AF433" s="45">
        <f t="shared" si="62"/>
        <v>12.3675872708</v>
      </c>
    </row>
    <row r="434" spans="4:32">
      <c r="D434" s="22"/>
      <c r="E434" s="14">
        <v>20</v>
      </c>
      <c r="F434" s="50">
        <v>0.57010000000000005</v>
      </c>
      <c r="G434" s="36">
        <f>'EGPJ,h'!O409</f>
        <v>4.6970739999999997</v>
      </c>
      <c r="H434" s="30">
        <f t="shared" si="63"/>
        <v>2.6778018874000002</v>
      </c>
      <c r="I434" s="50">
        <v>0.39529999999999998</v>
      </c>
      <c r="J434" s="36">
        <f>'EGPJ,h'!P409</f>
        <v>20.507832999999998</v>
      </c>
      <c r="K434" s="30">
        <f t="shared" si="56"/>
        <v>8.1067463848999992</v>
      </c>
      <c r="L434" s="51">
        <v>0.3669</v>
      </c>
      <c r="M434" s="36">
        <f>'EGPJ,h'!Q409</f>
        <v>8.1245999999999999E-2</v>
      </c>
      <c r="N434" s="60">
        <f t="shared" si="57"/>
        <v>2.9809157400000001E-2</v>
      </c>
      <c r="O434" s="50">
        <v>0.20610000000000001</v>
      </c>
      <c r="P434" s="36">
        <f>'EGPJ,h'!R409</f>
        <v>0</v>
      </c>
      <c r="Q434" s="30">
        <f t="shared" si="58"/>
        <v>0</v>
      </c>
      <c r="R434" s="50">
        <v>0.30399999999999999</v>
      </c>
      <c r="S434" s="36">
        <f>'EGPJ,h'!S409</f>
        <v>34.134286999999993</v>
      </c>
      <c r="T434" s="30">
        <f t="shared" si="64"/>
        <v>10.376823247999997</v>
      </c>
      <c r="U434" s="66">
        <v>0.4642</v>
      </c>
      <c r="V434" s="36">
        <f>'EGPJ,h'!T409</f>
        <v>193.34426300000001</v>
      </c>
      <c r="W434" s="30">
        <f t="shared" si="59"/>
        <v>89.750406884600011</v>
      </c>
      <c r="X434" s="50">
        <v>0.3085</v>
      </c>
      <c r="Y434" s="36">
        <f>'EGPJ,h'!U409</f>
        <v>160.65426000000002</v>
      </c>
      <c r="Z434" s="30">
        <f t="shared" si="60"/>
        <v>49.561839210000009</v>
      </c>
      <c r="AA434" s="50">
        <v>0.36180000000000001</v>
      </c>
      <c r="AB434" s="36">
        <f>'EGPJ,h'!V409</f>
        <v>123.63362699999999</v>
      </c>
      <c r="AC434" s="30">
        <f t="shared" si="61"/>
        <v>44.730646248599996</v>
      </c>
      <c r="AD434" s="50">
        <v>0.26669999999999999</v>
      </c>
      <c r="AE434" s="36">
        <f>'EGPJ,h'!W409</f>
        <v>58.709824999999995</v>
      </c>
      <c r="AF434" s="45">
        <f t="shared" si="62"/>
        <v>15.657910327499998</v>
      </c>
    </row>
    <row r="435" spans="4:32">
      <c r="D435" s="22"/>
      <c r="E435" s="14">
        <v>21</v>
      </c>
      <c r="F435" s="50">
        <v>0.56879999999999997</v>
      </c>
      <c r="G435" s="36">
        <f>'EGPJ,h'!O410</f>
        <v>0.209477</v>
      </c>
      <c r="H435" s="30">
        <f t="shared" si="63"/>
        <v>0.11915051759999999</v>
      </c>
      <c r="I435" s="50">
        <v>0.39579999999999999</v>
      </c>
      <c r="J435" s="36">
        <f>'EGPJ,h'!P410</f>
        <v>32.895792999999998</v>
      </c>
      <c r="K435" s="30">
        <f t="shared" si="56"/>
        <v>13.020154869399999</v>
      </c>
      <c r="L435" s="51">
        <v>0.37559999999999999</v>
      </c>
      <c r="M435" s="36">
        <f>'EGPJ,h'!Q410</f>
        <v>3.4010630000000002</v>
      </c>
      <c r="N435" s="60">
        <f t="shared" si="57"/>
        <v>1.2774392628</v>
      </c>
      <c r="O435" s="50">
        <v>0.221</v>
      </c>
      <c r="P435" s="36">
        <f>'EGPJ,h'!R410</f>
        <v>5.3522209999999992</v>
      </c>
      <c r="Q435" s="30">
        <f t="shared" si="58"/>
        <v>1.1828408409999998</v>
      </c>
      <c r="R435" s="50">
        <v>0.32429999999999998</v>
      </c>
      <c r="S435" s="36">
        <f>'EGPJ,h'!S410</f>
        <v>34.822369000000002</v>
      </c>
      <c r="T435" s="30">
        <f t="shared" si="64"/>
        <v>11.292894266699999</v>
      </c>
      <c r="U435" s="66">
        <v>0.49440000000000001</v>
      </c>
      <c r="V435" s="36">
        <f>'EGPJ,h'!T410</f>
        <v>202.37949700000001</v>
      </c>
      <c r="W435" s="30">
        <f t="shared" si="59"/>
        <v>100.05642331680001</v>
      </c>
      <c r="X435" s="50">
        <v>0.32869999999999999</v>
      </c>
      <c r="Y435" s="36">
        <f>'EGPJ,h'!U410</f>
        <v>196.63390100000001</v>
      </c>
      <c r="Z435" s="30">
        <f t="shared" si="60"/>
        <v>64.633563258700008</v>
      </c>
      <c r="AA435" s="50">
        <v>0.37669999999999998</v>
      </c>
      <c r="AB435" s="36">
        <f>'EGPJ,h'!V410</f>
        <v>149.55828500000001</v>
      </c>
      <c r="AC435" s="30">
        <f t="shared" si="61"/>
        <v>56.338605959500001</v>
      </c>
      <c r="AD435" s="50">
        <v>0.27850000000000003</v>
      </c>
      <c r="AE435" s="36">
        <f>'EGPJ,h'!W410</f>
        <v>65.968471000000008</v>
      </c>
      <c r="AF435" s="45">
        <f t="shared" si="62"/>
        <v>18.372219173500003</v>
      </c>
    </row>
    <row r="436" spans="4:32">
      <c r="D436" s="22"/>
      <c r="E436" s="14">
        <v>22</v>
      </c>
      <c r="F436" s="50">
        <v>0.56789999999999996</v>
      </c>
      <c r="G436" s="36">
        <f>'EGPJ,h'!O411</f>
        <v>11.596814</v>
      </c>
      <c r="H436" s="30">
        <f t="shared" si="63"/>
        <v>6.5858306706</v>
      </c>
      <c r="I436" s="50">
        <v>0.39029999999999998</v>
      </c>
      <c r="J436" s="36">
        <f>'EGPJ,h'!P411</f>
        <v>33.393352</v>
      </c>
      <c r="K436" s="30">
        <f t="shared" si="56"/>
        <v>13.0334252856</v>
      </c>
      <c r="L436" s="51">
        <v>0.37509999999999999</v>
      </c>
      <c r="M436" s="36">
        <f>'EGPJ,h'!Q411</f>
        <v>7.4228689999999995</v>
      </c>
      <c r="N436" s="60">
        <f t="shared" si="57"/>
        <v>2.7843181618999999</v>
      </c>
      <c r="O436" s="50">
        <v>0.22739999999999999</v>
      </c>
      <c r="P436" s="36">
        <f>'EGPJ,h'!R411</f>
        <v>59.796396999999999</v>
      </c>
      <c r="Q436" s="30">
        <f t="shared" si="58"/>
        <v>13.597700677799999</v>
      </c>
      <c r="R436" s="50">
        <v>0.33889999999999998</v>
      </c>
      <c r="S436" s="36">
        <f>'EGPJ,h'!S411</f>
        <v>32.902182999999994</v>
      </c>
      <c r="T436" s="30">
        <f t="shared" si="64"/>
        <v>11.150549818699997</v>
      </c>
      <c r="U436" s="66">
        <v>0.50209999999999999</v>
      </c>
      <c r="V436" s="36">
        <f>'EGPJ,h'!T411</f>
        <v>200.62191200000001</v>
      </c>
      <c r="W436" s="30">
        <f t="shared" si="59"/>
        <v>100.73226201520001</v>
      </c>
      <c r="X436" s="50">
        <v>0.33710000000000001</v>
      </c>
      <c r="Y436" s="36">
        <f>'EGPJ,h'!U411</f>
        <v>195.07513399999999</v>
      </c>
      <c r="Z436" s="30">
        <f t="shared" si="60"/>
        <v>65.759827671400004</v>
      </c>
      <c r="AA436" s="50">
        <v>0.38819999999999999</v>
      </c>
      <c r="AB436" s="36">
        <f>'EGPJ,h'!V411</f>
        <v>158.04102900000001</v>
      </c>
      <c r="AC436" s="30">
        <f t="shared" si="61"/>
        <v>61.351527457800003</v>
      </c>
      <c r="AD436" s="50">
        <v>0.27889999999999998</v>
      </c>
      <c r="AE436" s="36">
        <f>'EGPJ,h'!W411</f>
        <v>113.992367</v>
      </c>
      <c r="AF436" s="45">
        <f t="shared" si="62"/>
        <v>31.7924711563</v>
      </c>
    </row>
    <row r="437" spans="4:32">
      <c r="D437" s="22"/>
      <c r="E437" s="14">
        <v>23</v>
      </c>
      <c r="F437" s="50">
        <v>0.57040000000000002</v>
      </c>
      <c r="G437" s="36">
        <f>'EGPJ,h'!O412</f>
        <v>20.138201000000002</v>
      </c>
      <c r="H437" s="30">
        <f t="shared" si="63"/>
        <v>11.486829850400001</v>
      </c>
      <c r="I437" s="50">
        <v>0.40460000000000002</v>
      </c>
      <c r="J437" s="36">
        <f>'EGPJ,h'!P412</f>
        <v>17.480819</v>
      </c>
      <c r="K437" s="30">
        <f t="shared" si="56"/>
        <v>7.0727393674000005</v>
      </c>
      <c r="L437" s="51">
        <v>0.38969999999999999</v>
      </c>
      <c r="M437" s="36">
        <f>'EGPJ,h'!Q412</f>
        <v>6.7155209999999999</v>
      </c>
      <c r="N437" s="60">
        <f t="shared" si="57"/>
        <v>2.6170385336999997</v>
      </c>
      <c r="O437" s="50">
        <v>0.2407</v>
      </c>
      <c r="P437" s="36">
        <f>'EGPJ,h'!R412</f>
        <v>152.77548999999999</v>
      </c>
      <c r="Q437" s="30">
        <f t="shared" si="58"/>
        <v>36.773060442999999</v>
      </c>
      <c r="R437" s="50">
        <v>0.34939999999999999</v>
      </c>
      <c r="S437" s="36">
        <f>'EGPJ,h'!S412</f>
        <v>44.323661999999999</v>
      </c>
      <c r="T437" s="30">
        <f t="shared" si="64"/>
        <v>15.486687502799999</v>
      </c>
      <c r="U437" s="66">
        <v>0.53129999999999999</v>
      </c>
      <c r="V437" s="36">
        <f>'EGPJ,h'!T412</f>
        <v>200.10726600000001</v>
      </c>
      <c r="W437" s="30">
        <f t="shared" si="59"/>
        <v>106.3169904258</v>
      </c>
      <c r="X437" s="50">
        <v>0.35809999999999997</v>
      </c>
      <c r="Y437" s="36">
        <f>'EGPJ,h'!U412</f>
        <v>200.722961</v>
      </c>
      <c r="Z437" s="30">
        <f t="shared" si="60"/>
        <v>71.878892334099987</v>
      </c>
      <c r="AA437" s="50">
        <v>0.41210000000000002</v>
      </c>
      <c r="AB437" s="36">
        <f>'EGPJ,h'!V412</f>
        <v>163.79789099999999</v>
      </c>
      <c r="AC437" s="30">
        <f t="shared" si="61"/>
        <v>67.501110881100004</v>
      </c>
      <c r="AD437" s="50">
        <v>0.28060000000000002</v>
      </c>
      <c r="AE437" s="36">
        <f>'EGPJ,h'!W412</f>
        <v>170.96034499999999</v>
      </c>
      <c r="AF437" s="45">
        <f t="shared" si="62"/>
        <v>47.971472806999998</v>
      </c>
    </row>
    <row r="438" spans="4:32">
      <c r="D438" s="34">
        <v>18</v>
      </c>
      <c r="E438" s="14">
        <v>24</v>
      </c>
      <c r="F438" s="50">
        <v>0.57230000000000003</v>
      </c>
      <c r="G438" s="36">
        <f>'EGPJ,h'!O413</f>
        <v>9.8388809999999989</v>
      </c>
      <c r="H438" s="30">
        <f t="shared" si="63"/>
        <v>5.6307915962999999</v>
      </c>
      <c r="I438" s="50">
        <v>0.4234</v>
      </c>
      <c r="J438" s="36">
        <f>'EGPJ,h'!P413</f>
        <v>10.521831000000001</v>
      </c>
      <c r="K438" s="30">
        <f t="shared" si="56"/>
        <v>4.4549432454</v>
      </c>
      <c r="L438" s="51">
        <v>0.4098</v>
      </c>
      <c r="M438" s="36">
        <f>'EGPJ,h'!Q413</f>
        <v>10.222008000000001</v>
      </c>
      <c r="N438" s="60">
        <f t="shared" si="57"/>
        <v>4.1889788784000004</v>
      </c>
      <c r="O438" s="50">
        <v>0.25469999999999998</v>
      </c>
      <c r="P438" s="36">
        <f>'EGPJ,h'!R413</f>
        <v>159.41548600000002</v>
      </c>
      <c r="Q438" s="30">
        <f t="shared" si="58"/>
        <v>40.6031242842</v>
      </c>
      <c r="R438" s="50">
        <v>0.37259999999999999</v>
      </c>
      <c r="S438" s="36">
        <f>'EGPJ,h'!S413</f>
        <v>147.60826</v>
      </c>
      <c r="T438" s="30">
        <f t="shared" si="64"/>
        <v>54.998837676000001</v>
      </c>
      <c r="U438" s="66">
        <v>0.54530000000000001</v>
      </c>
      <c r="V438" s="36">
        <f>'EGPJ,h'!T413</f>
        <v>196.948802</v>
      </c>
      <c r="W438" s="30">
        <f t="shared" si="59"/>
        <v>107.39618173060001</v>
      </c>
      <c r="X438" s="50">
        <v>0.38500000000000001</v>
      </c>
      <c r="Y438" s="36">
        <f>'EGPJ,h'!U413</f>
        <v>199.45423700000001</v>
      </c>
      <c r="Z438" s="30">
        <f t="shared" si="60"/>
        <v>76.789881245000004</v>
      </c>
      <c r="AA438" s="50">
        <v>0.46550000000000002</v>
      </c>
      <c r="AB438" s="36">
        <f>'EGPJ,h'!V413</f>
        <v>155.64950300000001</v>
      </c>
      <c r="AC438" s="30">
        <f t="shared" si="61"/>
        <v>72.454843646500009</v>
      </c>
      <c r="AD438" s="50">
        <v>0.29220000000000002</v>
      </c>
      <c r="AE438" s="36">
        <f>'EGPJ,h'!W413</f>
        <v>190.87774900000002</v>
      </c>
      <c r="AF438" s="45">
        <f t="shared" si="62"/>
        <v>55.774478257800013</v>
      </c>
    </row>
    <row r="439" spans="4:32">
      <c r="D439" s="22"/>
      <c r="E439" s="14">
        <v>1</v>
      </c>
      <c r="F439" s="50">
        <v>0.55800000000000005</v>
      </c>
      <c r="G439" s="36">
        <f>'EGPJ,h'!O414</f>
        <v>8.5248989999999996</v>
      </c>
      <c r="H439" s="30">
        <f t="shared" si="63"/>
        <v>4.7568936420000005</v>
      </c>
      <c r="I439" s="50">
        <v>0.44140000000000001</v>
      </c>
      <c r="J439" s="36">
        <f>'EGPJ,h'!P414</f>
        <v>11.419141</v>
      </c>
      <c r="K439" s="30">
        <f t="shared" si="56"/>
        <v>5.0404088374000002</v>
      </c>
      <c r="L439" s="51">
        <v>0.43</v>
      </c>
      <c r="M439" s="36">
        <f>'EGPJ,h'!Q414</f>
        <v>7.094805</v>
      </c>
      <c r="N439" s="60">
        <f t="shared" si="57"/>
        <v>3.0507661499999998</v>
      </c>
      <c r="O439" s="50">
        <v>0.25440000000000002</v>
      </c>
      <c r="P439" s="36">
        <f>'EGPJ,h'!R414</f>
        <v>118.87058</v>
      </c>
      <c r="Q439" s="30">
        <f t="shared" si="58"/>
        <v>30.240675552000003</v>
      </c>
      <c r="R439" s="50">
        <v>0.39810000000000001</v>
      </c>
      <c r="S439" s="36">
        <f>'EGPJ,h'!S414</f>
        <v>145.27359099999998</v>
      </c>
      <c r="T439" s="30">
        <f t="shared" si="64"/>
        <v>57.833416577099996</v>
      </c>
      <c r="U439" s="66">
        <v>0.55579999999999996</v>
      </c>
      <c r="V439" s="36">
        <f>'EGPJ,h'!T414</f>
        <v>199.469864</v>
      </c>
      <c r="W439" s="30">
        <f t="shared" si="59"/>
        <v>110.8653504112</v>
      </c>
      <c r="X439" s="50">
        <v>0.42280000000000001</v>
      </c>
      <c r="Y439" s="36">
        <f>'EGPJ,h'!U414</f>
        <v>200.88532599999999</v>
      </c>
      <c r="Z439" s="30">
        <f t="shared" si="60"/>
        <v>84.934315832799996</v>
      </c>
      <c r="AA439" s="50">
        <v>0.50339999999999996</v>
      </c>
      <c r="AB439" s="36">
        <f>'EGPJ,h'!V414</f>
        <v>147.74913100000001</v>
      </c>
      <c r="AC439" s="30">
        <f t="shared" si="61"/>
        <v>74.376912545400003</v>
      </c>
      <c r="AD439" s="50">
        <v>0.3155</v>
      </c>
      <c r="AE439" s="36">
        <f>'EGPJ,h'!W414</f>
        <v>193.55910299999999</v>
      </c>
      <c r="AF439" s="45">
        <f t="shared" si="62"/>
        <v>61.067896996499996</v>
      </c>
    </row>
    <row r="440" spans="4:32">
      <c r="D440" s="22"/>
      <c r="E440" s="14">
        <v>2</v>
      </c>
      <c r="F440" s="50">
        <v>0.55500000000000005</v>
      </c>
      <c r="G440" s="36">
        <f>'EGPJ,h'!O415</f>
        <v>76.477975999999998</v>
      </c>
      <c r="H440" s="30">
        <f t="shared" si="63"/>
        <v>42.445276679999999</v>
      </c>
      <c r="I440" s="50">
        <v>0.46679999999999999</v>
      </c>
      <c r="J440" s="36">
        <f>'EGPJ,h'!P415</f>
        <v>8.7565580000000001</v>
      </c>
      <c r="K440" s="30">
        <f t="shared" si="56"/>
        <v>4.0875612743999996</v>
      </c>
      <c r="L440" s="51">
        <v>0.44840000000000002</v>
      </c>
      <c r="M440" s="36">
        <f>'EGPJ,h'!Q415</f>
        <v>10.739970999999999</v>
      </c>
      <c r="N440" s="60">
        <f t="shared" si="57"/>
        <v>4.8158029963999995</v>
      </c>
      <c r="O440" s="50">
        <v>0.25019999999999998</v>
      </c>
      <c r="P440" s="36">
        <f>'EGPJ,h'!R415</f>
        <v>116.45191899999999</v>
      </c>
      <c r="Q440" s="30">
        <f t="shared" si="58"/>
        <v>29.136270133799997</v>
      </c>
      <c r="R440" s="50">
        <v>0.4289</v>
      </c>
      <c r="S440" s="36">
        <f>'EGPJ,h'!S415</f>
        <v>162.275927</v>
      </c>
      <c r="T440" s="30">
        <f t="shared" si="64"/>
        <v>69.600145090300003</v>
      </c>
      <c r="U440" s="66">
        <v>0.56140000000000001</v>
      </c>
      <c r="V440" s="36">
        <f>'EGPJ,h'!T415</f>
        <v>201.87836300000001</v>
      </c>
      <c r="W440" s="30">
        <f t="shared" si="59"/>
        <v>113.3345129882</v>
      </c>
      <c r="X440" s="50">
        <v>0.45700000000000002</v>
      </c>
      <c r="Y440" s="36">
        <f>'EGPJ,h'!U415</f>
        <v>202.28420499999999</v>
      </c>
      <c r="Z440" s="30">
        <f t="shared" si="60"/>
        <v>92.443881684999994</v>
      </c>
      <c r="AA440" s="50">
        <v>0.53149999999999997</v>
      </c>
      <c r="AB440" s="36">
        <f>'EGPJ,h'!V415</f>
        <v>138.40669800000001</v>
      </c>
      <c r="AC440" s="30">
        <f t="shared" si="61"/>
        <v>73.563159987000006</v>
      </c>
      <c r="AD440" s="50">
        <v>0.33639999999999998</v>
      </c>
      <c r="AE440" s="36">
        <f>'EGPJ,h'!W415</f>
        <v>191.50576899999999</v>
      </c>
      <c r="AF440" s="45">
        <f t="shared" si="62"/>
        <v>64.422540691599991</v>
      </c>
    </row>
    <row r="441" spans="4:32">
      <c r="D441" s="22"/>
      <c r="E441" s="14">
        <v>3</v>
      </c>
      <c r="F441" s="50">
        <v>0.54479999999999995</v>
      </c>
      <c r="G441" s="36">
        <f>'EGPJ,h'!O416</f>
        <v>143.32843800000001</v>
      </c>
      <c r="H441" s="30">
        <f t="shared" si="63"/>
        <v>78.085333022399993</v>
      </c>
      <c r="I441" s="50">
        <v>0.48749999999999999</v>
      </c>
      <c r="J441" s="36">
        <f>'EGPJ,h'!P416</f>
        <v>131.05283900000001</v>
      </c>
      <c r="K441" s="30">
        <f t="shared" si="56"/>
        <v>63.888259012500001</v>
      </c>
      <c r="L441" s="51">
        <v>0.45279999999999998</v>
      </c>
      <c r="M441" s="36">
        <f>'EGPJ,h'!Q416</f>
        <v>12.349292999999999</v>
      </c>
      <c r="N441" s="60">
        <f t="shared" si="57"/>
        <v>5.5917598703999998</v>
      </c>
      <c r="O441" s="50">
        <v>0.26190000000000002</v>
      </c>
      <c r="P441" s="36">
        <f>'EGPJ,h'!R416</f>
        <v>48.792199999999994</v>
      </c>
      <c r="Q441" s="30">
        <f t="shared" si="58"/>
        <v>12.778677179999999</v>
      </c>
      <c r="R441" s="50">
        <v>0.45179999999999998</v>
      </c>
      <c r="S441" s="36">
        <f>'EGPJ,h'!S416</f>
        <v>182.962355</v>
      </c>
      <c r="T441" s="30">
        <f t="shared" si="64"/>
        <v>82.662391989</v>
      </c>
      <c r="U441" s="66">
        <v>0.56859999999999999</v>
      </c>
      <c r="V441" s="36">
        <f>'EGPJ,h'!T416</f>
        <v>200.00063399999999</v>
      </c>
      <c r="W441" s="30">
        <f t="shared" si="59"/>
        <v>113.72036049239999</v>
      </c>
      <c r="X441" s="50">
        <v>0.4819</v>
      </c>
      <c r="Y441" s="36">
        <f>'EGPJ,h'!U416</f>
        <v>202.456065</v>
      </c>
      <c r="Z441" s="30">
        <f t="shared" si="60"/>
        <v>97.563577723500003</v>
      </c>
      <c r="AA441" s="50">
        <v>0.53349999999999997</v>
      </c>
      <c r="AB441" s="36">
        <f>'EGPJ,h'!V416</f>
        <v>167.32321200000001</v>
      </c>
      <c r="AC441" s="30">
        <f t="shared" si="61"/>
        <v>89.266933602000009</v>
      </c>
      <c r="AD441" s="50">
        <v>0.35310000000000002</v>
      </c>
      <c r="AE441" s="36">
        <f>'EGPJ,h'!W416</f>
        <v>185.20632599999999</v>
      </c>
      <c r="AF441" s="45">
        <f t="shared" si="62"/>
        <v>65.396353710599996</v>
      </c>
    </row>
    <row r="442" spans="4:32">
      <c r="D442" s="22"/>
      <c r="E442" s="14">
        <v>4</v>
      </c>
      <c r="F442" s="50">
        <v>0.53859999999999997</v>
      </c>
      <c r="G442" s="36">
        <f>'EGPJ,h'!O417</f>
        <v>121.978978</v>
      </c>
      <c r="H442" s="30">
        <f t="shared" si="63"/>
        <v>65.697877550800001</v>
      </c>
      <c r="I442" s="50">
        <v>0.49759999999999999</v>
      </c>
      <c r="J442" s="36">
        <f>'EGPJ,h'!P417</f>
        <v>107.49625599999999</v>
      </c>
      <c r="K442" s="30">
        <f t="shared" si="56"/>
        <v>53.490136985599996</v>
      </c>
      <c r="L442" s="51">
        <v>0.46010000000000001</v>
      </c>
      <c r="M442" s="36">
        <f>'EGPJ,h'!Q417</f>
        <v>1.725392</v>
      </c>
      <c r="N442" s="60">
        <f t="shared" si="57"/>
        <v>0.79385285920000004</v>
      </c>
      <c r="O442" s="50">
        <v>0.2742</v>
      </c>
      <c r="P442" s="36">
        <f>'EGPJ,h'!R417</f>
        <v>41.203925000000005</v>
      </c>
      <c r="Q442" s="30">
        <f t="shared" si="58"/>
        <v>11.298116235000002</v>
      </c>
      <c r="R442" s="50">
        <v>0.46939999999999998</v>
      </c>
      <c r="S442" s="36">
        <f>'EGPJ,h'!S417</f>
        <v>193.54191900000001</v>
      </c>
      <c r="T442" s="30">
        <f t="shared" si="64"/>
        <v>90.848576778600005</v>
      </c>
      <c r="U442" s="66">
        <v>0.57320000000000004</v>
      </c>
      <c r="V442" s="36">
        <f>'EGPJ,h'!T417</f>
        <v>200.31402299999999</v>
      </c>
      <c r="W442" s="30">
        <f t="shared" si="59"/>
        <v>114.8199979836</v>
      </c>
      <c r="X442" s="50">
        <v>0.498</v>
      </c>
      <c r="Y442" s="36">
        <f>'EGPJ,h'!U417</f>
        <v>202.600719</v>
      </c>
      <c r="Z442" s="30">
        <f t="shared" si="60"/>
        <v>100.89515806199999</v>
      </c>
      <c r="AA442" s="50">
        <v>0.53259999999999996</v>
      </c>
      <c r="AB442" s="36">
        <f>'EGPJ,h'!V417</f>
        <v>153.775407</v>
      </c>
      <c r="AC442" s="30">
        <f t="shared" si="61"/>
        <v>81.900781768199991</v>
      </c>
      <c r="AD442" s="50">
        <v>0.3599</v>
      </c>
      <c r="AE442" s="36">
        <f>'EGPJ,h'!W417</f>
        <v>175.79409899999999</v>
      </c>
      <c r="AF442" s="45">
        <f t="shared" si="62"/>
        <v>63.268296230099999</v>
      </c>
    </row>
    <row r="443" spans="4:32">
      <c r="D443" s="22"/>
      <c r="E443" s="14">
        <v>5</v>
      </c>
      <c r="F443" s="50">
        <v>0.54069999999999996</v>
      </c>
      <c r="G443" s="36">
        <f>'EGPJ,h'!O418</f>
        <v>142.33950399999998</v>
      </c>
      <c r="H443" s="30">
        <f t="shared" si="63"/>
        <v>76.962969812799983</v>
      </c>
      <c r="I443" s="50">
        <v>0.50449999999999995</v>
      </c>
      <c r="J443" s="36">
        <f>'EGPJ,h'!P418</f>
        <v>148.26521100000002</v>
      </c>
      <c r="K443" s="30">
        <f t="shared" si="56"/>
        <v>74.799798949500001</v>
      </c>
      <c r="L443" s="51">
        <v>0.46629999999999999</v>
      </c>
      <c r="M443" s="36">
        <f>'EGPJ,h'!Q418</f>
        <v>0.70044200000000001</v>
      </c>
      <c r="N443" s="60">
        <f t="shared" si="57"/>
        <v>0.32661610460000001</v>
      </c>
      <c r="O443" s="50">
        <v>0.27889999999999998</v>
      </c>
      <c r="P443" s="36">
        <f>'EGPJ,h'!R418</f>
        <v>34.410669999999996</v>
      </c>
      <c r="Q443" s="30">
        <f t="shared" si="58"/>
        <v>9.5971358629999983</v>
      </c>
      <c r="R443" s="50">
        <v>0.46860000000000002</v>
      </c>
      <c r="S443" s="36">
        <f>'EGPJ,h'!S418</f>
        <v>184.31071700000001</v>
      </c>
      <c r="T443" s="30">
        <f t="shared" si="64"/>
        <v>86.368001986200014</v>
      </c>
      <c r="U443" s="66">
        <v>0.57020000000000004</v>
      </c>
      <c r="V443" s="36">
        <f>'EGPJ,h'!T418</f>
        <v>201.94257000000002</v>
      </c>
      <c r="W443" s="30">
        <f t="shared" si="59"/>
        <v>115.14765341400002</v>
      </c>
      <c r="X443" s="50">
        <v>0.5071</v>
      </c>
      <c r="Y443" s="36">
        <f>'EGPJ,h'!U418</f>
        <v>202.614619</v>
      </c>
      <c r="Z443" s="30">
        <f t="shared" si="60"/>
        <v>102.74587329490001</v>
      </c>
      <c r="AA443" s="50">
        <v>0.5323</v>
      </c>
      <c r="AB443" s="36">
        <f>'EGPJ,h'!V418</f>
        <v>139.54994500000001</v>
      </c>
      <c r="AC443" s="30">
        <f t="shared" si="61"/>
        <v>74.282435723500001</v>
      </c>
      <c r="AD443" s="50">
        <v>0.36249999999999999</v>
      </c>
      <c r="AE443" s="36">
        <f>'EGPJ,h'!W418</f>
        <v>196.37684099999998</v>
      </c>
      <c r="AF443" s="45">
        <f t="shared" si="62"/>
        <v>71.186604862499991</v>
      </c>
    </row>
    <row r="444" spans="4:32">
      <c r="D444" s="22"/>
      <c r="E444" s="14">
        <v>6</v>
      </c>
      <c r="F444" s="50">
        <v>0.56000000000000005</v>
      </c>
      <c r="G444" s="36">
        <f>'EGPJ,h'!O419</f>
        <v>138.990903</v>
      </c>
      <c r="H444" s="30">
        <f t="shared" si="63"/>
        <v>77.834905680000006</v>
      </c>
      <c r="I444" s="50">
        <v>0.4975</v>
      </c>
      <c r="J444" s="36">
        <f>'EGPJ,h'!P419</f>
        <v>180.06501399999999</v>
      </c>
      <c r="K444" s="30">
        <f t="shared" si="56"/>
        <v>89.582344464999991</v>
      </c>
      <c r="L444" s="51">
        <v>0.4632</v>
      </c>
      <c r="M444" s="36">
        <f>'EGPJ,h'!Q419</f>
        <v>16.308703000000001</v>
      </c>
      <c r="N444" s="60">
        <f t="shared" si="57"/>
        <v>7.5541912296000007</v>
      </c>
      <c r="O444" s="50">
        <v>0.27489999999999998</v>
      </c>
      <c r="P444" s="36">
        <f>'EGPJ,h'!R419</f>
        <v>51.795347999999997</v>
      </c>
      <c r="Q444" s="30">
        <f t="shared" si="58"/>
        <v>14.238541165199997</v>
      </c>
      <c r="R444" s="50">
        <v>0.45979999999999999</v>
      </c>
      <c r="S444" s="36">
        <f>'EGPJ,h'!S419</f>
        <v>159.16461900000002</v>
      </c>
      <c r="T444" s="30">
        <f t="shared" si="64"/>
        <v>73.183891816200003</v>
      </c>
      <c r="U444" s="66">
        <v>0.56210000000000004</v>
      </c>
      <c r="V444" s="36">
        <f>'EGPJ,h'!T419</f>
        <v>200.555228</v>
      </c>
      <c r="W444" s="30">
        <f t="shared" si="59"/>
        <v>112.73209365880001</v>
      </c>
      <c r="X444" s="50">
        <v>0.50409999999999999</v>
      </c>
      <c r="Y444" s="36">
        <f>'EGPJ,h'!U419</f>
        <v>202.643035</v>
      </c>
      <c r="Z444" s="30">
        <f t="shared" si="60"/>
        <v>102.1523539435</v>
      </c>
      <c r="AA444" s="50">
        <v>0.53159999999999996</v>
      </c>
      <c r="AB444" s="36">
        <f>'EGPJ,h'!V419</f>
        <v>152.73335200000002</v>
      </c>
      <c r="AC444" s="30">
        <f t="shared" si="61"/>
        <v>81.193049923200007</v>
      </c>
      <c r="AD444" s="50">
        <v>0.3543</v>
      </c>
      <c r="AE444" s="36">
        <f>'EGPJ,h'!W419</f>
        <v>199.08200399999998</v>
      </c>
      <c r="AF444" s="45">
        <f t="shared" si="62"/>
        <v>70.534754017200001</v>
      </c>
    </row>
    <row r="445" spans="4:32">
      <c r="D445" s="22"/>
      <c r="E445" s="14">
        <v>7</v>
      </c>
      <c r="F445" s="50">
        <v>0.5534</v>
      </c>
      <c r="G445" s="36">
        <f>'EGPJ,h'!O420</f>
        <v>67.561369999999997</v>
      </c>
      <c r="H445" s="30">
        <f t="shared" si="63"/>
        <v>37.388462157999996</v>
      </c>
      <c r="I445" s="50">
        <v>0.4869</v>
      </c>
      <c r="J445" s="36">
        <f>'EGPJ,h'!P420</f>
        <v>190.22566599999999</v>
      </c>
      <c r="K445" s="30">
        <f t="shared" si="56"/>
        <v>92.620876775399992</v>
      </c>
      <c r="L445" s="51">
        <v>0.4627</v>
      </c>
      <c r="M445" s="36">
        <f>'EGPJ,h'!Q420</f>
        <v>0</v>
      </c>
      <c r="N445" s="60">
        <f t="shared" si="57"/>
        <v>0</v>
      </c>
      <c r="O445" s="50">
        <v>0.28120000000000001</v>
      </c>
      <c r="P445" s="36">
        <f>'EGPJ,h'!R420</f>
        <v>104.795941</v>
      </c>
      <c r="Q445" s="30">
        <f t="shared" si="58"/>
        <v>29.4686186092</v>
      </c>
      <c r="R445" s="50">
        <v>0.45569999999999999</v>
      </c>
      <c r="S445" s="36">
        <f>'EGPJ,h'!S420</f>
        <v>159.12471400000001</v>
      </c>
      <c r="T445" s="30">
        <f t="shared" si="64"/>
        <v>72.513132169800002</v>
      </c>
      <c r="U445" s="66">
        <v>0.55789999999999995</v>
      </c>
      <c r="V445" s="36">
        <f>'EGPJ,h'!T420</f>
        <v>200.34291399999998</v>
      </c>
      <c r="W445" s="30">
        <f t="shared" si="59"/>
        <v>111.77131172059998</v>
      </c>
      <c r="X445" s="50">
        <v>0.50449999999999995</v>
      </c>
      <c r="Y445" s="36">
        <f>'EGPJ,h'!U420</f>
        <v>202.60699400000001</v>
      </c>
      <c r="Z445" s="30">
        <f t="shared" si="60"/>
        <v>102.215228473</v>
      </c>
      <c r="AA445" s="50">
        <v>0.53180000000000005</v>
      </c>
      <c r="AB445" s="36">
        <f>'EGPJ,h'!V420</f>
        <v>152.83838599999999</v>
      </c>
      <c r="AC445" s="30">
        <f t="shared" si="61"/>
        <v>81.279453674799996</v>
      </c>
      <c r="AD445" s="50">
        <v>0.34770000000000001</v>
      </c>
      <c r="AE445" s="36">
        <f>'EGPJ,h'!W420</f>
        <v>199.77764400000001</v>
      </c>
      <c r="AF445" s="45">
        <f t="shared" si="62"/>
        <v>69.462686818800009</v>
      </c>
    </row>
    <row r="446" spans="4:32">
      <c r="D446" s="22"/>
      <c r="E446" s="14">
        <v>8</v>
      </c>
      <c r="F446" s="50">
        <v>0.54279999999999995</v>
      </c>
      <c r="G446" s="36">
        <f>'EGPJ,h'!O421</f>
        <v>84.374088</v>
      </c>
      <c r="H446" s="30">
        <f t="shared" si="63"/>
        <v>45.798254966399995</v>
      </c>
      <c r="I446" s="50">
        <v>0.45190000000000002</v>
      </c>
      <c r="J446" s="36">
        <f>'EGPJ,h'!P421</f>
        <v>165.33144000000001</v>
      </c>
      <c r="K446" s="30">
        <f t="shared" si="56"/>
        <v>74.713277736000009</v>
      </c>
      <c r="L446" s="51">
        <v>0.44269999999999998</v>
      </c>
      <c r="M446" s="36">
        <f>'EGPJ,h'!Q421</f>
        <v>0.80848100000000001</v>
      </c>
      <c r="N446" s="60">
        <f t="shared" si="57"/>
        <v>0.35791453870000001</v>
      </c>
      <c r="O446" s="50">
        <v>0.27150000000000002</v>
      </c>
      <c r="P446" s="36">
        <f>'EGPJ,h'!R421</f>
        <v>72.247611000000006</v>
      </c>
      <c r="Q446" s="30">
        <f t="shared" si="58"/>
        <v>19.615226386500002</v>
      </c>
      <c r="R446" s="50">
        <v>0.45300000000000001</v>
      </c>
      <c r="S446" s="36">
        <f>'EGPJ,h'!S421</f>
        <v>143.89498800000001</v>
      </c>
      <c r="T446" s="30">
        <f t="shared" si="64"/>
        <v>65.184429564000013</v>
      </c>
      <c r="U446" s="66">
        <v>0.54720000000000002</v>
      </c>
      <c r="V446" s="36">
        <f>'EGPJ,h'!T421</f>
        <v>198.40535500000001</v>
      </c>
      <c r="W446" s="30">
        <f t="shared" si="59"/>
        <v>108.56741025600002</v>
      </c>
      <c r="X446" s="50">
        <v>0.50660000000000005</v>
      </c>
      <c r="Y446" s="36">
        <f>'EGPJ,h'!U421</f>
        <v>202.64074499999998</v>
      </c>
      <c r="Z446" s="30">
        <f t="shared" si="60"/>
        <v>102.657801417</v>
      </c>
      <c r="AA446" s="50">
        <v>0.50929999999999997</v>
      </c>
      <c r="AB446" s="36">
        <f>'EGPJ,h'!V421</f>
        <v>172.42674400000001</v>
      </c>
      <c r="AC446" s="30">
        <f t="shared" si="61"/>
        <v>87.816940719200005</v>
      </c>
      <c r="AD446" s="50">
        <v>0.32369999999999999</v>
      </c>
      <c r="AE446" s="36">
        <f>'EGPJ,h'!W421</f>
        <v>197.92944</v>
      </c>
      <c r="AF446" s="45">
        <f t="shared" si="62"/>
        <v>64.069759727999994</v>
      </c>
    </row>
    <row r="447" spans="4:32">
      <c r="D447" s="22"/>
      <c r="E447" s="14">
        <v>9</v>
      </c>
      <c r="F447" s="50">
        <v>0.55059999999999998</v>
      </c>
      <c r="G447" s="36">
        <f>'EGPJ,h'!O422</f>
        <v>93.583123999999998</v>
      </c>
      <c r="H447" s="30">
        <f t="shared" si="63"/>
        <v>51.526868074399999</v>
      </c>
      <c r="I447" s="50">
        <v>0.40760000000000002</v>
      </c>
      <c r="J447" s="36">
        <f>'EGPJ,h'!P422</f>
        <v>92.402255999999994</v>
      </c>
      <c r="K447" s="30">
        <f t="shared" si="56"/>
        <v>37.663159545600003</v>
      </c>
      <c r="L447" s="51">
        <v>0.40710000000000002</v>
      </c>
      <c r="M447" s="36">
        <f>'EGPJ,h'!Q422</f>
        <v>7.9419620000000002</v>
      </c>
      <c r="N447" s="60">
        <f t="shared" si="57"/>
        <v>3.2331727302000002</v>
      </c>
      <c r="O447" s="50">
        <v>0.25430000000000003</v>
      </c>
      <c r="P447" s="36">
        <f>'EGPJ,h'!R422</f>
        <v>35.481241000000004</v>
      </c>
      <c r="Q447" s="30">
        <f t="shared" si="58"/>
        <v>9.022879586300002</v>
      </c>
      <c r="R447" s="50">
        <v>0.42530000000000001</v>
      </c>
      <c r="S447" s="36">
        <f>'EGPJ,h'!S422</f>
        <v>107.32015700000001</v>
      </c>
      <c r="T447" s="30">
        <f t="shared" si="64"/>
        <v>45.643262772100002</v>
      </c>
      <c r="U447" s="66">
        <v>0.54400000000000004</v>
      </c>
      <c r="V447" s="36">
        <f>'EGPJ,h'!T422</f>
        <v>196.23066800000001</v>
      </c>
      <c r="W447" s="30">
        <f t="shared" si="59"/>
        <v>106.74948339200002</v>
      </c>
      <c r="X447" s="50">
        <v>0.48659999999999998</v>
      </c>
      <c r="Y447" s="36">
        <f>'EGPJ,h'!U422</f>
        <v>202.63896</v>
      </c>
      <c r="Z447" s="30">
        <f t="shared" si="60"/>
        <v>98.604117935999994</v>
      </c>
      <c r="AA447" s="50">
        <v>0.47239999999999999</v>
      </c>
      <c r="AB447" s="36">
        <f>'EGPJ,h'!V422</f>
        <v>179.73874499999999</v>
      </c>
      <c r="AC447" s="30">
        <f t="shared" si="61"/>
        <v>84.908583137999997</v>
      </c>
      <c r="AD447" s="50">
        <v>0.29599999999999999</v>
      </c>
      <c r="AE447" s="36">
        <f>'EGPJ,h'!W422</f>
        <v>191.931084</v>
      </c>
      <c r="AF447" s="45">
        <f t="shared" si="62"/>
        <v>56.811600863999999</v>
      </c>
    </row>
    <row r="448" spans="4:32">
      <c r="D448" s="22"/>
      <c r="E448" s="14">
        <v>10</v>
      </c>
      <c r="F448" s="50">
        <v>0.55589999999999995</v>
      </c>
      <c r="G448" s="36">
        <f>'EGPJ,h'!O423</f>
        <v>60.230032000000001</v>
      </c>
      <c r="H448" s="30">
        <f t="shared" si="63"/>
        <v>33.481874788799999</v>
      </c>
      <c r="I448" s="50">
        <v>0.38119999999999998</v>
      </c>
      <c r="J448" s="36">
        <f>'EGPJ,h'!P423</f>
        <v>110.90307700000001</v>
      </c>
      <c r="K448" s="30">
        <f t="shared" si="56"/>
        <v>42.2762529524</v>
      </c>
      <c r="L448" s="51">
        <v>0.38240000000000002</v>
      </c>
      <c r="M448" s="36">
        <f>'EGPJ,h'!Q423</f>
        <v>3.3732820000000001</v>
      </c>
      <c r="N448" s="60">
        <f t="shared" si="57"/>
        <v>1.2899430368</v>
      </c>
      <c r="O448" s="50">
        <v>0.24379999999999999</v>
      </c>
      <c r="P448" s="36">
        <f>'EGPJ,h'!R423</f>
        <v>23.961362000000001</v>
      </c>
      <c r="Q448" s="30">
        <f t="shared" si="58"/>
        <v>5.8417800556000001</v>
      </c>
      <c r="R448" s="50">
        <v>0.42180000000000001</v>
      </c>
      <c r="S448" s="36">
        <f>'EGPJ,h'!S423</f>
        <v>98.889535999999993</v>
      </c>
      <c r="T448" s="30">
        <f t="shared" si="64"/>
        <v>41.711606284799998</v>
      </c>
      <c r="U448" s="66">
        <v>0.53920000000000001</v>
      </c>
      <c r="V448" s="36">
        <f>'EGPJ,h'!T423</f>
        <v>195.267473</v>
      </c>
      <c r="W448" s="30">
        <f t="shared" si="59"/>
        <v>105.2882214416</v>
      </c>
      <c r="X448" s="50">
        <v>0.46039999999999998</v>
      </c>
      <c r="Y448" s="36">
        <f>'EGPJ,h'!U423</f>
        <v>202.43635</v>
      </c>
      <c r="Z448" s="30">
        <f t="shared" si="60"/>
        <v>93.201695540000003</v>
      </c>
      <c r="AA448" s="50">
        <v>0.45269999999999999</v>
      </c>
      <c r="AB448" s="36">
        <f>'EGPJ,h'!V423</f>
        <v>187.13962899999999</v>
      </c>
      <c r="AC448" s="30">
        <f t="shared" si="61"/>
        <v>84.718110048299991</v>
      </c>
      <c r="AD448" s="50">
        <v>0.28139999999999998</v>
      </c>
      <c r="AE448" s="36">
        <f>'EGPJ,h'!W423</f>
        <v>151.404978</v>
      </c>
      <c r="AF448" s="45">
        <f t="shared" si="62"/>
        <v>42.6053608092</v>
      </c>
    </row>
    <row r="449" spans="4:32">
      <c r="D449" s="22"/>
      <c r="E449" s="14">
        <v>11</v>
      </c>
      <c r="F449" s="50">
        <v>0.54790000000000005</v>
      </c>
      <c r="G449" s="36">
        <f>'EGPJ,h'!O424</f>
        <v>93.233695000000012</v>
      </c>
      <c r="H449" s="30">
        <f t="shared" si="63"/>
        <v>51.082741490500013</v>
      </c>
      <c r="I449" s="50">
        <v>0.3634</v>
      </c>
      <c r="J449" s="36">
        <f>'EGPJ,h'!P424</f>
        <v>55.493614000000001</v>
      </c>
      <c r="K449" s="30">
        <f t="shared" si="56"/>
        <v>20.166379327600001</v>
      </c>
      <c r="L449" s="51">
        <v>0.36890000000000001</v>
      </c>
      <c r="M449" s="36">
        <f>'EGPJ,h'!Q424</f>
        <v>0.54863699999999993</v>
      </c>
      <c r="N449" s="60">
        <f t="shared" si="57"/>
        <v>0.20239218929999997</v>
      </c>
      <c r="O449" s="50">
        <v>0.23580000000000001</v>
      </c>
      <c r="P449" s="36">
        <f>'EGPJ,h'!R424</f>
        <v>10.783861999999999</v>
      </c>
      <c r="Q449" s="30">
        <f t="shared" si="58"/>
        <v>2.5428346596</v>
      </c>
      <c r="R449" s="50">
        <v>0.41</v>
      </c>
      <c r="S449" s="36">
        <f>'EGPJ,h'!S424</f>
        <v>71.724089000000006</v>
      </c>
      <c r="T449" s="30">
        <f t="shared" si="64"/>
        <v>29.406876490000002</v>
      </c>
      <c r="U449" s="66">
        <v>0.52590000000000003</v>
      </c>
      <c r="V449" s="36">
        <f>'EGPJ,h'!T424</f>
        <v>191.81637899999998</v>
      </c>
      <c r="W449" s="30">
        <f t="shared" si="59"/>
        <v>100.8762337161</v>
      </c>
      <c r="X449" s="50">
        <v>0.42370000000000002</v>
      </c>
      <c r="Y449" s="36">
        <f>'EGPJ,h'!U424</f>
        <v>202.11424400000001</v>
      </c>
      <c r="Z449" s="30">
        <f t="shared" si="60"/>
        <v>85.635805182800013</v>
      </c>
      <c r="AA449" s="50">
        <v>0.4395</v>
      </c>
      <c r="AB449" s="36">
        <f>'EGPJ,h'!V424</f>
        <v>181.51235999999997</v>
      </c>
      <c r="AC449" s="30">
        <f t="shared" si="61"/>
        <v>79.774682219999988</v>
      </c>
      <c r="AD449" s="50">
        <v>0.26939999999999997</v>
      </c>
      <c r="AE449" s="36">
        <f>'EGPJ,h'!W424</f>
        <v>93.904402000000005</v>
      </c>
      <c r="AF449" s="45">
        <f t="shared" si="62"/>
        <v>25.297845898799999</v>
      </c>
    </row>
    <row r="450" spans="4:32">
      <c r="D450" s="22"/>
      <c r="E450" s="14">
        <v>12</v>
      </c>
      <c r="F450" s="50">
        <v>0.54590000000000005</v>
      </c>
      <c r="G450" s="36">
        <f>'EGPJ,h'!O425</f>
        <v>76.427008000000001</v>
      </c>
      <c r="H450" s="30">
        <f t="shared" si="63"/>
        <v>41.721503667200004</v>
      </c>
      <c r="I450" s="50">
        <v>0.3594</v>
      </c>
      <c r="J450" s="36">
        <f>'EGPJ,h'!P425</f>
        <v>38.938249999999996</v>
      </c>
      <c r="K450" s="30">
        <f t="shared" si="56"/>
        <v>13.994407049999998</v>
      </c>
      <c r="L450" s="51">
        <v>0.36649999999999999</v>
      </c>
      <c r="M450" s="36">
        <f>'EGPJ,h'!Q425</f>
        <v>0.59368899999999991</v>
      </c>
      <c r="N450" s="60">
        <f t="shared" si="57"/>
        <v>0.21758701849999995</v>
      </c>
      <c r="O450" s="50">
        <v>0.22800000000000001</v>
      </c>
      <c r="P450" s="36">
        <f>'EGPJ,h'!R425</f>
        <v>5.7927870000000006</v>
      </c>
      <c r="Q450" s="30">
        <f t="shared" si="58"/>
        <v>1.3207554360000002</v>
      </c>
      <c r="R450" s="50">
        <v>0.40010000000000001</v>
      </c>
      <c r="S450" s="36">
        <f>'EGPJ,h'!S425</f>
        <v>58.159120999999999</v>
      </c>
      <c r="T450" s="30">
        <f t="shared" si="64"/>
        <v>23.269464312100002</v>
      </c>
      <c r="U450" s="66">
        <v>0.52590000000000003</v>
      </c>
      <c r="V450" s="36">
        <f>'EGPJ,h'!T425</f>
        <v>190.27379199999999</v>
      </c>
      <c r="W450" s="30">
        <f t="shared" si="59"/>
        <v>100.06498721280001</v>
      </c>
      <c r="X450" s="50">
        <v>0.41120000000000001</v>
      </c>
      <c r="Y450" s="36">
        <f>'EGPJ,h'!U425</f>
        <v>194.519362</v>
      </c>
      <c r="Z450" s="30">
        <f t="shared" si="60"/>
        <v>79.9863616544</v>
      </c>
      <c r="AA450" s="50">
        <v>0.43609999999999999</v>
      </c>
      <c r="AB450" s="36">
        <f>'EGPJ,h'!V425</f>
        <v>170.92234400000001</v>
      </c>
      <c r="AC450" s="30">
        <f t="shared" si="61"/>
        <v>74.539234218399997</v>
      </c>
      <c r="AD450" s="50">
        <v>0.26590000000000003</v>
      </c>
      <c r="AE450" s="36">
        <f>'EGPJ,h'!W425</f>
        <v>45.357743999999997</v>
      </c>
      <c r="AF450" s="45">
        <f t="shared" si="62"/>
        <v>12.060624129600001</v>
      </c>
    </row>
    <row r="451" spans="4:32">
      <c r="D451" s="22"/>
      <c r="E451" s="14">
        <v>13</v>
      </c>
      <c r="F451" s="50">
        <v>0.54769999999999996</v>
      </c>
      <c r="G451" s="36">
        <f>'EGPJ,h'!O426</f>
        <v>54.780864000000001</v>
      </c>
      <c r="H451" s="30">
        <f t="shared" si="63"/>
        <v>30.003479212799999</v>
      </c>
      <c r="I451" s="50">
        <v>0.36649999999999999</v>
      </c>
      <c r="J451" s="36">
        <f>'EGPJ,h'!P426</f>
        <v>29.116632000000003</v>
      </c>
      <c r="K451" s="30">
        <f t="shared" si="56"/>
        <v>10.671245628000001</v>
      </c>
      <c r="L451" s="51">
        <v>0.37240000000000001</v>
      </c>
      <c r="M451" s="36">
        <f>'EGPJ,h'!Q426</f>
        <v>0.47798000000000002</v>
      </c>
      <c r="N451" s="60">
        <f t="shared" si="57"/>
        <v>0.17799975200000001</v>
      </c>
      <c r="O451" s="50">
        <v>0.22140000000000001</v>
      </c>
      <c r="P451" s="36">
        <f>'EGPJ,h'!R426</f>
        <v>2.4576340000000001</v>
      </c>
      <c r="Q451" s="30">
        <f t="shared" si="58"/>
        <v>0.54412016760000004</v>
      </c>
      <c r="R451" s="50">
        <v>0.40649999999999997</v>
      </c>
      <c r="S451" s="36">
        <f>'EGPJ,h'!S426</f>
        <v>54.146040999999997</v>
      </c>
      <c r="T451" s="30">
        <f t="shared" si="64"/>
        <v>22.010365666499997</v>
      </c>
      <c r="U451" s="66">
        <v>0.53390000000000004</v>
      </c>
      <c r="V451" s="36">
        <f>'EGPJ,h'!T426</f>
        <v>181.15851699999999</v>
      </c>
      <c r="W451" s="30">
        <f t="shared" si="59"/>
        <v>96.720532226300008</v>
      </c>
      <c r="X451" s="50">
        <v>0.40910000000000002</v>
      </c>
      <c r="Y451" s="36">
        <f>'EGPJ,h'!U426</f>
        <v>185.33141599999999</v>
      </c>
      <c r="Z451" s="30">
        <f t="shared" si="60"/>
        <v>75.819082285600004</v>
      </c>
      <c r="AA451" s="50">
        <v>0.441</v>
      </c>
      <c r="AB451" s="36">
        <f>'EGPJ,h'!V426</f>
        <v>149.82278500000001</v>
      </c>
      <c r="AC451" s="30">
        <f t="shared" si="61"/>
        <v>66.071848185000007</v>
      </c>
      <c r="AD451" s="50">
        <v>0.26840000000000003</v>
      </c>
      <c r="AE451" s="36">
        <f>'EGPJ,h'!W426</f>
        <v>34.887285000000006</v>
      </c>
      <c r="AF451" s="45">
        <f t="shared" si="62"/>
        <v>9.3637472940000031</v>
      </c>
    </row>
    <row r="452" spans="4:32">
      <c r="D452" s="22"/>
      <c r="E452" s="14">
        <v>14</v>
      </c>
      <c r="F452" s="50">
        <v>0.54859999999999998</v>
      </c>
      <c r="G452" s="36">
        <f>'EGPJ,h'!O427</f>
        <v>46.894694000000001</v>
      </c>
      <c r="H452" s="30">
        <f t="shared" si="63"/>
        <v>25.7264291284</v>
      </c>
      <c r="I452" s="50">
        <v>0.35139999999999999</v>
      </c>
      <c r="J452" s="36">
        <f>'EGPJ,h'!P427</f>
        <v>54.480502000000001</v>
      </c>
      <c r="K452" s="30">
        <f t="shared" si="56"/>
        <v>19.144448402799998</v>
      </c>
      <c r="L452" s="51">
        <v>0.35909999999999997</v>
      </c>
      <c r="M452" s="36">
        <f>'EGPJ,h'!Q427</f>
        <v>17.651344000000002</v>
      </c>
      <c r="N452" s="60">
        <f t="shared" si="57"/>
        <v>6.3385976303999998</v>
      </c>
      <c r="O452" s="50">
        <v>0.2177</v>
      </c>
      <c r="P452" s="36">
        <f>'EGPJ,h'!R427</f>
        <v>2.1072389999999999</v>
      </c>
      <c r="Q452" s="30">
        <f t="shared" si="58"/>
        <v>0.45874593029999999</v>
      </c>
      <c r="R452" s="50">
        <v>0.3947</v>
      </c>
      <c r="S452" s="36">
        <f>'EGPJ,h'!S427</f>
        <v>35.853186999999998</v>
      </c>
      <c r="T452" s="30">
        <f t="shared" si="64"/>
        <v>14.151252908899998</v>
      </c>
      <c r="U452" s="66">
        <v>0.50690000000000002</v>
      </c>
      <c r="V452" s="36">
        <f>'EGPJ,h'!T427</f>
        <v>163.32180199999999</v>
      </c>
      <c r="W452" s="30">
        <f t="shared" si="59"/>
        <v>82.787821433800005</v>
      </c>
      <c r="X452" s="50">
        <v>0.40210000000000001</v>
      </c>
      <c r="Y452" s="36">
        <f>'EGPJ,h'!U427</f>
        <v>162.96571400000002</v>
      </c>
      <c r="Z452" s="30">
        <f t="shared" si="60"/>
        <v>65.528513599400014</v>
      </c>
      <c r="AA452" s="50">
        <v>0.42499999999999999</v>
      </c>
      <c r="AB452" s="36">
        <f>'EGPJ,h'!V427</f>
        <v>129.057468</v>
      </c>
      <c r="AC452" s="30">
        <f t="shared" si="61"/>
        <v>54.849423899999998</v>
      </c>
      <c r="AD452" s="50">
        <v>0.25719999999999998</v>
      </c>
      <c r="AE452" s="36">
        <f>'EGPJ,h'!W427</f>
        <v>26.238989</v>
      </c>
      <c r="AF452" s="45">
        <f t="shared" si="62"/>
        <v>6.7486679707999997</v>
      </c>
    </row>
    <row r="453" spans="4:32">
      <c r="D453" s="22"/>
      <c r="E453" s="14">
        <v>15</v>
      </c>
      <c r="F453" s="50">
        <v>0.54790000000000005</v>
      </c>
      <c r="G453" s="36">
        <f>'EGPJ,h'!O428</f>
        <v>49.750889000000001</v>
      </c>
      <c r="H453" s="30">
        <f t="shared" si="63"/>
        <v>27.258512083100005</v>
      </c>
      <c r="I453" s="50">
        <v>0.34460000000000002</v>
      </c>
      <c r="J453" s="36">
        <f>'EGPJ,h'!P428</f>
        <v>37.256381999999995</v>
      </c>
      <c r="K453" s="30">
        <f t="shared" si="56"/>
        <v>12.838549237199999</v>
      </c>
      <c r="L453" s="51">
        <v>0.35020000000000001</v>
      </c>
      <c r="M453" s="36">
        <f>'EGPJ,h'!Q428</f>
        <v>0.50343499999999997</v>
      </c>
      <c r="N453" s="60">
        <f t="shared" si="57"/>
        <v>0.17630293699999999</v>
      </c>
      <c r="O453" s="50">
        <v>0.21640000000000001</v>
      </c>
      <c r="P453" s="36">
        <f>'EGPJ,h'!R428</f>
        <v>4.1014650000000001</v>
      </c>
      <c r="Q453" s="30">
        <f t="shared" si="58"/>
        <v>0.88755702600000008</v>
      </c>
      <c r="R453" s="50">
        <v>0.3856</v>
      </c>
      <c r="S453" s="36">
        <f>'EGPJ,h'!S428</f>
        <v>27.839742999999999</v>
      </c>
      <c r="T453" s="30">
        <f t="shared" si="64"/>
        <v>10.7350049008</v>
      </c>
      <c r="U453" s="66">
        <v>0.47799999999999998</v>
      </c>
      <c r="V453" s="36">
        <f>'EGPJ,h'!T428</f>
        <v>130.647953</v>
      </c>
      <c r="W453" s="30">
        <f t="shared" si="59"/>
        <v>62.449721533999998</v>
      </c>
      <c r="X453" s="50">
        <v>0.38440000000000002</v>
      </c>
      <c r="Y453" s="36">
        <f>'EGPJ,h'!U428</f>
        <v>156.19268199999999</v>
      </c>
      <c r="Z453" s="30">
        <f t="shared" si="60"/>
        <v>60.040466960799996</v>
      </c>
      <c r="AA453" s="50">
        <v>0.41170000000000001</v>
      </c>
      <c r="AB453" s="36">
        <f>'EGPJ,h'!V428</f>
        <v>125.825548</v>
      </c>
      <c r="AC453" s="30">
        <f t="shared" si="61"/>
        <v>51.802378111599999</v>
      </c>
      <c r="AD453" s="50">
        <v>0.24879999999999999</v>
      </c>
      <c r="AE453" s="36">
        <f>'EGPJ,h'!W428</f>
        <v>25.437082999999998</v>
      </c>
      <c r="AF453" s="45">
        <f t="shared" si="62"/>
        <v>6.3287462503999992</v>
      </c>
    </row>
    <row r="454" spans="4:32">
      <c r="D454" s="22"/>
      <c r="E454" s="14">
        <v>16</v>
      </c>
      <c r="F454" s="50">
        <v>0.54990000000000006</v>
      </c>
      <c r="G454" s="36">
        <f>'EGPJ,h'!O429</f>
        <v>62.598194999999997</v>
      </c>
      <c r="H454" s="30">
        <f t="shared" si="63"/>
        <v>34.422747430500003</v>
      </c>
      <c r="I454" s="50">
        <v>0.34449999999999997</v>
      </c>
      <c r="J454" s="36">
        <f>'EGPJ,h'!P429</f>
        <v>12.365513</v>
      </c>
      <c r="K454" s="30">
        <f t="shared" si="56"/>
        <v>4.2599192284999994</v>
      </c>
      <c r="L454" s="51">
        <v>0.3493</v>
      </c>
      <c r="M454" s="36">
        <f>'EGPJ,h'!Q429</f>
        <v>0</v>
      </c>
      <c r="N454" s="60">
        <f t="shared" si="57"/>
        <v>0</v>
      </c>
      <c r="O454" s="50">
        <v>0.2132</v>
      </c>
      <c r="P454" s="36">
        <f>'EGPJ,h'!R429</f>
        <v>8.7305519999999994</v>
      </c>
      <c r="Q454" s="30">
        <f t="shared" si="58"/>
        <v>1.8613536864</v>
      </c>
      <c r="R454" s="50">
        <v>0.38690000000000002</v>
      </c>
      <c r="S454" s="36">
        <f>'EGPJ,h'!S429</f>
        <v>32.790306999999999</v>
      </c>
      <c r="T454" s="30">
        <f t="shared" si="64"/>
        <v>12.686569778300001</v>
      </c>
      <c r="U454" s="66">
        <v>0.46610000000000001</v>
      </c>
      <c r="V454" s="36">
        <f>'EGPJ,h'!T429</f>
        <v>106.908829</v>
      </c>
      <c r="W454" s="30">
        <f t="shared" si="59"/>
        <v>49.830205196900003</v>
      </c>
      <c r="X454" s="50">
        <v>0.37409999999999999</v>
      </c>
      <c r="Y454" s="36">
        <f>'EGPJ,h'!U429</f>
        <v>158.53624199999999</v>
      </c>
      <c r="Z454" s="30">
        <f t="shared" si="60"/>
        <v>59.308408132199993</v>
      </c>
      <c r="AA454" s="50">
        <v>0.40379999999999999</v>
      </c>
      <c r="AB454" s="36">
        <f>'EGPJ,h'!V429</f>
        <v>111.81960000000001</v>
      </c>
      <c r="AC454" s="30">
        <f t="shared" si="61"/>
        <v>45.152754480000006</v>
      </c>
      <c r="AD454" s="50">
        <v>0.2457</v>
      </c>
      <c r="AE454" s="36">
        <f>'EGPJ,h'!W429</f>
        <v>22.782945999999999</v>
      </c>
      <c r="AF454" s="45">
        <f t="shared" si="62"/>
        <v>5.5977698322</v>
      </c>
    </row>
    <row r="455" spans="4:32">
      <c r="D455" s="22"/>
      <c r="E455" s="14">
        <v>17</v>
      </c>
      <c r="F455" s="50">
        <v>0.55059999999999998</v>
      </c>
      <c r="G455" s="36">
        <f>'EGPJ,h'!O430</f>
        <v>48.370294999999999</v>
      </c>
      <c r="H455" s="30">
        <f t="shared" si="63"/>
        <v>26.632684426999997</v>
      </c>
      <c r="I455" s="50">
        <v>0.3478</v>
      </c>
      <c r="J455" s="36">
        <f>'EGPJ,h'!P430</f>
        <v>8.5686890000000009</v>
      </c>
      <c r="K455" s="30">
        <f t="shared" si="56"/>
        <v>2.9801900342000005</v>
      </c>
      <c r="L455" s="51">
        <v>0.35520000000000002</v>
      </c>
      <c r="M455" s="36">
        <f>'EGPJ,h'!Q430</f>
        <v>0</v>
      </c>
      <c r="N455" s="60">
        <f t="shared" si="57"/>
        <v>0</v>
      </c>
      <c r="O455" s="50">
        <v>0.20799999999999999</v>
      </c>
      <c r="P455" s="36">
        <f>'EGPJ,h'!R430</f>
        <v>2.3608319999999998</v>
      </c>
      <c r="Q455" s="30">
        <f t="shared" si="58"/>
        <v>0.49105305599999993</v>
      </c>
      <c r="R455" s="50">
        <v>0.38019999999999998</v>
      </c>
      <c r="S455" s="36">
        <f>'EGPJ,h'!S430</f>
        <v>39.478392999999997</v>
      </c>
      <c r="T455" s="30">
        <f t="shared" si="64"/>
        <v>15.009685018599997</v>
      </c>
      <c r="U455" s="66">
        <v>0.4476</v>
      </c>
      <c r="V455" s="36">
        <f>'EGPJ,h'!T430</f>
        <v>81.120664999999988</v>
      </c>
      <c r="W455" s="30">
        <f t="shared" si="59"/>
        <v>36.309609653999992</v>
      </c>
      <c r="X455" s="50">
        <v>0.36009999999999998</v>
      </c>
      <c r="Y455" s="36">
        <f>'EGPJ,h'!U430</f>
        <v>143.61048000000002</v>
      </c>
      <c r="Z455" s="30">
        <f t="shared" si="60"/>
        <v>51.714133848000003</v>
      </c>
      <c r="AA455" s="50">
        <v>0.39929999999999999</v>
      </c>
      <c r="AB455" s="36">
        <f>'EGPJ,h'!V430</f>
        <v>107.26891499999999</v>
      </c>
      <c r="AC455" s="30">
        <f t="shared" si="61"/>
        <v>42.832477759499994</v>
      </c>
      <c r="AD455" s="50">
        <v>0.25259999999999999</v>
      </c>
      <c r="AE455" s="36">
        <f>'EGPJ,h'!W430</f>
        <v>24.924834000000001</v>
      </c>
      <c r="AF455" s="45">
        <f t="shared" si="62"/>
        <v>6.2960130683999997</v>
      </c>
    </row>
    <row r="456" spans="4:32">
      <c r="D456" s="22"/>
      <c r="E456" s="14">
        <v>18</v>
      </c>
      <c r="F456" s="50">
        <v>0.54930000000000001</v>
      </c>
      <c r="G456" s="36">
        <f>'EGPJ,h'!O431</f>
        <v>30.938922999999999</v>
      </c>
      <c r="H456" s="30">
        <f t="shared" si="63"/>
        <v>16.994750403899999</v>
      </c>
      <c r="I456" s="50">
        <v>0.3765</v>
      </c>
      <c r="J456" s="36">
        <f>'EGPJ,h'!P431</f>
        <v>42.894798000000002</v>
      </c>
      <c r="K456" s="30">
        <f t="shared" si="56"/>
        <v>16.149891447000002</v>
      </c>
      <c r="L456" s="51">
        <v>0.37590000000000001</v>
      </c>
      <c r="M456" s="36">
        <f>'EGPJ,h'!Q431</f>
        <v>3.4225289999999999</v>
      </c>
      <c r="N456" s="60">
        <f t="shared" si="57"/>
        <v>1.2865286511</v>
      </c>
      <c r="O456" s="50">
        <v>0.1928</v>
      </c>
      <c r="P456" s="36">
        <f>'EGPJ,h'!R431</f>
        <v>5.371461</v>
      </c>
      <c r="Q456" s="30">
        <f t="shared" si="58"/>
        <v>1.0356176807999999</v>
      </c>
      <c r="R456" s="50">
        <v>0.371</v>
      </c>
      <c r="S456" s="36">
        <f>'EGPJ,h'!S431</f>
        <v>43.483803000000002</v>
      </c>
      <c r="T456" s="30">
        <f t="shared" si="64"/>
        <v>16.132490913000002</v>
      </c>
      <c r="U456" s="66">
        <v>0.43120000000000003</v>
      </c>
      <c r="V456" s="36">
        <f>'EGPJ,h'!T431</f>
        <v>77.525001999999986</v>
      </c>
      <c r="W456" s="30">
        <f t="shared" si="59"/>
        <v>33.428780862399996</v>
      </c>
      <c r="X456" s="50">
        <v>0.32490000000000002</v>
      </c>
      <c r="Y456" s="36">
        <f>'EGPJ,h'!U431</f>
        <v>113.64057200000001</v>
      </c>
      <c r="Z456" s="30">
        <f t="shared" si="60"/>
        <v>36.921821842800007</v>
      </c>
      <c r="AA456" s="50">
        <v>0.40279999999999999</v>
      </c>
      <c r="AB456" s="36">
        <f>'EGPJ,h'!V431</f>
        <v>118.13073900000001</v>
      </c>
      <c r="AC456" s="30">
        <f t="shared" si="61"/>
        <v>47.583061669199999</v>
      </c>
      <c r="AD456" s="50">
        <v>0.27389999999999998</v>
      </c>
      <c r="AE456" s="36">
        <f>'EGPJ,h'!W431</f>
        <v>18.137740000000001</v>
      </c>
      <c r="AF456" s="45">
        <f t="shared" si="62"/>
        <v>4.9679269860000002</v>
      </c>
    </row>
    <row r="457" spans="4:32">
      <c r="D457" s="22"/>
      <c r="E457" s="14">
        <v>19</v>
      </c>
      <c r="F457" s="50">
        <v>0.54190000000000005</v>
      </c>
      <c r="G457" s="36">
        <f>'EGPJ,h'!O432</f>
        <v>32.637563</v>
      </c>
      <c r="H457" s="30">
        <f t="shared" si="63"/>
        <v>17.686295389700003</v>
      </c>
      <c r="I457" s="50">
        <v>0.40300000000000002</v>
      </c>
      <c r="J457" s="36">
        <f>'EGPJ,h'!P432</f>
        <v>16.901202000000001</v>
      </c>
      <c r="K457" s="30">
        <f t="shared" si="56"/>
        <v>6.8111844060000006</v>
      </c>
      <c r="L457" s="51">
        <v>0.3745</v>
      </c>
      <c r="M457" s="36">
        <f>'EGPJ,h'!Q432</f>
        <v>4.0036370000000003</v>
      </c>
      <c r="N457" s="60">
        <f t="shared" si="57"/>
        <v>1.4993620565000001</v>
      </c>
      <c r="O457" s="50">
        <v>0.16980000000000001</v>
      </c>
      <c r="P457" s="36">
        <f>'EGPJ,h'!R432</f>
        <v>2.0506690000000001</v>
      </c>
      <c r="Q457" s="30">
        <f t="shared" si="58"/>
        <v>0.34820359620000002</v>
      </c>
      <c r="R457" s="50">
        <v>0.3422</v>
      </c>
      <c r="S457" s="36">
        <f>'EGPJ,h'!S432</f>
        <v>41.839364000000003</v>
      </c>
      <c r="T457" s="30">
        <f t="shared" si="64"/>
        <v>14.317430360800001</v>
      </c>
      <c r="U457" s="66">
        <v>0.40899999999999997</v>
      </c>
      <c r="V457" s="36">
        <f>'EGPJ,h'!T432</f>
        <v>114.58516800000001</v>
      </c>
      <c r="W457" s="30">
        <f t="shared" si="59"/>
        <v>46.865333712000002</v>
      </c>
      <c r="X457" s="50">
        <v>0.28110000000000002</v>
      </c>
      <c r="Y457" s="36">
        <f>'EGPJ,h'!U432</f>
        <v>126.604602</v>
      </c>
      <c r="Z457" s="30">
        <f t="shared" si="60"/>
        <v>35.588553622200003</v>
      </c>
      <c r="AA457" s="50">
        <v>0.372</v>
      </c>
      <c r="AB457" s="36">
        <f>'EGPJ,h'!V432</f>
        <v>149.22471200000001</v>
      </c>
      <c r="AC457" s="30">
        <f t="shared" si="61"/>
        <v>55.511592864000001</v>
      </c>
      <c r="AD457" s="50">
        <v>0.27229999999999999</v>
      </c>
      <c r="AE457" s="36">
        <f>'EGPJ,h'!W432</f>
        <v>28.818372</v>
      </c>
      <c r="AF457" s="45">
        <f t="shared" si="62"/>
        <v>7.8472426955999994</v>
      </c>
    </row>
    <row r="458" spans="4:32">
      <c r="D458" s="22"/>
      <c r="E458" s="14">
        <v>20</v>
      </c>
      <c r="F458" s="50">
        <v>0.55859999999999999</v>
      </c>
      <c r="G458" s="36">
        <f>'EGPJ,h'!O433</f>
        <v>46.768146000000002</v>
      </c>
      <c r="H458" s="30">
        <f t="shared" si="63"/>
        <v>26.124686355600002</v>
      </c>
      <c r="I458" s="50">
        <v>0.38750000000000001</v>
      </c>
      <c r="J458" s="36">
        <f>'EGPJ,h'!P433</f>
        <v>25.269355000000001</v>
      </c>
      <c r="K458" s="30">
        <f t="shared" si="56"/>
        <v>9.7918750625000008</v>
      </c>
      <c r="L458" s="51">
        <v>0.36759999999999998</v>
      </c>
      <c r="M458" s="36">
        <f>'EGPJ,h'!Q433</f>
        <v>8.4403359999999985</v>
      </c>
      <c r="N458" s="60">
        <f t="shared" si="57"/>
        <v>3.1026675135999993</v>
      </c>
      <c r="O458" s="50">
        <v>0.1754</v>
      </c>
      <c r="P458" s="36">
        <f>'EGPJ,h'!R433</f>
        <v>0.16107099999999999</v>
      </c>
      <c r="Q458" s="30">
        <f t="shared" si="58"/>
        <v>2.8251853399999999E-2</v>
      </c>
      <c r="R458" s="50">
        <v>0.36230000000000001</v>
      </c>
      <c r="S458" s="36">
        <f>'EGPJ,h'!S433</f>
        <v>55.609659000000001</v>
      </c>
      <c r="T458" s="30">
        <f t="shared" si="64"/>
        <v>20.147379455700001</v>
      </c>
      <c r="U458" s="66">
        <v>0.44069999999999998</v>
      </c>
      <c r="V458" s="36">
        <f>'EGPJ,h'!T433</f>
        <v>165.909888</v>
      </c>
      <c r="W458" s="30">
        <f t="shared" si="59"/>
        <v>73.116487641599988</v>
      </c>
      <c r="X458" s="50">
        <v>0.28170000000000001</v>
      </c>
      <c r="Y458" s="36">
        <f>'EGPJ,h'!U433</f>
        <v>168.204916</v>
      </c>
      <c r="Z458" s="30">
        <f t="shared" si="60"/>
        <v>47.3833248372</v>
      </c>
      <c r="AA458" s="50">
        <v>0.3836</v>
      </c>
      <c r="AB458" s="36">
        <f>'EGPJ,h'!V433</f>
        <v>169.04906400000002</v>
      </c>
      <c r="AC458" s="30">
        <f t="shared" si="61"/>
        <v>64.847220950400001</v>
      </c>
      <c r="AD458" s="50">
        <v>0.27639999999999998</v>
      </c>
      <c r="AE458" s="36">
        <f>'EGPJ,h'!W433</f>
        <v>34.908868000000005</v>
      </c>
      <c r="AF458" s="45">
        <f t="shared" si="62"/>
        <v>9.6488111152000009</v>
      </c>
    </row>
    <row r="459" spans="4:32">
      <c r="D459" s="22"/>
      <c r="E459" s="14">
        <v>21</v>
      </c>
      <c r="F459" s="50">
        <v>0.5534</v>
      </c>
      <c r="G459" s="36">
        <f>'EGPJ,h'!O434</f>
        <v>74.603048000000001</v>
      </c>
      <c r="H459" s="30">
        <f t="shared" si="63"/>
        <v>41.285326763200004</v>
      </c>
      <c r="I459" s="50">
        <v>0.38819999999999999</v>
      </c>
      <c r="J459" s="36">
        <f>'EGPJ,h'!P434</f>
        <v>57.587370999999997</v>
      </c>
      <c r="K459" s="30">
        <f t="shared" si="56"/>
        <v>22.355417422199999</v>
      </c>
      <c r="L459" s="51">
        <v>0.3735</v>
      </c>
      <c r="M459" s="36">
        <f>'EGPJ,h'!Q434</f>
        <v>34.041159</v>
      </c>
      <c r="N459" s="60">
        <f t="shared" si="57"/>
        <v>12.7143728865</v>
      </c>
      <c r="O459" s="50">
        <v>0.1918</v>
      </c>
      <c r="P459" s="36">
        <f>'EGPJ,h'!R434</f>
        <v>0</v>
      </c>
      <c r="Q459" s="30">
        <f t="shared" si="58"/>
        <v>0</v>
      </c>
      <c r="R459" s="50">
        <v>0.38540000000000002</v>
      </c>
      <c r="S459" s="36">
        <f>'EGPJ,h'!S434</f>
        <v>55.957635000000003</v>
      </c>
      <c r="T459" s="30">
        <f t="shared" si="64"/>
        <v>21.566072529000003</v>
      </c>
      <c r="U459" s="66">
        <v>0.46360000000000001</v>
      </c>
      <c r="V459" s="36">
        <f>'EGPJ,h'!T434</f>
        <v>157.33588</v>
      </c>
      <c r="W459" s="30">
        <f t="shared" si="59"/>
        <v>72.940913968000004</v>
      </c>
      <c r="X459" s="50">
        <v>0.29220000000000002</v>
      </c>
      <c r="Y459" s="36">
        <f>'EGPJ,h'!U434</f>
        <v>197.56149299999998</v>
      </c>
      <c r="Z459" s="30">
        <f t="shared" si="60"/>
        <v>57.727468254599998</v>
      </c>
      <c r="AA459" s="50">
        <v>0.40150000000000002</v>
      </c>
      <c r="AB459" s="36">
        <f>'EGPJ,h'!V434</f>
        <v>178.94724100000002</v>
      </c>
      <c r="AC459" s="30">
        <f t="shared" si="61"/>
        <v>71.84731726150001</v>
      </c>
      <c r="AD459" s="50">
        <v>0.28699999999999998</v>
      </c>
      <c r="AE459" s="36">
        <f>'EGPJ,h'!W434</f>
        <v>45.321705000000001</v>
      </c>
      <c r="AF459" s="45">
        <f t="shared" si="62"/>
        <v>13.007329335</v>
      </c>
    </row>
    <row r="460" spans="4:32">
      <c r="D460" s="22"/>
      <c r="E460" s="14">
        <v>22</v>
      </c>
      <c r="F460" s="50">
        <v>0.54239999999999999</v>
      </c>
      <c r="G460" s="36">
        <f>'EGPJ,h'!O435</f>
        <v>79.798251000000008</v>
      </c>
      <c r="H460" s="30">
        <f t="shared" si="63"/>
        <v>43.282571342400004</v>
      </c>
      <c r="I460" s="50">
        <v>0.38419999999999999</v>
      </c>
      <c r="J460" s="36">
        <f>'EGPJ,h'!P435</f>
        <v>84.559730000000002</v>
      </c>
      <c r="K460" s="30">
        <f t="shared" si="56"/>
        <v>32.487848266</v>
      </c>
      <c r="L460" s="51">
        <v>0.3705</v>
      </c>
      <c r="M460" s="36">
        <f>'EGPJ,h'!Q435</f>
        <v>40.970243000000004</v>
      </c>
      <c r="N460" s="60">
        <f t="shared" si="57"/>
        <v>15.179475031500001</v>
      </c>
      <c r="O460" s="50">
        <v>0.20730000000000001</v>
      </c>
      <c r="P460" s="36">
        <f>'EGPJ,h'!R435</f>
        <v>1.1934770000000001</v>
      </c>
      <c r="Q460" s="30">
        <f t="shared" si="58"/>
        <v>0.24740778210000003</v>
      </c>
      <c r="R460" s="50">
        <v>0.39810000000000001</v>
      </c>
      <c r="S460" s="36">
        <f>'EGPJ,h'!S435</f>
        <v>82.311479999999989</v>
      </c>
      <c r="T460" s="30">
        <f t="shared" si="64"/>
        <v>32.768200187999994</v>
      </c>
      <c r="U460" s="66">
        <v>0.47</v>
      </c>
      <c r="V460" s="36">
        <f>'EGPJ,h'!T435</f>
        <v>173.77021199999999</v>
      </c>
      <c r="W460" s="30">
        <f t="shared" si="59"/>
        <v>81.671999639999996</v>
      </c>
      <c r="X460" s="50">
        <v>0.30869999999999997</v>
      </c>
      <c r="Y460" s="36">
        <f>'EGPJ,h'!U435</f>
        <v>200.22147799999999</v>
      </c>
      <c r="Z460" s="30">
        <f t="shared" si="60"/>
        <v>61.808370258599993</v>
      </c>
      <c r="AA460" s="50">
        <v>0.4083</v>
      </c>
      <c r="AB460" s="36">
        <f>'EGPJ,h'!V435</f>
        <v>173.50332800000001</v>
      </c>
      <c r="AC460" s="30">
        <f t="shared" si="61"/>
        <v>70.841408822399998</v>
      </c>
      <c r="AD460" s="50">
        <v>0.28939999999999999</v>
      </c>
      <c r="AE460" s="36">
        <f>'EGPJ,h'!W435</f>
        <v>66.419047999999989</v>
      </c>
      <c r="AF460" s="45">
        <f t="shared" si="62"/>
        <v>19.221672491199996</v>
      </c>
    </row>
    <row r="461" spans="4:32">
      <c r="D461" s="22"/>
      <c r="E461" s="14">
        <v>23</v>
      </c>
      <c r="F461" s="50">
        <v>0.55049999999999999</v>
      </c>
      <c r="G461" s="36">
        <f>'EGPJ,h'!O436</f>
        <v>88.451385999999999</v>
      </c>
      <c r="H461" s="30">
        <f t="shared" si="63"/>
        <v>48.692487993</v>
      </c>
      <c r="I461" s="50">
        <v>0.3987</v>
      </c>
      <c r="J461" s="36">
        <f>'EGPJ,h'!P436</f>
        <v>104.23818399999999</v>
      </c>
      <c r="K461" s="30">
        <f t="shared" si="56"/>
        <v>41.559763960799998</v>
      </c>
      <c r="L461" s="51">
        <v>0.37769999999999998</v>
      </c>
      <c r="M461" s="36">
        <f>'EGPJ,h'!Q436</f>
        <v>42.960363999999998</v>
      </c>
      <c r="N461" s="60">
        <f t="shared" si="57"/>
        <v>16.226129482799998</v>
      </c>
      <c r="O461" s="50">
        <v>0.22140000000000001</v>
      </c>
      <c r="P461" s="36">
        <f>'EGPJ,h'!R436</f>
        <v>6.1767020000000006</v>
      </c>
      <c r="Q461" s="30">
        <f t="shared" si="58"/>
        <v>1.3675218228000001</v>
      </c>
      <c r="R461" s="50">
        <v>0.41739999999999999</v>
      </c>
      <c r="S461" s="36">
        <f>'EGPJ,h'!S436</f>
        <v>125.373</v>
      </c>
      <c r="T461" s="30">
        <f t="shared" si="64"/>
        <v>52.330690199999999</v>
      </c>
      <c r="U461" s="66">
        <v>0.50260000000000005</v>
      </c>
      <c r="V461" s="36">
        <f>'EGPJ,h'!T436</f>
        <v>179.28774100000001</v>
      </c>
      <c r="W461" s="30">
        <f t="shared" si="59"/>
        <v>90.110018626600009</v>
      </c>
      <c r="X461" s="50">
        <v>0.33379999999999999</v>
      </c>
      <c r="Y461" s="36">
        <f>'EGPJ,h'!U436</f>
        <v>200.215563</v>
      </c>
      <c r="Z461" s="30">
        <f t="shared" si="60"/>
        <v>66.831954929399998</v>
      </c>
      <c r="AA461" s="50">
        <v>0.4395</v>
      </c>
      <c r="AB461" s="36">
        <f>'EGPJ,h'!V436</f>
        <v>175.58000700000002</v>
      </c>
      <c r="AC461" s="30">
        <f t="shared" si="61"/>
        <v>77.167413076500011</v>
      </c>
      <c r="AD461" s="50">
        <v>0.29120000000000001</v>
      </c>
      <c r="AE461" s="36">
        <f>'EGPJ,h'!W436</f>
        <v>124.17166</v>
      </c>
      <c r="AF461" s="45">
        <f t="shared" si="62"/>
        <v>36.158787392000001</v>
      </c>
    </row>
    <row r="462" spans="4:32">
      <c r="D462" s="34">
        <v>19</v>
      </c>
      <c r="E462" s="14">
        <v>24</v>
      </c>
      <c r="F462" s="50">
        <v>0.56030000000000002</v>
      </c>
      <c r="G462" s="36">
        <f>'EGPJ,h'!O437</f>
        <v>120.146568</v>
      </c>
      <c r="H462" s="30">
        <f t="shared" si="63"/>
        <v>67.318122050400007</v>
      </c>
      <c r="I462" s="50">
        <v>0.42149999999999999</v>
      </c>
      <c r="J462" s="36">
        <f>'EGPJ,h'!P437</f>
        <v>135.52848399999999</v>
      </c>
      <c r="K462" s="30">
        <f t="shared" si="56"/>
        <v>57.125256005999994</v>
      </c>
      <c r="L462" s="51">
        <v>0.40189999999999998</v>
      </c>
      <c r="M462" s="36">
        <f>'EGPJ,h'!Q437</f>
        <v>42.976161999999995</v>
      </c>
      <c r="N462" s="60">
        <f t="shared" si="57"/>
        <v>17.272119507799996</v>
      </c>
      <c r="O462" s="50">
        <v>0.23519999999999999</v>
      </c>
      <c r="P462" s="36">
        <f>'EGPJ,h'!R437</f>
        <v>68.976233999999991</v>
      </c>
      <c r="Q462" s="30">
        <f t="shared" si="58"/>
        <v>16.223210236799996</v>
      </c>
      <c r="R462" s="50">
        <v>0.45469999999999999</v>
      </c>
      <c r="S462" s="36">
        <f>'EGPJ,h'!S437</f>
        <v>117.94120699999999</v>
      </c>
      <c r="T462" s="30">
        <f t="shared" si="64"/>
        <v>53.627866822899996</v>
      </c>
      <c r="U462" s="66">
        <v>0.54159999999999997</v>
      </c>
      <c r="V462" s="36">
        <f>'EGPJ,h'!T437</f>
        <v>173.17165499999999</v>
      </c>
      <c r="W462" s="30">
        <f t="shared" si="59"/>
        <v>93.789768347999981</v>
      </c>
      <c r="X462" s="50">
        <v>0.3609</v>
      </c>
      <c r="Y462" s="36">
        <f>'EGPJ,h'!U437</f>
        <v>197.30062899999999</v>
      </c>
      <c r="Z462" s="30">
        <f t="shared" si="60"/>
        <v>71.205797006099999</v>
      </c>
      <c r="AA462" s="50">
        <v>0.4778</v>
      </c>
      <c r="AB462" s="36">
        <f>'EGPJ,h'!V437</f>
        <v>168.01206099999999</v>
      </c>
      <c r="AC462" s="30">
        <f t="shared" si="61"/>
        <v>80.276162745799994</v>
      </c>
      <c r="AD462" s="50">
        <v>0.29299999999999998</v>
      </c>
      <c r="AE462" s="36">
        <f>'EGPJ,h'!W437</f>
        <v>192.17504199999999</v>
      </c>
      <c r="AF462" s="45">
        <f t="shared" si="62"/>
        <v>56.307287305999992</v>
      </c>
    </row>
    <row r="463" spans="4:32">
      <c r="D463" s="22"/>
      <c r="E463" s="14">
        <v>1</v>
      </c>
      <c r="F463" s="50">
        <v>0.53849999999999998</v>
      </c>
      <c r="G463" s="36">
        <f>'EGPJ,h'!O438</f>
        <v>94.347658999999993</v>
      </c>
      <c r="H463" s="30">
        <f t="shared" si="63"/>
        <v>50.806214371499998</v>
      </c>
      <c r="I463" s="50">
        <v>0.45319999999999999</v>
      </c>
      <c r="J463" s="36">
        <f>'EGPJ,h'!P438</f>
        <v>185.51367300000001</v>
      </c>
      <c r="K463" s="30">
        <f t="shared" si="56"/>
        <v>84.074796603600007</v>
      </c>
      <c r="L463" s="51">
        <v>0.43030000000000002</v>
      </c>
      <c r="M463" s="36">
        <f>'EGPJ,h'!Q438</f>
        <v>32.178434000000003</v>
      </c>
      <c r="N463" s="60">
        <f t="shared" si="57"/>
        <v>13.846380150200002</v>
      </c>
      <c r="O463" s="50">
        <v>0.25030000000000002</v>
      </c>
      <c r="P463" s="36">
        <f>'EGPJ,h'!R438</f>
        <v>113.228645</v>
      </c>
      <c r="Q463" s="30">
        <f t="shared" si="58"/>
        <v>28.341129843500003</v>
      </c>
      <c r="R463" s="50">
        <v>0.48530000000000001</v>
      </c>
      <c r="S463" s="36">
        <f>'EGPJ,h'!S438</f>
        <v>177.64771900000002</v>
      </c>
      <c r="T463" s="30">
        <f t="shared" si="64"/>
        <v>86.212438030700014</v>
      </c>
      <c r="U463" s="66">
        <v>0.54390000000000005</v>
      </c>
      <c r="V463" s="36">
        <f>'EGPJ,h'!T438</f>
        <v>185.18426399999998</v>
      </c>
      <c r="W463" s="30">
        <f t="shared" si="59"/>
        <v>100.7217211896</v>
      </c>
      <c r="X463" s="50">
        <v>0.39340000000000003</v>
      </c>
      <c r="Y463" s="36">
        <f>'EGPJ,h'!U438</f>
        <v>200.036033</v>
      </c>
      <c r="Z463" s="30">
        <f t="shared" si="60"/>
        <v>78.694175382200001</v>
      </c>
      <c r="AA463" s="50">
        <v>0.52339999999999998</v>
      </c>
      <c r="AB463" s="36">
        <f>'EGPJ,h'!V438</f>
        <v>171.68757500000001</v>
      </c>
      <c r="AC463" s="30">
        <f t="shared" si="61"/>
        <v>89.861276755000006</v>
      </c>
      <c r="AD463" s="50">
        <v>0.3024</v>
      </c>
      <c r="AE463" s="36">
        <f>'EGPJ,h'!W438</f>
        <v>202.17094399999999</v>
      </c>
      <c r="AF463" s="45">
        <f t="shared" si="62"/>
        <v>61.136493465599997</v>
      </c>
    </row>
    <row r="464" spans="4:32">
      <c r="D464" s="22"/>
      <c r="E464" s="14">
        <v>2</v>
      </c>
      <c r="F464" s="50">
        <v>0.55149999999999999</v>
      </c>
      <c r="G464" s="36">
        <f>'EGPJ,h'!O439</f>
        <v>128.22807900000001</v>
      </c>
      <c r="H464" s="30">
        <f t="shared" si="63"/>
        <v>70.717785568500005</v>
      </c>
      <c r="I464" s="50">
        <v>0.48970000000000002</v>
      </c>
      <c r="J464" s="36">
        <f>'EGPJ,h'!P439</f>
        <v>141.80105600000002</v>
      </c>
      <c r="K464" s="30">
        <f t="shared" si="56"/>
        <v>69.439977123200009</v>
      </c>
      <c r="L464" s="51">
        <v>0.44169999999999998</v>
      </c>
      <c r="M464" s="36">
        <f>'EGPJ,h'!Q439</f>
        <v>33.042593000000004</v>
      </c>
      <c r="N464" s="60">
        <f t="shared" si="57"/>
        <v>14.594913328100001</v>
      </c>
      <c r="O464" s="50">
        <v>0.26850000000000002</v>
      </c>
      <c r="P464" s="36">
        <f>'EGPJ,h'!R439</f>
        <v>189.35672600000001</v>
      </c>
      <c r="Q464" s="30">
        <f t="shared" si="58"/>
        <v>50.842280931000005</v>
      </c>
      <c r="R464" s="50">
        <v>0.5131</v>
      </c>
      <c r="S464" s="36">
        <f>'EGPJ,h'!S439</f>
        <v>194.45680300000001</v>
      </c>
      <c r="T464" s="30">
        <f t="shared" si="64"/>
        <v>99.775785619300009</v>
      </c>
      <c r="U464" s="66">
        <v>0.55049999999999999</v>
      </c>
      <c r="V464" s="36">
        <f>'EGPJ,h'!T439</f>
        <v>182.94195099999999</v>
      </c>
      <c r="W464" s="30">
        <f t="shared" si="59"/>
        <v>100.70954402549999</v>
      </c>
      <c r="X464" s="50">
        <v>0.42549999999999999</v>
      </c>
      <c r="Y464" s="36">
        <f>'EGPJ,h'!U439</f>
        <v>200.20039300000002</v>
      </c>
      <c r="Z464" s="30">
        <f t="shared" si="60"/>
        <v>85.185267221500013</v>
      </c>
      <c r="AA464" s="50">
        <v>0.52739999999999998</v>
      </c>
      <c r="AB464" s="36">
        <f>'EGPJ,h'!V439</f>
        <v>190.79310599999999</v>
      </c>
      <c r="AC464" s="30">
        <f t="shared" si="61"/>
        <v>100.62428410439999</v>
      </c>
      <c r="AD464" s="50">
        <v>0.3241</v>
      </c>
      <c r="AE464" s="36">
        <f>'EGPJ,h'!W439</f>
        <v>202.14807300000001</v>
      </c>
      <c r="AF464" s="45">
        <f t="shared" si="62"/>
        <v>65.516190459300006</v>
      </c>
    </row>
    <row r="465" spans="4:32">
      <c r="D465" s="22"/>
      <c r="E465" s="14">
        <v>3</v>
      </c>
      <c r="F465" s="50">
        <v>0.54369999999999996</v>
      </c>
      <c r="G465" s="36">
        <f>'EGPJ,h'!O440</f>
        <v>187.92816399999998</v>
      </c>
      <c r="H465" s="30">
        <f t="shared" si="63"/>
        <v>102.17654276679998</v>
      </c>
      <c r="I465" s="50">
        <v>0.50800000000000001</v>
      </c>
      <c r="J465" s="36">
        <f>'EGPJ,h'!P440</f>
        <v>186.62236100000001</v>
      </c>
      <c r="K465" s="30">
        <f t="shared" si="56"/>
        <v>94.804159388000002</v>
      </c>
      <c r="L465" s="51">
        <v>0.45989999999999998</v>
      </c>
      <c r="M465" s="36">
        <f>'EGPJ,h'!Q440</f>
        <v>18.719201000000002</v>
      </c>
      <c r="N465" s="60">
        <f t="shared" si="57"/>
        <v>8.6089605399</v>
      </c>
      <c r="O465" s="50">
        <v>0.28289999999999998</v>
      </c>
      <c r="P465" s="36">
        <f>'EGPJ,h'!R440</f>
        <v>175.61721599999998</v>
      </c>
      <c r="Q465" s="30">
        <f t="shared" si="58"/>
        <v>49.682110406399993</v>
      </c>
      <c r="R465" s="50">
        <v>0.53649999999999998</v>
      </c>
      <c r="S465" s="36">
        <f>'EGPJ,h'!S440</f>
        <v>185.627712</v>
      </c>
      <c r="T465" s="30">
        <f t="shared" si="64"/>
        <v>99.58926748799999</v>
      </c>
      <c r="U465" s="66">
        <v>0.55800000000000005</v>
      </c>
      <c r="V465" s="36">
        <f>'EGPJ,h'!T440</f>
        <v>187.82373199999998</v>
      </c>
      <c r="W465" s="30">
        <f t="shared" si="59"/>
        <v>104.805642456</v>
      </c>
      <c r="X465" s="50">
        <v>0.44750000000000001</v>
      </c>
      <c r="Y465" s="36">
        <f>'EGPJ,h'!U440</f>
        <v>200.008611</v>
      </c>
      <c r="Z465" s="30">
        <f t="shared" si="60"/>
        <v>89.503853422500001</v>
      </c>
      <c r="AA465" s="50">
        <v>0.53129999999999999</v>
      </c>
      <c r="AB465" s="36">
        <f>'EGPJ,h'!V440</f>
        <v>200.39272700000001</v>
      </c>
      <c r="AC465" s="30">
        <f t="shared" si="61"/>
        <v>106.4686558551</v>
      </c>
      <c r="AD465" s="50">
        <v>0.33950000000000002</v>
      </c>
      <c r="AE465" s="36">
        <f>'EGPJ,h'!W440</f>
        <v>201.295785</v>
      </c>
      <c r="AF465" s="45">
        <f t="shared" si="62"/>
        <v>68.339919007500001</v>
      </c>
    </row>
    <row r="466" spans="4:32">
      <c r="D466" s="22"/>
      <c r="E466" s="14">
        <v>4</v>
      </c>
      <c r="F466" s="50">
        <v>0.54330000000000001</v>
      </c>
      <c r="G466" s="36">
        <f>'EGPJ,h'!O441</f>
        <v>180.91722899999999</v>
      </c>
      <c r="H466" s="30">
        <f t="shared" si="63"/>
        <v>98.292330515700002</v>
      </c>
      <c r="I466" s="50">
        <v>0.51239999999999997</v>
      </c>
      <c r="J466" s="36">
        <f>'EGPJ,h'!P441</f>
        <v>194.823397</v>
      </c>
      <c r="K466" s="30">
        <f t="shared" si="56"/>
        <v>99.827508622799996</v>
      </c>
      <c r="L466" s="51">
        <v>0.4738</v>
      </c>
      <c r="M466" s="36">
        <f>'EGPJ,h'!Q441</f>
        <v>18.451579000000002</v>
      </c>
      <c r="N466" s="60">
        <f t="shared" si="57"/>
        <v>8.7423581302000013</v>
      </c>
      <c r="O466" s="50">
        <v>0.29399999999999998</v>
      </c>
      <c r="P466" s="36">
        <f>'EGPJ,h'!R441</f>
        <v>128.49014200000002</v>
      </c>
      <c r="Q466" s="30">
        <f t="shared" si="58"/>
        <v>37.776101748000002</v>
      </c>
      <c r="R466" s="50">
        <v>0.55030000000000001</v>
      </c>
      <c r="S466" s="36">
        <f>'EGPJ,h'!S441</f>
        <v>195.348772</v>
      </c>
      <c r="T466" s="30">
        <f t="shared" si="64"/>
        <v>107.50042923159999</v>
      </c>
      <c r="U466" s="66">
        <v>0.56000000000000005</v>
      </c>
      <c r="V466" s="36">
        <f>'EGPJ,h'!T441</f>
        <v>201.02696799999998</v>
      </c>
      <c r="W466" s="30">
        <f t="shared" si="59"/>
        <v>112.57510208000001</v>
      </c>
      <c r="X466" s="50">
        <v>0.46289999999999998</v>
      </c>
      <c r="Y466" s="36">
        <f>'EGPJ,h'!U441</f>
        <v>200.23773800000001</v>
      </c>
      <c r="Z466" s="30">
        <f t="shared" si="60"/>
        <v>92.690048920199999</v>
      </c>
      <c r="AA466" s="50">
        <v>0.53810000000000002</v>
      </c>
      <c r="AB466" s="36">
        <f>'EGPJ,h'!V441</f>
        <v>199.97331</v>
      </c>
      <c r="AC466" s="30">
        <f t="shared" si="61"/>
        <v>107.605638111</v>
      </c>
      <c r="AD466" s="50">
        <v>0.34810000000000002</v>
      </c>
      <c r="AE466" s="36">
        <f>'EGPJ,h'!W441</f>
        <v>198.93035500000002</v>
      </c>
      <c r="AF466" s="45">
        <f t="shared" si="62"/>
        <v>69.247656575500017</v>
      </c>
    </row>
    <row r="467" spans="4:32">
      <c r="D467" s="22"/>
      <c r="E467" s="14">
        <v>5</v>
      </c>
      <c r="F467" s="50">
        <v>0.54279999999999995</v>
      </c>
      <c r="G467" s="36">
        <f>'EGPJ,h'!O442</f>
        <v>186.844121</v>
      </c>
      <c r="H467" s="30">
        <f t="shared" si="63"/>
        <v>101.41898887879999</v>
      </c>
      <c r="I467" s="50">
        <v>0.51459999999999995</v>
      </c>
      <c r="J467" s="36">
        <f>'EGPJ,h'!P442</f>
        <v>173.13091200000002</v>
      </c>
      <c r="K467" s="30">
        <f t="shared" si="56"/>
        <v>89.093167315200006</v>
      </c>
      <c r="L467" s="51">
        <v>0.47749999999999998</v>
      </c>
      <c r="M467" s="36">
        <f>'EGPJ,h'!Q442</f>
        <v>7.8620089999999996</v>
      </c>
      <c r="N467" s="60">
        <f t="shared" si="57"/>
        <v>3.7541092974999994</v>
      </c>
      <c r="O467" s="50">
        <v>0.3019</v>
      </c>
      <c r="P467" s="36">
        <f>'EGPJ,h'!R442</f>
        <v>82.714460000000003</v>
      </c>
      <c r="Q467" s="30">
        <f t="shared" si="58"/>
        <v>24.971495474000001</v>
      </c>
      <c r="R467" s="50">
        <v>0.55010000000000003</v>
      </c>
      <c r="S467" s="36">
        <f>'EGPJ,h'!S442</f>
        <v>189.61643100000001</v>
      </c>
      <c r="T467" s="30">
        <f t="shared" si="64"/>
        <v>104.3079986931</v>
      </c>
      <c r="U467" s="66">
        <v>0.56000000000000005</v>
      </c>
      <c r="V467" s="36">
        <f>'EGPJ,h'!T442</f>
        <v>199.710601</v>
      </c>
      <c r="W467" s="30">
        <f t="shared" si="59"/>
        <v>111.83793656</v>
      </c>
      <c r="X467" s="50">
        <v>0.47399999999999998</v>
      </c>
      <c r="Y467" s="36">
        <f>'EGPJ,h'!U442</f>
        <v>193.89927900000001</v>
      </c>
      <c r="Z467" s="30">
        <f t="shared" si="60"/>
        <v>91.908258246000003</v>
      </c>
      <c r="AA467" s="50">
        <v>0.53690000000000004</v>
      </c>
      <c r="AB467" s="36">
        <f>'EGPJ,h'!V442</f>
        <v>201.19758400000001</v>
      </c>
      <c r="AC467" s="30">
        <f t="shared" si="61"/>
        <v>108.02298284960001</v>
      </c>
      <c r="AD467" s="50">
        <v>0.35</v>
      </c>
      <c r="AE467" s="36">
        <f>'EGPJ,h'!W442</f>
        <v>201.19293500000001</v>
      </c>
      <c r="AF467" s="45">
        <f t="shared" si="62"/>
        <v>70.417527249999992</v>
      </c>
    </row>
    <row r="468" spans="4:32">
      <c r="D468" s="22"/>
      <c r="E468" s="14">
        <v>6</v>
      </c>
      <c r="F468" s="50">
        <v>0.54200000000000004</v>
      </c>
      <c r="G468" s="36">
        <f>'EGPJ,h'!O443</f>
        <v>200.28195499999998</v>
      </c>
      <c r="H468" s="30">
        <f t="shared" si="63"/>
        <v>108.55281961</v>
      </c>
      <c r="I468" s="50">
        <v>0.50660000000000005</v>
      </c>
      <c r="J468" s="36">
        <f>'EGPJ,h'!P443</f>
        <v>131.25259299999999</v>
      </c>
      <c r="K468" s="30">
        <f t="shared" si="56"/>
        <v>66.492563613800002</v>
      </c>
      <c r="L468" s="51">
        <v>0.47220000000000001</v>
      </c>
      <c r="M468" s="36">
        <f>'EGPJ,h'!Q443</f>
        <v>4.9234709999999993</v>
      </c>
      <c r="N468" s="60">
        <f t="shared" si="57"/>
        <v>2.3248630061999997</v>
      </c>
      <c r="O468" s="50">
        <v>0.30149999999999999</v>
      </c>
      <c r="P468" s="36">
        <f>'EGPJ,h'!R443</f>
        <v>73.648026000000002</v>
      </c>
      <c r="Q468" s="30">
        <f t="shared" si="58"/>
        <v>22.204879839</v>
      </c>
      <c r="R468" s="50">
        <v>0.53680000000000005</v>
      </c>
      <c r="S468" s="36">
        <f>'EGPJ,h'!S443</f>
        <v>190.774552</v>
      </c>
      <c r="T468" s="30">
        <f t="shared" si="64"/>
        <v>102.4077795136</v>
      </c>
      <c r="U468" s="66">
        <v>0.55510000000000004</v>
      </c>
      <c r="V468" s="36">
        <f>'EGPJ,h'!T443</f>
        <v>202.109207</v>
      </c>
      <c r="W468" s="30">
        <f t="shared" si="59"/>
        <v>112.1908208057</v>
      </c>
      <c r="X468" s="50">
        <v>0.47039999999999998</v>
      </c>
      <c r="Y468" s="36">
        <f>'EGPJ,h'!U443</f>
        <v>158.12463099999999</v>
      </c>
      <c r="Z468" s="30">
        <f t="shared" si="60"/>
        <v>74.381826422399996</v>
      </c>
      <c r="AA468" s="50">
        <v>0.53680000000000005</v>
      </c>
      <c r="AB468" s="36">
        <f>'EGPJ,h'!V443</f>
        <v>199.36445699999999</v>
      </c>
      <c r="AC468" s="30">
        <f t="shared" si="61"/>
        <v>107.0188405176</v>
      </c>
      <c r="AD468" s="50">
        <v>0.3548</v>
      </c>
      <c r="AE468" s="36">
        <f>'EGPJ,h'!W443</f>
        <v>202.38164799999998</v>
      </c>
      <c r="AF468" s="45">
        <f t="shared" si="62"/>
        <v>71.805008710399989</v>
      </c>
    </row>
    <row r="469" spans="4:32">
      <c r="D469" s="22"/>
      <c r="E469" s="14">
        <v>7</v>
      </c>
      <c r="F469" s="50">
        <v>0.5373</v>
      </c>
      <c r="G469" s="36">
        <f>'EGPJ,h'!O444</f>
        <v>199.62704000000002</v>
      </c>
      <c r="H469" s="30">
        <f t="shared" si="63"/>
        <v>107.25960859200001</v>
      </c>
      <c r="I469" s="50">
        <v>0.49869999999999998</v>
      </c>
      <c r="J469" s="36">
        <f>'EGPJ,h'!P444</f>
        <v>146.898619</v>
      </c>
      <c r="K469" s="30">
        <f t="shared" si="56"/>
        <v>73.258341295299999</v>
      </c>
      <c r="L469" s="51">
        <v>0.4672</v>
      </c>
      <c r="M469" s="36">
        <f>'EGPJ,h'!Q444</f>
        <v>2.9878159999999996</v>
      </c>
      <c r="N469" s="60">
        <f t="shared" si="57"/>
        <v>1.3959076351999997</v>
      </c>
      <c r="O469" s="50">
        <v>0.31879999999999997</v>
      </c>
      <c r="P469" s="36">
        <f>'EGPJ,h'!R444</f>
        <v>69.433800000000005</v>
      </c>
      <c r="Q469" s="30">
        <f t="shared" si="58"/>
        <v>22.13549544</v>
      </c>
      <c r="R469" s="50">
        <v>0.51700000000000002</v>
      </c>
      <c r="S469" s="36">
        <f>'EGPJ,h'!S444</f>
        <v>169.06384299999999</v>
      </c>
      <c r="T469" s="30">
        <f t="shared" si="64"/>
        <v>87.406006830999999</v>
      </c>
      <c r="U469" s="66">
        <v>0.54890000000000005</v>
      </c>
      <c r="V469" s="36">
        <f>'EGPJ,h'!T444</f>
        <v>201.823564</v>
      </c>
      <c r="W469" s="30">
        <f t="shared" si="59"/>
        <v>110.78095427960001</v>
      </c>
      <c r="X469" s="50">
        <v>0.48449999999999999</v>
      </c>
      <c r="Y469" s="36">
        <f>'EGPJ,h'!U444</f>
        <v>119.43947800000001</v>
      </c>
      <c r="Z469" s="30">
        <f t="shared" si="60"/>
        <v>57.868427091000001</v>
      </c>
      <c r="AA469" s="50">
        <v>0.5232</v>
      </c>
      <c r="AB469" s="36">
        <f>'EGPJ,h'!V444</f>
        <v>199.26326900000001</v>
      </c>
      <c r="AC469" s="30">
        <f t="shared" si="61"/>
        <v>104.2545423408</v>
      </c>
      <c r="AD469" s="50">
        <v>0.3669</v>
      </c>
      <c r="AE469" s="36">
        <f>'EGPJ,h'!W444</f>
        <v>196.16063</v>
      </c>
      <c r="AF469" s="45">
        <f t="shared" si="62"/>
        <v>71.971335147000005</v>
      </c>
    </row>
    <row r="470" spans="4:32">
      <c r="D470" s="22"/>
      <c r="E470" s="14">
        <v>8</v>
      </c>
      <c r="F470" s="50">
        <v>0.54079999999999995</v>
      </c>
      <c r="G470" s="36">
        <f>'EGPJ,h'!O445</f>
        <v>188.13820699999999</v>
      </c>
      <c r="H470" s="30">
        <f t="shared" si="63"/>
        <v>101.74514234559999</v>
      </c>
      <c r="I470" s="50">
        <v>0.46679999999999999</v>
      </c>
      <c r="J470" s="36">
        <f>'EGPJ,h'!P445</f>
        <v>136.35592800000001</v>
      </c>
      <c r="K470" s="30">
        <f t="shared" si="56"/>
        <v>63.650947190400004</v>
      </c>
      <c r="L470" s="51">
        <v>0.44919999999999999</v>
      </c>
      <c r="M470" s="36">
        <f>'EGPJ,h'!Q445</f>
        <v>3.9634999999999997E-2</v>
      </c>
      <c r="N470" s="60">
        <f t="shared" si="57"/>
        <v>1.7804041999999999E-2</v>
      </c>
      <c r="O470" s="50">
        <v>0.32579999999999998</v>
      </c>
      <c r="P470" s="36">
        <f>'EGPJ,h'!R445</f>
        <v>81.806134</v>
      </c>
      <c r="Q470" s="30">
        <f t="shared" si="58"/>
        <v>26.652438457199999</v>
      </c>
      <c r="R470" s="50">
        <v>0.48039999999999999</v>
      </c>
      <c r="S470" s="36">
        <f>'EGPJ,h'!S445</f>
        <v>166.50445199999999</v>
      </c>
      <c r="T470" s="30">
        <f t="shared" si="64"/>
        <v>79.988738740799988</v>
      </c>
      <c r="U470" s="66">
        <v>0.54669999999999996</v>
      </c>
      <c r="V470" s="36">
        <f>'EGPJ,h'!T445</f>
        <v>198.58036799999999</v>
      </c>
      <c r="W470" s="30">
        <f t="shared" si="59"/>
        <v>108.5638871856</v>
      </c>
      <c r="X470" s="50">
        <v>0.49390000000000001</v>
      </c>
      <c r="Y470" s="36">
        <f>'EGPJ,h'!U445</f>
        <v>112.676551</v>
      </c>
      <c r="Z470" s="30">
        <f t="shared" si="60"/>
        <v>55.650948538900003</v>
      </c>
      <c r="AA470" s="50">
        <v>0.50080000000000002</v>
      </c>
      <c r="AB470" s="36">
        <f>'EGPJ,h'!V445</f>
        <v>193.678967</v>
      </c>
      <c r="AC470" s="30">
        <f t="shared" si="61"/>
        <v>96.994426673600003</v>
      </c>
      <c r="AD470" s="50">
        <v>0.36070000000000002</v>
      </c>
      <c r="AE470" s="36">
        <f>'EGPJ,h'!W445</f>
        <v>177.73210200000003</v>
      </c>
      <c r="AF470" s="45">
        <f t="shared" si="62"/>
        <v>64.107969191400016</v>
      </c>
    </row>
    <row r="471" spans="4:32">
      <c r="D471" s="22"/>
      <c r="E471" s="14">
        <v>9</v>
      </c>
      <c r="F471" s="50">
        <v>0.53949999999999998</v>
      </c>
      <c r="G471" s="36">
        <f>'EGPJ,h'!O446</f>
        <v>181.832257</v>
      </c>
      <c r="H471" s="30">
        <f t="shared" si="63"/>
        <v>98.098502651499999</v>
      </c>
      <c r="I471" s="50">
        <v>0.42370000000000002</v>
      </c>
      <c r="J471" s="36">
        <f>'EGPJ,h'!P446</f>
        <v>123.351613</v>
      </c>
      <c r="K471" s="30">
        <f t="shared" si="56"/>
        <v>52.264078428099999</v>
      </c>
      <c r="L471" s="51">
        <v>0.41660000000000003</v>
      </c>
      <c r="M471" s="36">
        <f>'EGPJ,h'!Q446</f>
        <v>0</v>
      </c>
      <c r="N471" s="60">
        <f t="shared" si="57"/>
        <v>0</v>
      </c>
      <c r="O471" s="50">
        <v>0.30399999999999999</v>
      </c>
      <c r="P471" s="36">
        <f>'EGPJ,h'!R446</f>
        <v>75.221931999999995</v>
      </c>
      <c r="Q471" s="30">
        <f t="shared" si="58"/>
        <v>22.867467327999996</v>
      </c>
      <c r="R471" s="50">
        <v>0.45679999999999998</v>
      </c>
      <c r="S471" s="36">
        <f>'EGPJ,h'!S446</f>
        <v>121.03339699999999</v>
      </c>
      <c r="T471" s="30">
        <f t="shared" si="64"/>
        <v>55.288055749599998</v>
      </c>
      <c r="U471" s="66">
        <v>0.52</v>
      </c>
      <c r="V471" s="36">
        <f>'EGPJ,h'!T446</f>
        <v>190.72121799999999</v>
      </c>
      <c r="W471" s="30">
        <f t="shared" si="59"/>
        <v>99.17503336</v>
      </c>
      <c r="X471" s="50">
        <v>0.44469999999999998</v>
      </c>
      <c r="Y471" s="36">
        <f>'EGPJ,h'!U446</f>
        <v>125.28947500000001</v>
      </c>
      <c r="Z471" s="30">
        <f t="shared" si="60"/>
        <v>55.716229532500002</v>
      </c>
      <c r="AA471" s="50">
        <v>0.47149999999999997</v>
      </c>
      <c r="AB471" s="36">
        <f>'EGPJ,h'!V446</f>
        <v>174.018272</v>
      </c>
      <c r="AC471" s="30">
        <f t="shared" si="61"/>
        <v>82.049615247999995</v>
      </c>
      <c r="AD471" s="50">
        <v>0.33800000000000002</v>
      </c>
      <c r="AE471" s="36">
        <f>'EGPJ,h'!W446</f>
        <v>143.18875800000001</v>
      </c>
      <c r="AF471" s="45">
        <f t="shared" si="62"/>
        <v>48.397800204000006</v>
      </c>
    </row>
    <row r="472" spans="4:32">
      <c r="D472" s="22"/>
      <c r="E472" s="14">
        <v>10</v>
      </c>
      <c r="F472" s="50">
        <v>0.54400000000000004</v>
      </c>
      <c r="G472" s="36">
        <f>'EGPJ,h'!O447</f>
        <v>155.80824799999999</v>
      </c>
      <c r="H472" s="30">
        <f t="shared" si="63"/>
        <v>84.759686912000006</v>
      </c>
      <c r="I472" s="50">
        <v>0.40699999999999997</v>
      </c>
      <c r="J472" s="36">
        <f>'EGPJ,h'!P447</f>
        <v>109.90246</v>
      </c>
      <c r="K472" s="30">
        <f t="shared" si="56"/>
        <v>44.730301220000001</v>
      </c>
      <c r="L472" s="51">
        <v>0.40200000000000002</v>
      </c>
      <c r="M472" s="36">
        <f>'EGPJ,h'!Q447</f>
        <v>0</v>
      </c>
      <c r="N472" s="60">
        <f t="shared" si="57"/>
        <v>0</v>
      </c>
      <c r="O472" s="50">
        <v>0.28920000000000001</v>
      </c>
      <c r="P472" s="36">
        <f>'EGPJ,h'!R447</f>
        <v>83.803769000000003</v>
      </c>
      <c r="Q472" s="30">
        <f t="shared" si="58"/>
        <v>24.236049994800002</v>
      </c>
      <c r="R472" s="50">
        <v>0.45889999999999997</v>
      </c>
      <c r="S472" s="36">
        <f>'EGPJ,h'!S447</f>
        <v>129.94135</v>
      </c>
      <c r="T472" s="30">
        <f t="shared" si="64"/>
        <v>59.630085514999998</v>
      </c>
      <c r="U472" s="66">
        <v>0.50029999999999997</v>
      </c>
      <c r="V472" s="36">
        <f>'EGPJ,h'!T447</f>
        <v>184.41948600000001</v>
      </c>
      <c r="W472" s="30">
        <f t="shared" si="59"/>
        <v>92.265068845800002</v>
      </c>
      <c r="X472" s="50">
        <v>0.42449999999999999</v>
      </c>
      <c r="Y472" s="36">
        <f>'EGPJ,h'!U447</f>
        <v>183.46989600000001</v>
      </c>
      <c r="Z472" s="30">
        <f t="shared" si="60"/>
        <v>77.882970852</v>
      </c>
      <c r="AA472" s="50">
        <v>0.44679999999999997</v>
      </c>
      <c r="AB472" s="36">
        <f>'EGPJ,h'!V447</f>
        <v>157.73475500000001</v>
      </c>
      <c r="AC472" s="30">
        <f t="shared" si="61"/>
        <v>70.475888533999992</v>
      </c>
      <c r="AD472" s="50">
        <v>0.315</v>
      </c>
      <c r="AE472" s="36">
        <f>'EGPJ,h'!W447</f>
        <v>130.279223</v>
      </c>
      <c r="AF472" s="45">
        <f t="shared" si="62"/>
        <v>41.037955244999999</v>
      </c>
    </row>
    <row r="473" spans="4:32">
      <c r="D473" s="22"/>
      <c r="E473" s="14">
        <v>11</v>
      </c>
      <c r="F473" s="50">
        <v>0.55159999999999998</v>
      </c>
      <c r="G473" s="36">
        <f>'EGPJ,h'!O448</f>
        <v>104.66059299999999</v>
      </c>
      <c r="H473" s="30">
        <f t="shared" si="63"/>
        <v>57.730783098799996</v>
      </c>
      <c r="I473" s="50">
        <v>0.3992</v>
      </c>
      <c r="J473" s="36">
        <f>'EGPJ,h'!P448</f>
        <v>48.923631999999998</v>
      </c>
      <c r="K473" s="30">
        <f t="shared" si="56"/>
        <v>19.530313894399999</v>
      </c>
      <c r="L473" s="51">
        <v>0.39329999999999998</v>
      </c>
      <c r="M473" s="36">
        <f>'EGPJ,h'!Q448</f>
        <v>0.59240400000000004</v>
      </c>
      <c r="N473" s="60">
        <f t="shared" si="57"/>
        <v>0.23299249320000001</v>
      </c>
      <c r="O473" s="50">
        <v>0.27610000000000001</v>
      </c>
      <c r="P473" s="36">
        <f>'EGPJ,h'!R448</f>
        <v>61.633983000000001</v>
      </c>
      <c r="Q473" s="30">
        <f t="shared" si="58"/>
        <v>17.0171427063</v>
      </c>
      <c r="R473" s="50">
        <v>0.45129999999999998</v>
      </c>
      <c r="S473" s="36">
        <f>'EGPJ,h'!S448</f>
        <v>101.683302</v>
      </c>
      <c r="T473" s="30">
        <f t="shared" si="64"/>
        <v>45.889674192599998</v>
      </c>
      <c r="U473" s="66">
        <v>0.47910000000000003</v>
      </c>
      <c r="V473" s="36">
        <f>'EGPJ,h'!T448</f>
        <v>147.74578400000001</v>
      </c>
      <c r="W473" s="30">
        <f t="shared" si="59"/>
        <v>70.785005114400008</v>
      </c>
      <c r="X473" s="50">
        <v>0.40579999999999999</v>
      </c>
      <c r="Y473" s="36">
        <f>'EGPJ,h'!U448</f>
        <v>183.48373199999997</v>
      </c>
      <c r="Z473" s="30">
        <f t="shared" si="60"/>
        <v>74.457698445599988</v>
      </c>
      <c r="AA473" s="50">
        <v>0.42380000000000001</v>
      </c>
      <c r="AB473" s="36">
        <f>'EGPJ,h'!V448</f>
        <v>140.01361600000001</v>
      </c>
      <c r="AC473" s="30">
        <f t="shared" si="61"/>
        <v>59.337770460800009</v>
      </c>
      <c r="AD473" s="50">
        <v>0.29909999999999998</v>
      </c>
      <c r="AE473" s="36">
        <f>'EGPJ,h'!W448</f>
        <v>81.993205000000003</v>
      </c>
      <c r="AF473" s="45">
        <f t="shared" si="62"/>
        <v>24.524167615499998</v>
      </c>
    </row>
    <row r="474" spans="4:32">
      <c r="D474" s="22"/>
      <c r="E474" s="14">
        <v>12</v>
      </c>
      <c r="F474" s="50">
        <v>0.54779999999999995</v>
      </c>
      <c r="G474" s="36">
        <f>'EGPJ,h'!O449</f>
        <v>36.877015</v>
      </c>
      <c r="H474" s="30">
        <f t="shared" si="63"/>
        <v>20.201228816999997</v>
      </c>
      <c r="I474" s="50">
        <v>0.41010000000000002</v>
      </c>
      <c r="J474" s="36">
        <f>'EGPJ,h'!P449</f>
        <v>24.855466</v>
      </c>
      <c r="K474" s="30">
        <f t="shared" si="56"/>
        <v>10.1932266066</v>
      </c>
      <c r="L474" s="51">
        <v>0.39379999999999998</v>
      </c>
      <c r="M474" s="36">
        <f>'EGPJ,h'!Q449</f>
        <v>0.13109499999999999</v>
      </c>
      <c r="N474" s="60">
        <f t="shared" si="57"/>
        <v>5.162521099999999E-2</v>
      </c>
      <c r="O474" s="50">
        <v>0.26440000000000002</v>
      </c>
      <c r="P474" s="36">
        <f>'EGPJ,h'!R449</f>
        <v>54.984825999999998</v>
      </c>
      <c r="Q474" s="30">
        <f t="shared" si="58"/>
        <v>14.537987994400002</v>
      </c>
      <c r="R474" s="50">
        <v>0.45329999999999998</v>
      </c>
      <c r="S474" s="36">
        <f>'EGPJ,h'!S449</f>
        <v>78.441457</v>
      </c>
      <c r="T474" s="30">
        <f t="shared" si="64"/>
        <v>35.5575124581</v>
      </c>
      <c r="U474" s="66">
        <v>0.47099999999999997</v>
      </c>
      <c r="V474" s="36">
        <f>'EGPJ,h'!T449</f>
        <v>81.453670000000002</v>
      </c>
      <c r="W474" s="30">
        <f t="shared" si="59"/>
        <v>38.364678570000002</v>
      </c>
      <c r="X474" s="50">
        <v>0.39169999999999999</v>
      </c>
      <c r="Y474" s="36">
        <f>'EGPJ,h'!U449</f>
        <v>188.31512599999999</v>
      </c>
      <c r="Z474" s="30">
        <f t="shared" si="60"/>
        <v>73.763034854200001</v>
      </c>
      <c r="AA474" s="50">
        <v>0.41249999999999998</v>
      </c>
      <c r="AB474" s="36">
        <f>'EGPJ,h'!V449</f>
        <v>86.071600000000004</v>
      </c>
      <c r="AC474" s="30">
        <f t="shared" si="61"/>
        <v>35.504534999999997</v>
      </c>
      <c r="AD474" s="50">
        <v>0.29349999999999998</v>
      </c>
      <c r="AE474" s="36">
        <f>'EGPJ,h'!W449</f>
        <v>50.511552000000002</v>
      </c>
      <c r="AF474" s="45">
        <f t="shared" si="62"/>
        <v>14.825140511999999</v>
      </c>
    </row>
    <row r="475" spans="4:32">
      <c r="D475" s="22"/>
      <c r="E475" s="14">
        <v>13</v>
      </c>
      <c r="F475" s="50">
        <v>0.53859999999999997</v>
      </c>
      <c r="G475" s="36">
        <f>'EGPJ,h'!O450</f>
        <v>28.853503</v>
      </c>
      <c r="H475" s="30">
        <f t="shared" si="63"/>
        <v>15.5404967158</v>
      </c>
      <c r="I475" s="50">
        <v>0.42409999999999998</v>
      </c>
      <c r="J475" s="36">
        <f>'EGPJ,h'!P450</f>
        <v>22.418581</v>
      </c>
      <c r="K475" s="30">
        <f t="shared" si="56"/>
        <v>9.5077202020999998</v>
      </c>
      <c r="L475" s="51">
        <v>0.39910000000000001</v>
      </c>
      <c r="M475" s="36">
        <f>'EGPJ,h'!Q450</f>
        <v>7.0499999999999998E-3</v>
      </c>
      <c r="N475" s="60">
        <f t="shared" si="57"/>
        <v>2.813655E-3</v>
      </c>
      <c r="O475" s="50">
        <v>0.26119999999999999</v>
      </c>
      <c r="P475" s="36">
        <f>'EGPJ,h'!R450</f>
        <v>64.321722999999992</v>
      </c>
      <c r="Q475" s="30">
        <f t="shared" si="58"/>
        <v>16.800834047599999</v>
      </c>
      <c r="R475" s="50">
        <v>0.46</v>
      </c>
      <c r="S475" s="36">
        <f>'EGPJ,h'!S450</f>
        <v>46.989016000000007</v>
      </c>
      <c r="T475" s="30">
        <f t="shared" si="64"/>
        <v>21.614947360000006</v>
      </c>
      <c r="U475" s="66">
        <v>0.47420000000000001</v>
      </c>
      <c r="V475" s="36">
        <f>'EGPJ,h'!T450</f>
        <v>72.969538999999997</v>
      </c>
      <c r="W475" s="30">
        <f t="shared" si="59"/>
        <v>34.602155393799997</v>
      </c>
      <c r="X475" s="50">
        <v>0.38919999999999999</v>
      </c>
      <c r="Y475" s="36">
        <f>'EGPJ,h'!U450</f>
        <v>199.730853</v>
      </c>
      <c r="Z475" s="30">
        <f t="shared" si="60"/>
        <v>77.73524798759999</v>
      </c>
      <c r="AA475" s="50">
        <v>0.4103</v>
      </c>
      <c r="AB475" s="36">
        <f>'EGPJ,h'!V450</f>
        <v>25.892230999999999</v>
      </c>
      <c r="AC475" s="30">
        <f t="shared" si="61"/>
        <v>10.6235823793</v>
      </c>
      <c r="AD475" s="50">
        <v>0.29720000000000002</v>
      </c>
      <c r="AE475" s="36">
        <f>'EGPJ,h'!W450</f>
        <v>42.733446999999998</v>
      </c>
      <c r="AF475" s="45">
        <f t="shared" si="62"/>
        <v>12.700380448400001</v>
      </c>
    </row>
    <row r="476" spans="4:32">
      <c r="D476" s="22"/>
      <c r="E476" s="14">
        <v>14</v>
      </c>
      <c r="F476" s="50">
        <v>0.53959999999999997</v>
      </c>
      <c r="G476" s="36">
        <f>'EGPJ,h'!O451</f>
        <v>16.185791999999999</v>
      </c>
      <c r="H476" s="30">
        <f t="shared" si="63"/>
        <v>8.7338533631999997</v>
      </c>
      <c r="I476" s="50">
        <v>0.4108</v>
      </c>
      <c r="J476" s="36">
        <f>'EGPJ,h'!P451</f>
        <v>16.302572000000001</v>
      </c>
      <c r="K476" s="30">
        <f t="shared" si="56"/>
        <v>6.6970965776000009</v>
      </c>
      <c r="L476" s="51">
        <v>0.38740000000000002</v>
      </c>
      <c r="M476" s="36">
        <f>'EGPJ,h'!Q451</f>
        <v>3.0157040000000004</v>
      </c>
      <c r="N476" s="60">
        <f t="shared" si="57"/>
        <v>1.1682837296000002</v>
      </c>
      <c r="O476" s="50">
        <v>0.26240000000000002</v>
      </c>
      <c r="P476" s="36">
        <f>'EGPJ,h'!R451</f>
        <v>49.108728999999997</v>
      </c>
      <c r="Q476" s="30">
        <f t="shared" si="58"/>
        <v>12.886130489600001</v>
      </c>
      <c r="R476" s="50">
        <v>0.43780000000000002</v>
      </c>
      <c r="S476" s="36">
        <f>'EGPJ,h'!S451</f>
        <v>35.712459000000003</v>
      </c>
      <c r="T476" s="30">
        <f t="shared" si="64"/>
        <v>15.634914550200001</v>
      </c>
      <c r="U476" s="66">
        <v>0.44969999999999999</v>
      </c>
      <c r="V476" s="36">
        <f>'EGPJ,h'!T451</f>
        <v>70.665055999999993</v>
      </c>
      <c r="W476" s="30">
        <f t="shared" si="59"/>
        <v>31.778075683199997</v>
      </c>
      <c r="X476" s="50">
        <v>0.40150000000000002</v>
      </c>
      <c r="Y476" s="36">
        <f>'EGPJ,h'!U451</f>
        <v>200.40735899999999</v>
      </c>
      <c r="Z476" s="30">
        <f t="shared" si="60"/>
        <v>80.4635546385</v>
      </c>
      <c r="AA476" s="50">
        <v>0.39219999999999999</v>
      </c>
      <c r="AB476" s="36">
        <f>'EGPJ,h'!V451</f>
        <v>12.68295</v>
      </c>
      <c r="AC476" s="30">
        <f t="shared" si="61"/>
        <v>4.9742529900000001</v>
      </c>
      <c r="AD476" s="50">
        <v>0.29799999999999999</v>
      </c>
      <c r="AE476" s="36">
        <f>'EGPJ,h'!W451</f>
        <v>42.422688999999998</v>
      </c>
      <c r="AF476" s="45">
        <f t="shared" si="62"/>
        <v>12.641961321999998</v>
      </c>
    </row>
    <row r="477" spans="4:32">
      <c r="D477" s="22"/>
      <c r="E477" s="14">
        <v>15</v>
      </c>
      <c r="F477" s="50">
        <v>0.53820000000000001</v>
      </c>
      <c r="G477" s="36">
        <f>'EGPJ,h'!O452</f>
        <v>4.4530699999999994</v>
      </c>
      <c r="H477" s="30">
        <f t="shared" si="63"/>
        <v>2.3966422739999995</v>
      </c>
      <c r="I477" s="50">
        <v>0.4103</v>
      </c>
      <c r="J477" s="36">
        <f>'EGPJ,h'!P452</f>
        <v>17.055927000000001</v>
      </c>
      <c r="K477" s="30">
        <f t="shared" si="56"/>
        <v>6.9980468481000004</v>
      </c>
      <c r="L477" s="51">
        <v>0.37790000000000001</v>
      </c>
      <c r="M477" s="36">
        <f>'EGPJ,h'!Q452</f>
        <v>17.470492999999998</v>
      </c>
      <c r="N477" s="60">
        <f t="shared" si="57"/>
        <v>6.6020993046999994</v>
      </c>
      <c r="O477" s="50">
        <v>0.26290000000000002</v>
      </c>
      <c r="P477" s="36">
        <f>'EGPJ,h'!R452</f>
        <v>34.472963999999997</v>
      </c>
      <c r="Q477" s="30">
        <f t="shared" si="58"/>
        <v>9.0629422355999996</v>
      </c>
      <c r="R477" s="50">
        <v>0.4259</v>
      </c>
      <c r="S477" s="36">
        <f>'EGPJ,h'!S452</f>
        <v>27.36581</v>
      </c>
      <c r="T477" s="30">
        <f t="shared" si="64"/>
        <v>11.655098478999999</v>
      </c>
      <c r="U477" s="66">
        <v>0.4128</v>
      </c>
      <c r="V477" s="36">
        <f>'EGPJ,h'!T452</f>
        <v>56.393591999999998</v>
      </c>
      <c r="W477" s="30">
        <f t="shared" si="59"/>
        <v>23.279274777599998</v>
      </c>
      <c r="X477" s="50">
        <v>0.4249</v>
      </c>
      <c r="Y477" s="36">
        <f>'EGPJ,h'!U452</f>
        <v>188.166089</v>
      </c>
      <c r="Z477" s="30">
        <f t="shared" si="60"/>
        <v>79.951771216099999</v>
      </c>
      <c r="AA477" s="50">
        <v>0.37619999999999998</v>
      </c>
      <c r="AB477" s="36">
        <f>'EGPJ,h'!V452</f>
        <v>9.2595840000000003</v>
      </c>
      <c r="AC477" s="30">
        <f t="shared" si="61"/>
        <v>3.4834555007999999</v>
      </c>
      <c r="AD477" s="50">
        <v>0.29849999999999999</v>
      </c>
      <c r="AE477" s="36">
        <f>'EGPJ,h'!W452</f>
        <v>50.811631999999996</v>
      </c>
      <c r="AF477" s="45">
        <f t="shared" si="62"/>
        <v>15.167272151999999</v>
      </c>
    </row>
    <row r="478" spans="4:32">
      <c r="D478" s="22"/>
      <c r="E478" s="14">
        <v>16</v>
      </c>
      <c r="F478" s="50">
        <v>0.5383</v>
      </c>
      <c r="G478" s="36">
        <f>'EGPJ,h'!O453</f>
        <v>0.42997000000000002</v>
      </c>
      <c r="H478" s="30">
        <f t="shared" si="63"/>
        <v>0.23145285100000001</v>
      </c>
      <c r="I478" s="50">
        <v>0.40710000000000002</v>
      </c>
      <c r="J478" s="36">
        <f>'EGPJ,h'!P453</f>
        <v>22.006312000000001</v>
      </c>
      <c r="K478" s="30">
        <f t="shared" si="56"/>
        <v>8.9587696152000014</v>
      </c>
      <c r="L478" s="51">
        <v>0.37430000000000002</v>
      </c>
      <c r="M478" s="36">
        <f>'EGPJ,h'!Q453</f>
        <v>48.160667000000004</v>
      </c>
      <c r="N478" s="60">
        <f t="shared" si="57"/>
        <v>18.026537658100004</v>
      </c>
      <c r="O478" s="50">
        <v>0.26740000000000003</v>
      </c>
      <c r="P478" s="36">
        <f>'EGPJ,h'!R453</f>
        <v>25.846944999999998</v>
      </c>
      <c r="Q478" s="30">
        <f t="shared" si="58"/>
        <v>6.9114730930000006</v>
      </c>
      <c r="R478" s="50">
        <v>0.41670000000000001</v>
      </c>
      <c r="S478" s="36">
        <f>'EGPJ,h'!S453</f>
        <v>15.142092</v>
      </c>
      <c r="T478" s="30">
        <f t="shared" si="64"/>
        <v>6.3097097364000003</v>
      </c>
      <c r="U478" s="66">
        <v>0.40749999999999997</v>
      </c>
      <c r="V478" s="36">
        <f>'EGPJ,h'!T453</f>
        <v>67.439426000000012</v>
      </c>
      <c r="W478" s="30">
        <f t="shared" si="59"/>
        <v>27.481566095000002</v>
      </c>
      <c r="X478" s="50">
        <v>0.4284</v>
      </c>
      <c r="Y478" s="36">
        <f>'EGPJ,h'!U453</f>
        <v>132.25497099999998</v>
      </c>
      <c r="Z478" s="30">
        <f t="shared" si="60"/>
        <v>56.65802957639999</v>
      </c>
      <c r="AA478" s="50">
        <v>0.36770000000000003</v>
      </c>
      <c r="AB478" s="36">
        <f>'EGPJ,h'!V453</f>
        <v>6.8380559999999999</v>
      </c>
      <c r="AC478" s="30">
        <f t="shared" si="61"/>
        <v>2.5143531912000001</v>
      </c>
      <c r="AD478" s="50">
        <v>0.28620000000000001</v>
      </c>
      <c r="AE478" s="36">
        <f>'EGPJ,h'!W453</f>
        <v>51.406794000000005</v>
      </c>
      <c r="AF478" s="45">
        <f t="shared" si="62"/>
        <v>14.712624442800003</v>
      </c>
    </row>
    <row r="479" spans="4:32">
      <c r="D479" s="22"/>
      <c r="E479" s="14">
        <v>17</v>
      </c>
      <c r="F479" s="50">
        <v>0.54369999999999996</v>
      </c>
      <c r="G479" s="36">
        <f>'EGPJ,h'!O454</f>
        <v>0</v>
      </c>
      <c r="H479" s="30">
        <f t="shared" si="63"/>
        <v>0</v>
      </c>
      <c r="I479" s="50">
        <v>0.4224</v>
      </c>
      <c r="J479" s="36">
        <f>'EGPJ,h'!P454</f>
        <v>23.548076000000002</v>
      </c>
      <c r="K479" s="30">
        <f t="shared" si="56"/>
        <v>9.9467073024000001</v>
      </c>
      <c r="L479" s="51">
        <v>0.375</v>
      </c>
      <c r="M479" s="36">
        <f>'EGPJ,h'!Q454</f>
        <v>29.987801000000001</v>
      </c>
      <c r="N479" s="60">
        <f t="shared" si="57"/>
        <v>11.245425375</v>
      </c>
      <c r="O479" s="50">
        <v>0.2651</v>
      </c>
      <c r="P479" s="36">
        <f>'EGPJ,h'!R454</f>
        <v>16.902145000000001</v>
      </c>
      <c r="Q479" s="30">
        <f t="shared" si="58"/>
        <v>4.4807586395000003</v>
      </c>
      <c r="R479" s="50">
        <v>0.40939999999999999</v>
      </c>
      <c r="S479" s="36">
        <f>'EGPJ,h'!S454</f>
        <v>10.373636000000001</v>
      </c>
      <c r="T479" s="30">
        <f t="shared" si="64"/>
        <v>4.2469665784000004</v>
      </c>
      <c r="U479" s="66">
        <v>0.41020000000000001</v>
      </c>
      <c r="V479" s="36">
        <f>'EGPJ,h'!T454</f>
        <v>29.723267</v>
      </c>
      <c r="W479" s="30">
        <f t="shared" si="59"/>
        <v>12.1924841234</v>
      </c>
      <c r="X479" s="50">
        <v>0.40139999999999998</v>
      </c>
      <c r="Y479" s="36">
        <f>'EGPJ,h'!U454</f>
        <v>77.089355999999995</v>
      </c>
      <c r="Z479" s="30">
        <f t="shared" si="60"/>
        <v>30.943667498399996</v>
      </c>
      <c r="AA479" s="50">
        <v>0.36480000000000001</v>
      </c>
      <c r="AB479" s="36">
        <f>'EGPJ,h'!V454</f>
        <v>9.8498070000000002</v>
      </c>
      <c r="AC479" s="30">
        <f t="shared" si="61"/>
        <v>3.5932095936000001</v>
      </c>
      <c r="AD479" s="50">
        <v>0.29320000000000002</v>
      </c>
      <c r="AE479" s="36">
        <f>'EGPJ,h'!W454</f>
        <v>44.430562999999999</v>
      </c>
      <c r="AF479" s="45">
        <f t="shared" si="62"/>
        <v>13.027041071600001</v>
      </c>
    </row>
    <row r="480" spans="4:32">
      <c r="D480" s="22"/>
      <c r="E480" s="14">
        <v>18</v>
      </c>
      <c r="F480" s="50">
        <v>0.55779999999999996</v>
      </c>
      <c r="G480" s="36">
        <f>'EGPJ,h'!O455</f>
        <v>0</v>
      </c>
      <c r="H480" s="30">
        <f t="shared" si="63"/>
        <v>0</v>
      </c>
      <c r="I480" s="50">
        <v>0.47139999999999999</v>
      </c>
      <c r="J480" s="36">
        <f>'EGPJ,h'!P455</f>
        <v>23.256755000000002</v>
      </c>
      <c r="K480" s="30">
        <f t="shared" ref="K480:K543" si="65">I480*J480</f>
        <v>10.963234307</v>
      </c>
      <c r="L480" s="51">
        <v>0.39539999999999997</v>
      </c>
      <c r="M480" s="36">
        <f>'EGPJ,h'!Q455</f>
        <v>34.365224999999995</v>
      </c>
      <c r="N480" s="60">
        <f t="shared" ref="N480:N543" si="66">L480*M480</f>
        <v>13.588009964999998</v>
      </c>
      <c r="O480" s="50">
        <v>0.24049999999999999</v>
      </c>
      <c r="P480" s="36">
        <f>'EGPJ,h'!R455</f>
        <v>14.670628000000001</v>
      </c>
      <c r="Q480" s="30">
        <f t="shared" ref="Q480:Q543" si="67">O480*P480</f>
        <v>3.5282860340000002</v>
      </c>
      <c r="R480" s="50">
        <v>0.39410000000000001</v>
      </c>
      <c r="S480" s="36">
        <f>'EGPJ,h'!S455</f>
        <v>26.560831999999998</v>
      </c>
      <c r="T480" s="30">
        <f t="shared" si="64"/>
        <v>10.467623891199999</v>
      </c>
      <c r="U480" s="66">
        <v>0.40189999999999998</v>
      </c>
      <c r="V480" s="36">
        <f>'EGPJ,h'!T455</f>
        <v>42.676909000000002</v>
      </c>
      <c r="W480" s="30">
        <f t="shared" ref="W480:W543" si="68">U480*V480</f>
        <v>17.1518497271</v>
      </c>
      <c r="X480" s="50">
        <v>0.34589999999999999</v>
      </c>
      <c r="Y480" s="36">
        <f>'EGPJ,h'!U455</f>
        <v>130.6679</v>
      </c>
      <c r="Z480" s="30">
        <f t="shared" ref="Z480:Z543" si="69">X480*Y480</f>
        <v>45.198026609999999</v>
      </c>
      <c r="AA480" s="50">
        <v>0.37640000000000001</v>
      </c>
      <c r="AB480" s="36">
        <f>'EGPJ,h'!V455</f>
        <v>7.7439920000000004</v>
      </c>
      <c r="AC480" s="30">
        <f t="shared" ref="AC480:AC543" si="70">AA480*AB480</f>
        <v>2.9148385888000004</v>
      </c>
      <c r="AD480" s="50">
        <v>0.3</v>
      </c>
      <c r="AE480" s="36">
        <f>'EGPJ,h'!W455</f>
        <v>38.246744</v>
      </c>
      <c r="AF480" s="45">
        <f t="shared" ref="AF480:AF543" si="71">AD480*AE480</f>
        <v>11.4740232</v>
      </c>
    </row>
    <row r="481" spans="4:32">
      <c r="D481" s="22"/>
      <c r="E481" s="14">
        <v>19</v>
      </c>
      <c r="F481" s="50">
        <v>0.55100000000000005</v>
      </c>
      <c r="G481" s="36">
        <f>'EGPJ,h'!O456</f>
        <v>0</v>
      </c>
      <c r="H481" s="30">
        <f t="shared" si="63"/>
        <v>0</v>
      </c>
      <c r="I481" s="50">
        <v>0.48849999999999999</v>
      </c>
      <c r="J481" s="36">
        <f>'EGPJ,h'!P456</f>
        <v>24.799131000000003</v>
      </c>
      <c r="K481" s="30">
        <f t="shared" si="65"/>
        <v>12.114375493500001</v>
      </c>
      <c r="L481" s="51">
        <v>0.38619999999999999</v>
      </c>
      <c r="M481" s="36">
        <f>'EGPJ,h'!Q456</f>
        <v>9.4656000000000002</v>
      </c>
      <c r="N481" s="60">
        <f t="shared" si="66"/>
        <v>3.65561472</v>
      </c>
      <c r="O481" s="50">
        <v>0.1981</v>
      </c>
      <c r="P481" s="36">
        <f>'EGPJ,h'!R456</f>
        <v>34.352767</v>
      </c>
      <c r="Q481" s="30">
        <f t="shared" si="67"/>
        <v>6.8052831426999996</v>
      </c>
      <c r="R481" s="50">
        <v>0.36270000000000002</v>
      </c>
      <c r="S481" s="36">
        <f>'EGPJ,h'!S456</f>
        <v>98.162096000000005</v>
      </c>
      <c r="T481" s="30">
        <f t="shared" si="64"/>
        <v>35.603392219200003</v>
      </c>
      <c r="U481" s="66">
        <v>0.38129999999999997</v>
      </c>
      <c r="V481" s="36">
        <f>'EGPJ,h'!T456</f>
        <v>61.076915999999997</v>
      </c>
      <c r="W481" s="30">
        <f t="shared" si="68"/>
        <v>23.288628070799998</v>
      </c>
      <c r="X481" s="50">
        <v>0.29049999999999998</v>
      </c>
      <c r="Y481" s="36">
        <f>'EGPJ,h'!U456</f>
        <v>178.443162</v>
      </c>
      <c r="Z481" s="30">
        <f t="shared" si="69"/>
        <v>51.837738560999995</v>
      </c>
      <c r="AA481" s="50">
        <v>0.36199999999999999</v>
      </c>
      <c r="AB481" s="36">
        <f>'EGPJ,h'!V456</f>
        <v>11.206998</v>
      </c>
      <c r="AC481" s="30">
        <f t="shared" si="70"/>
        <v>4.0569332759999996</v>
      </c>
      <c r="AD481" s="50">
        <v>0.28010000000000002</v>
      </c>
      <c r="AE481" s="36">
        <f>'EGPJ,h'!W456</f>
        <v>34.488405</v>
      </c>
      <c r="AF481" s="45">
        <f t="shared" si="71"/>
        <v>9.6602022405000003</v>
      </c>
    </row>
    <row r="482" spans="4:32">
      <c r="D482" s="22"/>
      <c r="E482" s="14">
        <v>20</v>
      </c>
      <c r="F482" s="50">
        <v>0.54079999999999995</v>
      </c>
      <c r="G482" s="36">
        <f>'EGPJ,h'!O457</f>
        <v>2.2119920000000004</v>
      </c>
      <c r="H482" s="30">
        <f t="shared" si="63"/>
        <v>1.1962452736</v>
      </c>
      <c r="I482" s="50">
        <v>0.4708</v>
      </c>
      <c r="J482" s="36">
        <f>'EGPJ,h'!P457</f>
        <v>30.070653999999998</v>
      </c>
      <c r="K482" s="30">
        <f t="shared" si="65"/>
        <v>14.157263903199999</v>
      </c>
      <c r="L482" s="51">
        <v>0.374</v>
      </c>
      <c r="M482" s="36">
        <f>'EGPJ,h'!Q457</f>
        <v>5.8385550000000004</v>
      </c>
      <c r="N482" s="60">
        <f t="shared" si="66"/>
        <v>2.1836195700000003</v>
      </c>
      <c r="O482" s="50">
        <v>0.2016</v>
      </c>
      <c r="P482" s="36">
        <f>'EGPJ,h'!R457</f>
        <v>59.705171</v>
      </c>
      <c r="Q482" s="30">
        <f t="shared" si="67"/>
        <v>12.0365624736</v>
      </c>
      <c r="R482" s="50">
        <v>0.38469999999999999</v>
      </c>
      <c r="S482" s="36">
        <f>'EGPJ,h'!S457</f>
        <v>191.618516</v>
      </c>
      <c r="T482" s="30">
        <f t="shared" si="64"/>
        <v>73.715643105200002</v>
      </c>
      <c r="U482" s="66">
        <v>0.41110000000000002</v>
      </c>
      <c r="V482" s="36">
        <f>'EGPJ,h'!T457</f>
        <v>76.603619000000009</v>
      </c>
      <c r="W482" s="30">
        <f t="shared" si="68"/>
        <v>31.491747770900005</v>
      </c>
      <c r="X482" s="50">
        <v>0.2994</v>
      </c>
      <c r="Y482" s="36">
        <f>'EGPJ,h'!U457</f>
        <v>189.25228899999999</v>
      </c>
      <c r="Z482" s="30">
        <f t="shared" si="69"/>
        <v>56.662135326599994</v>
      </c>
      <c r="AA482" s="50">
        <v>0.39290000000000003</v>
      </c>
      <c r="AB482" s="36">
        <f>'EGPJ,h'!V457</f>
        <v>46.868490000000001</v>
      </c>
      <c r="AC482" s="30">
        <f t="shared" si="70"/>
        <v>18.414629721000001</v>
      </c>
      <c r="AD482" s="50">
        <v>0.28649999999999998</v>
      </c>
      <c r="AE482" s="36">
        <f>'EGPJ,h'!W457</f>
        <v>40.347533000000006</v>
      </c>
      <c r="AF482" s="45">
        <f t="shared" si="71"/>
        <v>11.559568204500001</v>
      </c>
    </row>
    <row r="483" spans="4:32">
      <c r="D483" s="22"/>
      <c r="E483" s="14">
        <v>21</v>
      </c>
      <c r="F483" s="50">
        <v>0.54269999999999996</v>
      </c>
      <c r="G483" s="36">
        <f>'EGPJ,h'!O458</f>
        <v>2.69834</v>
      </c>
      <c r="H483" s="30">
        <f t="shared" si="63"/>
        <v>1.4643891179999999</v>
      </c>
      <c r="I483" s="50">
        <v>0.47360000000000002</v>
      </c>
      <c r="J483" s="36">
        <f>'EGPJ,h'!P458</f>
        <v>46.718428000000003</v>
      </c>
      <c r="K483" s="30">
        <f t="shared" si="65"/>
        <v>22.125847500800003</v>
      </c>
      <c r="L483" s="51">
        <v>0.37859999999999999</v>
      </c>
      <c r="M483" s="36">
        <f>'EGPJ,h'!Q458</f>
        <v>1.2518070000000001</v>
      </c>
      <c r="N483" s="60">
        <f t="shared" si="66"/>
        <v>0.47393413020000003</v>
      </c>
      <c r="O483" s="50">
        <v>0.21260000000000001</v>
      </c>
      <c r="P483" s="36">
        <f>'EGPJ,h'!R458</f>
        <v>121.140096</v>
      </c>
      <c r="Q483" s="30">
        <f t="shared" si="67"/>
        <v>25.7543844096</v>
      </c>
      <c r="R483" s="50">
        <v>0.41270000000000001</v>
      </c>
      <c r="S483" s="36">
        <f>'EGPJ,h'!S458</f>
        <v>199.45416900000001</v>
      </c>
      <c r="T483" s="30">
        <f t="shared" si="64"/>
        <v>82.3147355463</v>
      </c>
      <c r="U483" s="66">
        <v>0.45150000000000001</v>
      </c>
      <c r="V483" s="36">
        <f>'EGPJ,h'!T458</f>
        <v>116.030627</v>
      </c>
      <c r="W483" s="30">
        <f t="shared" si="68"/>
        <v>52.387828090500001</v>
      </c>
      <c r="X483" s="50">
        <v>0.31240000000000001</v>
      </c>
      <c r="Y483" s="36">
        <f>'EGPJ,h'!U458</f>
        <v>191.14177799999999</v>
      </c>
      <c r="Z483" s="30">
        <f t="shared" si="69"/>
        <v>59.712691447200001</v>
      </c>
      <c r="AA483" s="50">
        <v>0.40410000000000001</v>
      </c>
      <c r="AB483" s="36">
        <f>'EGPJ,h'!V458</f>
        <v>78.463865999999996</v>
      </c>
      <c r="AC483" s="30">
        <f t="shared" si="70"/>
        <v>31.707248250599999</v>
      </c>
      <c r="AD483" s="50">
        <v>0.30080000000000001</v>
      </c>
      <c r="AE483" s="36">
        <f>'EGPJ,h'!W458</f>
        <v>33.329730000000005</v>
      </c>
      <c r="AF483" s="45">
        <f t="shared" si="71"/>
        <v>10.025582784000003</v>
      </c>
    </row>
    <row r="484" spans="4:32">
      <c r="D484" s="22"/>
      <c r="E484" s="14">
        <v>22</v>
      </c>
      <c r="F484" s="50">
        <v>0.54890000000000005</v>
      </c>
      <c r="G484" s="36">
        <f>'EGPJ,h'!O459</f>
        <v>0</v>
      </c>
      <c r="H484" s="30">
        <f t="shared" si="63"/>
        <v>0</v>
      </c>
      <c r="I484" s="50">
        <v>0.47720000000000001</v>
      </c>
      <c r="J484" s="36">
        <f>'EGPJ,h'!P459</f>
        <v>80.326426999999995</v>
      </c>
      <c r="K484" s="30">
        <f t="shared" si="65"/>
        <v>38.3317709644</v>
      </c>
      <c r="L484" s="51">
        <v>0.375</v>
      </c>
      <c r="M484" s="36">
        <f>'EGPJ,h'!Q459</f>
        <v>1.234979</v>
      </c>
      <c r="N484" s="60">
        <f t="shared" si="66"/>
        <v>0.46311712500000002</v>
      </c>
      <c r="O484" s="50">
        <v>0.2223</v>
      </c>
      <c r="P484" s="36">
        <f>'EGPJ,h'!R459</f>
        <v>117.749832</v>
      </c>
      <c r="Q484" s="30">
        <f t="shared" si="67"/>
        <v>26.1757876536</v>
      </c>
      <c r="R484" s="50">
        <v>0.42780000000000001</v>
      </c>
      <c r="S484" s="36">
        <f>'EGPJ,h'!S459</f>
        <v>199.995071</v>
      </c>
      <c r="T484" s="30">
        <f t="shared" si="64"/>
        <v>85.557891373800004</v>
      </c>
      <c r="U484" s="66">
        <v>0.46550000000000002</v>
      </c>
      <c r="V484" s="36">
        <f>'EGPJ,h'!T459</f>
        <v>89.202157</v>
      </c>
      <c r="W484" s="30">
        <f t="shared" si="68"/>
        <v>41.523604083500004</v>
      </c>
      <c r="X484" s="50">
        <v>0.3256</v>
      </c>
      <c r="Y484" s="36">
        <f>'EGPJ,h'!U459</f>
        <v>150.923452</v>
      </c>
      <c r="Z484" s="30">
        <f t="shared" si="69"/>
        <v>49.140675971199997</v>
      </c>
      <c r="AA484" s="50">
        <v>0.4113</v>
      </c>
      <c r="AB484" s="36">
        <f>'EGPJ,h'!V459</f>
        <v>119.76384900000001</v>
      </c>
      <c r="AC484" s="30">
        <f t="shared" si="70"/>
        <v>49.258871093700002</v>
      </c>
      <c r="AD484" s="50">
        <v>0.309</v>
      </c>
      <c r="AE484" s="36">
        <f>'EGPJ,h'!W459</f>
        <v>49.033499999999997</v>
      </c>
      <c r="AF484" s="45">
        <f t="shared" si="71"/>
        <v>15.151351499999999</v>
      </c>
    </row>
    <row r="485" spans="4:32">
      <c r="D485" s="22"/>
      <c r="E485" s="14">
        <v>23</v>
      </c>
      <c r="F485" s="50">
        <v>0.54210000000000003</v>
      </c>
      <c r="G485" s="36">
        <f>'EGPJ,h'!O460</f>
        <v>0</v>
      </c>
      <c r="H485" s="30">
        <f t="shared" si="63"/>
        <v>0</v>
      </c>
      <c r="I485" s="50">
        <v>0.47770000000000001</v>
      </c>
      <c r="J485" s="36">
        <f>'EGPJ,h'!P460</f>
        <v>73.480634999999992</v>
      </c>
      <c r="K485" s="30">
        <f t="shared" si="65"/>
        <v>35.101699339499994</v>
      </c>
      <c r="L485" s="51">
        <v>0.38800000000000001</v>
      </c>
      <c r="M485" s="36">
        <f>'EGPJ,h'!Q460</f>
        <v>0.91827000000000003</v>
      </c>
      <c r="N485" s="60">
        <f t="shared" si="66"/>
        <v>0.35628876000000004</v>
      </c>
      <c r="O485" s="50">
        <v>0.2306</v>
      </c>
      <c r="P485" s="36">
        <f>'EGPJ,h'!R460</f>
        <v>79.826239999999999</v>
      </c>
      <c r="Q485" s="30">
        <f t="shared" si="67"/>
        <v>18.407930944</v>
      </c>
      <c r="R485" s="50">
        <v>0.44540000000000002</v>
      </c>
      <c r="S485" s="36">
        <f>'EGPJ,h'!S460</f>
        <v>201.809764</v>
      </c>
      <c r="T485" s="30">
        <f t="shared" si="64"/>
        <v>89.886068885600011</v>
      </c>
      <c r="U485" s="66">
        <v>0.4945</v>
      </c>
      <c r="V485" s="36">
        <f>'EGPJ,h'!T460</f>
        <v>157.76415800000001</v>
      </c>
      <c r="W485" s="30">
        <f t="shared" si="68"/>
        <v>78.014376131000006</v>
      </c>
      <c r="X485" s="50">
        <v>0.34200000000000003</v>
      </c>
      <c r="Y485" s="36">
        <f>'EGPJ,h'!U460</f>
        <v>163.922888</v>
      </c>
      <c r="Z485" s="30">
        <f t="shared" si="69"/>
        <v>56.061627696000002</v>
      </c>
      <c r="AA485" s="50">
        <v>0.43309999999999998</v>
      </c>
      <c r="AB485" s="36">
        <f>'EGPJ,h'!V460</f>
        <v>175.257025</v>
      </c>
      <c r="AC485" s="30">
        <f t="shared" si="70"/>
        <v>75.903817527499996</v>
      </c>
      <c r="AD485" s="50">
        <v>0.31059999999999999</v>
      </c>
      <c r="AE485" s="36">
        <f>'EGPJ,h'!W460</f>
        <v>122.21647999999999</v>
      </c>
      <c r="AF485" s="45">
        <f t="shared" si="71"/>
        <v>37.960438687999996</v>
      </c>
    </row>
    <row r="486" spans="4:32">
      <c r="D486" s="34">
        <v>20</v>
      </c>
      <c r="E486" s="14">
        <v>24</v>
      </c>
      <c r="F486" s="50">
        <v>0.54879999999999995</v>
      </c>
      <c r="G486" s="36">
        <f>'EGPJ,h'!O461</f>
        <v>0</v>
      </c>
      <c r="H486" s="30">
        <f t="shared" si="63"/>
        <v>0</v>
      </c>
      <c r="I486" s="50">
        <v>0.47139999999999999</v>
      </c>
      <c r="J486" s="36">
        <f>'EGPJ,h'!P461</f>
        <v>100.607398</v>
      </c>
      <c r="K486" s="30">
        <f t="shared" si="65"/>
        <v>47.4263274172</v>
      </c>
      <c r="L486" s="51">
        <v>0.4027</v>
      </c>
      <c r="M486" s="36">
        <f>'EGPJ,h'!Q461</f>
        <v>0.45305700000000004</v>
      </c>
      <c r="N486" s="60">
        <f t="shared" si="66"/>
        <v>0.18244605390000002</v>
      </c>
      <c r="O486" s="50">
        <v>0.24829999999999999</v>
      </c>
      <c r="P486" s="36">
        <f>'EGPJ,h'!R461</f>
        <v>158.35430300000002</v>
      </c>
      <c r="Q486" s="30">
        <f t="shared" si="67"/>
        <v>39.319373434900001</v>
      </c>
      <c r="R486" s="50">
        <v>0.47489999999999999</v>
      </c>
      <c r="S486" s="36">
        <f>'EGPJ,h'!S461</f>
        <v>198.19843900000001</v>
      </c>
      <c r="T486" s="30">
        <f t="shared" si="64"/>
        <v>94.124438681100003</v>
      </c>
      <c r="U486" s="66">
        <v>0.53080000000000005</v>
      </c>
      <c r="V486" s="36">
        <f>'EGPJ,h'!T461</f>
        <v>202.55185800000001</v>
      </c>
      <c r="W486" s="30">
        <f t="shared" si="68"/>
        <v>107.51452622640002</v>
      </c>
      <c r="X486" s="50">
        <v>0.36709999999999998</v>
      </c>
      <c r="Y486" s="36">
        <f>'EGPJ,h'!U461</f>
        <v>182.070865</v>
      </c>
      <c r="Z486" s="30">
        <f t="shared" si="69"/>
        <v>66.838214541499994</v>
      </c>
      <c r="AA486" s="50">
        <v>0.46889999999999998</v>
      </c>
      <c r="AB486" s="36">
        <f>'EGPJ,h'!V461</f>
        <v>199.391516</v>
      </c>
      <c r="AC486" s="30">
        <f t="shared" si="70"/>
        <v>93.494681852399992</v>
      </c>
      <c r="AD486" s="50">
        <v>0.31030000000000002</v>
      </c>
      <c r="AE486" s="36">
        <f>'EGPJ,h'!W461</f>
        <v>179.025024</v>
      </c>
      <c r="AF486" s="45">
        <f t="shared" si="71"/>
        <v>55.551464947200003</v>
      </c>
    </row>
    <row r="487" spans="4:32">
      <c r="D487" s="22"/>
      <c r="E487" s="14">
        <v>1</v>
      </c>
      <c r="F487" s="50">
        <v>0.55649999999999999</v>
      </c>
      <c r="G487" s="36">
        <f>'EGPJ,h'!O462</f>
        <v>4.7999539999999996</v>
      </c>
      <c r="H487" s="30">
        <f t="shared" si="63"/>
        <v>2.6711744009999996</v>
      </c>
      <c r="I487" s="50">
        <v>0.49109999999999998</v>
      </c>
      <c r="J487" s="36">
        <f>'EGPJ,h'!P462</f>
        <v>154.65418199999999</v>
      </c>
      <c r="K487" s="30">
        <f t="shared" si="65"/>
        <v>75.95066878019999</v>
      </c>
      <c r="L487" s="51">
        <v>0.4153</v>
      </c>
      <c r="M487" s="36">
        <f>'EGPJ,h'!Q462</f>
        <v>3.3133550000000001</v>
      </c>
      <c r="N487" s="60">
        <f t="shared" si="66"/>
        <v>1.3760363314999999</v>
      </c>
      <c r="O487" s="50">
        <v>0.26079999999999998</v>
      </c>
      <c r="P487" s="36">
        <f>'EGPJ,h'!R462</f>
        <v>176.468816</v>
      </c>
      <c r="Q487" s="30">
        <f t="shared" si="67"/>
        <v>46.023067212799994</v>
      </c>
      <c r="R487" s="50">
        <v>0.50370000000000004</v>
      </c>
      <c r="S487" s="36">
        <f>'EGPJ,h'!S462</f>
        <v>194.41127499999999</v>
      </c>
      <c r="T487" s="30">
        <f t="shared" si="64"/>
        <v>97.924959217500003</v>
      </c>
      <c r="U487" s="66">
        <v>0.5494</v>
      </c>
      <c r="V487" s="36">
        <f>'EGPJ,h'!T462</f>
        <v>202.476136</v>
      </c>
      <c r="W487" s="30">
        <f t="shared" si="68"/>
        <v>111.2403891184</v>
      </c>
      <c r="X487" s="50">
        <v>0.39689999999999998</v>
      </c>
      <c r="Y487" s="36">
        <f>'EGPJ,h'!U462</f>
        <v>197.343874</v>
      </c>
      <c r="Z487" s="30">
        <f t="shared" si="69"/>
        <v>78.325783590599997</v>
      </c>
      <c r="AA487" s="50">
        <v>0.50280000000000002</v>
      </c>
      <c r="AB487" s="36">
        <f>'EGPJ,h'!V462</f>
        <v>196.78643100000002</v>
      </c>
      <c r="AC487" s="30">
        <f t="shared" si="70"/>
        <v>98.944217506800015</v>
      </c>
      <c r="AD487" s="50">
        <v>0.33239999999999997</v>
      </c>
      <c r="AE487" s="36">
        <f>'EGPJ,h'!W462</f>
        <v>165.55436499999999</v>
      </c>
      <c r="AF487" s="45">
        <f t="shared" si="71"/>
        <v>55.030270925999993</v>
      </c>
    </row>
    <row r="488" spans="4:32">
      <c r="D488" s="22"/>
      <c r="E488" s="14">
        <v>2</v>
      </c>
      <c r="F488" s="50">
        <v>0.5514</v>
      </c>
      <c r="G488" s="36">
        <f>'EGPJ,h'!O463</f>
        <v>8.2254559999999994</v>
      </c>
      <c r="H488" s="30">
        <f t="shared" si="63"/>
        <v>4.5355164383999993</v>
      </c>
      <c r="I488" s="50">
        <v>0.51329999999999998</v>
      </c>
      <c r="J488" s="36">
        <f>'EGPJ,h'!P463</f>
        <v>145.900307</v>
      </c>
      <c r="K488" s="30">
        <f t="shared" si="65"/>
        <v>74.890627583099999</v>
      </c>
      <c r="L488" s="51">
        <v>0.43490000000000001</v>
      </c>
      <c r="M488" s="36">
        <f>'EGPJ,h'!Q463</f>
        <v>0.55837300000000001</v>
      </c>
      <c r="N488" s="60">
        <f t="shared" si="66"/>
        <v>0.2428364177</v>
      </c>
      <c r="O488" s="50">
        <v>0.27850000000000003</v>
      </c>
      <c r="P488" s="36">
        <f>'EGPJ,h'!R463</f>
        <v>183.527299</v>
      </c>
      <c r="Q488" s="30">
        <f t="shared" si="67"/>
        <v>51.112352771500007</v>
      </c>
      <c r="R488" s="50">
        <v>0.53439999999999999</v>
      </c>
      <c r="S488" s="36">
        <f>'EGPJ,h'!S463</f>
        <v>191.78057100000001</v>
      </c>
      <c r="T488" s="30">
        <f t="shared" si="64"/>
        <v>102.4875371424</v>
      </c>
      <c r="U488" s="66">
        <v>0.55010000000000003</v>
      </c>
      <c r="V488" s="36">
        <f>'EGPJ,h'!T463</f>
        <v>202.454859</v>
      </c>
      <c r="W488" s="30">
        <f t="shared" si="68"/>
        <v>111.37041793590001</v>
      </c>
      <c r="X488" s="50">
        <v>0.42299999999999999</v>
      </c>
      <c r="Y488" s="36">
        <f>'EGPJ,h'!U463</f>
        <v>198.31648199999998</v>
      </c>
      <c r="Z488" s="30">
        <f t="shared" si="69"/>
        <v>83.887871885999985</v>
      </c>
      <c r="AA488" s="50">
        <v>0.52329999999999999</v>
      </c>
      <c r="AB488" s="36">
        <f>'EGPJ,h'!V463</f>
        <v>188.83067600000001</v>
      </c>
      <c r="AC488" s="30">
        <f t="shared" si="70"/>
        <v>98.815092750800005</v>
      </c>
      <c r="AD488" s="50">
        <v>0.35659999999999997</v>
      </c>
      <c r="AE488" s="36">
        <f>'EGPJ,h'!W463</f>
        <v>161.99453599999998</v>
      </c>
      <c r="AF488" s="45">
        <f t="shared" si="71"/>
        <v>57.767251537599989</v>
      </c>
    </row>
    <row r="489" spans="4:32">
      <c r="D489" s="22"/>
      <c r="E489" s="14">
        <v>3</v>
      </c>
      <c r="F489" s="50">
        <v>0.54110000000000003</v>
      </c>
      <c r="G489" s="36">
        <f>'EGPJ,h'!O464</f>
        <v>8.7103470000000005</v>
      </c>
      <c r="H489" s="30">
        <f t="shared" si="63"/>
        <v>4.7131687617000004</v>
      </c>
      <c r="I489" s="50">
        <v>0.52259999999999995</v>
      </c>
      <c r="J489" s="36">
        <f>'EGPJ,h'!P464</f>
        <v>123.68665799999999</v>
      </c>
      <c r="K489" s="30">
        <f t="shared" si="65"/>
        <v>64.638647470799995</v>
      </c>
      <c r="L489" s="51">
        <v>0.45129999999999998</v>
      </c>
      <c r="M489" s="36">
        <f>'EGPJ,h'!Q464</f>
        <v>3.788618</v>
      </c>
      <c r="N489" s="60">
        <f t="shared" si="66"/>
        <v>1.7098033034</v>
      </c>
      <c r="O489" s="50">
        <v>0.29160000000000003</v>
      </c>
      <c r="P489" s="36">
        <f>'EGPJ,h'!R464</f>
        <v>158.831726</v>
      </c>
      <c r="Q489" s="30">
        <f t="shared" si="67"/>
        <v>46.315331301600004</v>
      </c>
      <c r="R489" s="50">
        <v>0.55469999999999997</v>
      </c>
      <c r="S489" s="36">
        <f>'EGPJ,h'!S464</f>
        <v>188.60163399999999</v>
      </c>
      <c r="T489" s="30">
        <f t="shared" si="64"/>
        <v>104.61732637979999</v>
      </c>
      <c r="U489" s="66">
        <v>0.56520000000000004</v>
      </c>
      <c r="V489" s="36">
        <f>'EGPJ,h'!T464</f>
        <v>202.53049100000001</v>
      </c>
      <c r="W489" s="30">
        <f t="shared" si="68"/>
        <v>114.47023351320001</v>
      </c>
      <c r="X489" s="50">
        <v>0.43759999999999999</v>
      </c>
      <c r="Y489" s="36">
        <f>'EGPJ,h'!U464</f>
        <v>197.38606899999999</v>
      </c>
      <c r="Z489" s="30">
        <f t="shared" si="69"/>
        <v>86.376143794399994</v>
      </c>
      <c r="AA489" s="50">
        <v>0.52029999999999998</v>
      </c>
      <c r="AB489" s="36">
        <f>'EGPJ,h'!V464</f>
        <v>196.30247299999999</v>
      </c>
      <c r="AC489" s="30">
        <f t="shared" si="70"/>
        <v>102.1361767019</v>
      </c>
      <c r="AD489" s="50">
        <v>0.36969999999999997</v>
      </c>
      <c r="AE489" s="36">
        <f>'EGPJ,h'!W464</f>
        <v>173.21854300000001</v>
      </c>
      <c r="AF489" s="45">
        <f t="shared" si="71"/>
        <v>64.038895347099995</v>
      </c>
    </row>
    <row r="490" spans="4:32">
      <c r="D490" s="22"/>
      <c r="E490" s="14">
        <v>4</v>
      </c>
      <c r="F490" s="50">
        <v>0.53620000000000001</v>
      </c>
      <c r="G490" s="36">
        <f>'EGPJ,h'!O465</f>
        <v>20.66545</v>
      </c>
      <c r="H490" s="30">
        <f t="shared" si="63"/>
        <v>11.080814289999999</v>
      </c>
      <c r="I490" s="50">
        <v>0.5282</v>
      </c>
      <c r="J490" s="36">
        <f>'EGPJ,h'!P465</f>
        <v>124.65719299999999</v>
      </c>
      <c r="K490" s="30">
        <f t="shared" si="65"/>
        <v>65.843929342599992</v>
      </c>
      <c r="L490" s="51">
        <v>0.46010000000000001</v>
      </c>
      <c r="M490" s="36">
        <f>'EGPJ,h'!Q465</f>
        <v>2.5965219999999998</v>
      </c>
      <c r="N490" s="60">
        <f t="shared" si="66"/>
        <v>1.1946597721999999</v>
      </c>
      <c r="O490" s="50">
        <v>0.29949999999999999</v>
      </c>
      <c r="P490" s="36">
        <f>'EGPJ,h'!R465</f>
        <v>179.094211</v>
      </c>
      <c r="Q490" s="30">
        <f t="shared" si="67"/>
        <v>53.638716194499999</v>
      </c>
      <c r="R490" s="50">
        <v>0.55430000000000001</v>
      </c>
      <c r="S490" s="36">
        <f>'EGPJ,h'!S465</f>
        <v>168.79118</v>
      </c>
      <c r="T490" s="30">
        <f t="shared" si="64"/>
        <v>93.560951074000002</v>
      </c>
      <c r="U490" s="66">
        <v>0.56610000000000005</v>
      </c>
      <c r="V490" s="36">
        <f>'EGPJ,h'!T465</f>
        <v>202.54799400000002</v>
      </c>
      <c r="W490" s="30">
        <f t="shared" si="68"/>
        <v>114.66241940340002</v>
      </c>
      <c r="X490" s="50">
        <v>0.43980000000000002</v>
      </c>
      <c r="Y490" s="36">
        <f>'EGPJ,h'!U465</f>
        <v>197.76390000000001</v>
      </c>
      <c r="Z490" s="30">
        <f t="shared" si="69"/>
        <v>86.976563220000003</v>
      </c>
      <c r="AA490" s="50">
        <v>0.51080000000000003</v>
      </c>
      <c r="AB490" s="36">
        <f>'EGPJ,h'!V465</f>
        <v>199.935653</v>
      </c>
      <c r="AC490" s="30">
        <f t="shared" si="70"/>
        <v>102.1271315524</v>
      </c>
      <c r="AD490" s="50">
        <v>0.36969999999999997</v>
      </c>
      <c r="AE490" s="36">
        <f>'EGPJ,h'!W465</f>
        <v>196.57149699999999</v>
      </c>
      <c r="AF490" s="45">
        <f t="shared" si="71"/>
        <v>72.672482440899998</v>
      </c>
    </row>
    <row r="491" spans="4:32">
      <c r="D491" s="22"/>
      <c r="E491" s="14">
        <v>5</v>
      </c>
      <c r="F491" s="50">
        <v>0.53710000000000002</v>
      </c>
      <c r="G491" s="36">
        <f>'EGPJ,h'!O466</f>
        <v>36.765292000000002</v>
      </c>
      <c r="H491" s="30">
        <f t="shared" si="63"/>
        <v>19.746638333200004</v>
      </c>
      <c r="I491" s="50">
        <v>0.53869999999999996</v>
      </c>
      <c r="J491" s="36">
        <f>'EGPJ,h'!P466</f>
        <v>124.653819</v>
      </c>
      <c r="K491" s="30">
        <f t="shared" si="65"/>
        <v>67.151012295299992</v>
      </c>
      <c r="L491" s="51">
        <v>0.46300000000000002</v>
      </c>
      <c r="M491" s="36">
        <f>'EGPJ,h'!Q466</f>
        <v>9.7265550000000012</v>
      </c>
      <c r="N491" s="60">
        <f t="shared" si="66"/>
        <v>4.5033949650000009</v>
      </c>
      <c r="O491" s="50">
        <v>0.29930000000000001</v>
      </c>
      <c r="P491" s="36">
        <f>'EGPJ,h'!R466</f>
        <v>129.86087799999999</v>
      </c>
      <c r="Q491" s="30">
        <f t="shared" si="67"/>
        <v>38.867360785399995</v>
      </c>
      <c r="R491" s="50">
        <v>0.55030000000000001</v>
      </c>
      <c r="S491" s="36">
        <f>'EGPJ,h'!S466</f>
        <v>165.535043</v>
      </c>
      <c r="T491" s="30">
        <f t="shared" si="64"/>
        <v>91.093934162899998</v>
      </c>
      <c r="U491" s="66">
        <v>0.56469999999999998</v>
      </c>
      <c r="V491" s="36">
        <f>'EGPJ,h'!T466</f>
        <v>202.50180799999998</v>
      </c>
      <c r="W491" s="30">
        <f t="shared" si="68"/>
        <v>114.35277097759999</v>
      </c>
      <c r="X491" s="50">
        <v>0.4299</v>
      </c>
      <c r="Y491" s="36">
        <f>'EGPJ,h'!U466</f>
        <v>198.28796499999999</v>
      </c>
      <c r="Z491" s="30">
        <f t="shared" si="69"/>
        <v>85.243996153499992</v>
      </c>
      <c r="AA491" s="50">
        <v>0.51280000000000003</v>
      </c>
      <c r="AB491" s="36">
        <f>'EGPJ,h'!V466</f>
        <v>201.85610600000001</v>
      </c>
      <c r="AC491" s="30">
        <f t="shared" si="70"/>
        <v>103.51181115680001</v>
      </c>
      <c r="AD491" s="50">
        <v>0.38200000000000001</v>
      </c>
      <c r="AE491" s="36">
        <f>'EGPJ,h'!W466</f>
        <v>200.516143</v>
      </c>
      <c r="AF491" s="45">
        <f t="shared" si="71"/>
        <v>76.597166626000003</v>
      </c>
    </row>
    <row r="492" spans="4:32">
      <c r="D492" s="22"/>
      <c r="E492" s="14">
        <v>6</v>
      </c>
      <c r="F492" s="50">
        <v>0.53690000000000004</v>
      </c>
      <c r="G492" s="36">
        <f>'EGPJ,h'!O467</f>
        <v>60.992184000000002</v>
      </c>
      <c r="H492" s="30">
        <f t="shared" si="63"/>
        <v>32.746703589600003</v>
      </c>
      <c r="I492" s="50">
        <v>0.54179999999999995</v>
      </c>
      <c r="J492" s="36">
        <f>'EGPJ,h'!P467</f>
        <v>124.65943799999999</v>
      </c>
      <c r="K492" s="30">
        <f t="shared" si="65"/>
        <v>67.540483508399987</v>
      </c>
      <c r="L492" s="51">
        <v>0.45789999999999997</v>
      </c>
      <c r="M492" s="36">
        <f>'EGPJ,h'!Q467</f>
        <v>13.646011</v>
      </c>
      <c r="N492" s="60">
        <f t="shared" si="66"/>
        <v>6.2485084368999999</v>
      </c>
      <c r="O492" s="50">
        <v>0.29270000000000002</v>
      </c>
      <c r="P492" s="36">
        <f>'EGPJ,h'!R467</f>
        <v>79.291260999999992</v>
      </c>
      <c r="Q492" s="30">
        <f t="shared" si="67"/>
        <v>23.2085520947</v>
      </c>
      <c r="R492" s="50">
        <v>0.54339999999999999</v>
      </c>
      <c r="S492" s="36">
        <f>'EGPJ,h'!S467</f>
        <v>182.79378500000001</v>
      </c>
      <c r="T492" s="30">
        <f t="shared" si="64"/>
        <v>99.330142769000005</v>
      </c>
      <c r="U492" s="66">
        <v>0.56440000000000001</v>
      </c>
      <c r="V492" s="36">
        <f>'EGPJ,h'!T467</f>
        <v>201.669611</v>
      </c>
      <c r="W492" s="30">
        <f t="shared" si="68"/>
        <v>113.8223284484</v>
      </c>
      <c r="X492" s="50">
        <v>0.4254</v>
      </c>
      <c r="Y492" s="36">
        <f>'EGPJ,h'!U467</f>
        <v>198.44413800000001</v>
      </c>
      <c r="Z492" s="30">
        <f t="shared" si="69"/>
        <v>84.418136305200008</v>
      </c>
      <c r="AA492" s="50">
        <v>0.52100000000000002</v>
      </c>
      <c r="AB492" s="36">
        <f>'EGPJ,h'!V467</f>
        <v>200.48989799999998</v>
      </c>
      <c r="AC492" s="30">
        <f t="shared" si="70"/>
        <v>104.45523685799999</v>
      </c>
      <c r="AD492" s="50">
        <v>0.4007</v>
      </c>
      <c r="AE492" s="36">
        <f>'EGPJ,h'!W467</f>
        <v>193.61067600000001</v>
      </c>
      <c r="AF492" s="45">
        <f t="shared" si="71"/>
        <v>77.579797873200008</v>
      </c>
    </row>
    <row r="493" spans="4:32">
      <c r="D493" s="22"/>
      <c r="E493" s="14">
        <v>7</v>
      </c>
      <c r="F493" s="50">
        <v>0.53610000000000002</v>
      </c>
      <c r="G493" s="36">
        <f>'EGPJ,h'!O468</f>
        <v>59.924579999999999</v>
      </c>
      <c r="H493" s="30">
        <f t="shared" si="63"/>
        <v>32.125567338000003</v>
      </c>
      <c r="I493" s="50">
        <v>0.54420000000000002</v>
      </c>
      <c r="J493" s="36">
        <f>'EGPJ,h'!P468</f>
        <v>124.65962300000001</v>
      </c>
      <c r="K493" s="30">
        <f t="shared" si="65"/>
        <v>67.839766836600006</v>
      </c>
      <c r="L493" s="51">
        <v>0.45979999999999999</v>
      </c>
      <c r="M493" s="36">
        <f>'EGPJ,h'!Q468</f>
        <v>12.945467000000001</v>
      </c>
      <c r="N493" s="60">
        <f t="shared" si="66"/>
        <v>5.9523257265999998</v>
      </c>
      <c r="O493" s="50">
        <v>0.2888</v>
      </c>
      <c r="P493" s="36">
        <f>'EGPJ,h'!R468</f>
        <v>110.76365</v>
      </c>
      <c r="Q493" s="30">
        <f t="shared" si="67"/>
        <v>31.988542119999998</v>
      </c>
      <c r="R493" s="50">
        <v>0.52749999999999997</v>
      </c>
      <c r="S493" s="36">
        <f>'EGPJ,h'!S468</f>
        <v>184.89616699999999</v>
      </c>
      <c r="T493" s="30">
        <f t="shared" si="64"/>
        <v>97.532728092499994</v>
      </c>
      <c r="U493" s="66">
        <v>0.56369999999999998</v>
      </c>
      <c r="V493" s="36">
        <f>'EGPJ,h'!T468</f>
        <v>202.33099600000003</v>
      </c>
      <c r="W493" s="30">
        <f t="shared" si="68"/>
        <v>114.05398244520001</v>
      </c>
      <c r="X493" s="50">
        <v>0.4047</v>
      </c>
      <c r="Y493" s="36">
        <f>'EGPJ,h'!U468</f>
        <v>195.92138699999998</v>
      </c>
      <c r="Z493" s="30">
        <f t="shared" si="69"/>
        <v>79.289385318899988</v>
      </c>
      <c r="AA493" s="50">
        <v>0.52290000000000003</v>
      </c>
      <c r="AB493" s="36">
        <f>'EGPJ,h'!V468</f>
        <v>200.972328</v>
      </c>
      <c r="AC493" s="30">
        <f t="shared" si="70"/>
        <v>105.08843031120001</v>
      </c>
      <c r="AD493" s="50">
        <v>0.44569999999999999</v>
      </c>
      <c r="AE493" s="36">
        <f>'EGPJ,h'!W468</f>
        <v>181.83298600000001</v>
      </c>
      <c r="AF493" s="45">
        <f t="shared" si="71"/>
        <v>81.042961860199995</v>
      </c>
    </row>
    <row r="494" spans="4:32">
      <c r="D494" s="22"/>
      <c r="E494" s="14">
        <v>8</v>
      </c>
      <c r="F494" s="50">
        <v>0.55179999999999996</v>
      </c>
      <c r="G494" s="36">
        <f>'EGPJ,h'!O469</f>
        <v>58.371502</v>
      </c>
      <c r="H494" s="30">
        <f t="shared" si="63"/>
        <v>32.209394803599999</v>
      </c>
      <c r="I494" s="50">
        <v>0.52039999999999997</v>
      </c>
      <c r="J494" s="36">
        <f>'EGPJ,h'!P469</f>
        <v>124.668768</v>
      </c>
      <c r="K494" s="30">
        <f t="shared" si="65"/>
        <v>64.877626867199993</v>
      </c>
      <c r="L494" s="51">
        <v>0.436</v>
      </c>
      <c r="M494" s="36">
        <f>'EGPJ,h'!Q469</f>
        <v>9.1316690000000005</v>
      </c>
      <c r="N494" s="60">
        <f t="shared" si="66"/>
        <v>3.9814076840000001</v>
      </c>
      <c r="O494" s="50">
        <v>0.27229999999999999</v>
      </c>
      <c r="P494" s="36">
        <f>'EGPJ,h'!R469</f>
        <v>122.67003800000001</v>
      </c>
      <c r="Q494" s="30">
        <f t="shared" si="67"/>
        <v>33.403051347400002</v>
      </c>
      <c r="R494" s="50">
        <v>0.49380000000000002</v>
      </c>
      <c r="S494" s="36">
        <f>'EGPJ,h'!S469</f>
        <v>181.16942499999999</v>
      </c>
      <c r="T494" s="30">
        <f t="shared" si="64"/>
        <v>89.461462064999992</v>
      </c>
      <c r="U494" s="66">
        <v>0.56379999999999997</v>
      </c>
      <c r="V494" s="36">
        <f>'EGPJ,h'!T469</f>
        <v>202.40127100000001</v>
      </c>
      <c r="W494" s="30">
        <f t="shared" si="68"/>
        <v>114.1138365898</v>
      </c>
      <c r="X494" s="50">
        <v>0.38500000000000001</v>
      </c>
      <c r="Y494" s="36">
        <f>'EGPJ,h'!U469</f>
        <v>196.187681</v>
      </c>
      <c r="Z494" s="30">
        <f t="shared" si="69"/>
        <v>75.532257185000006</v>
      </c>
      <c r="AA494" s="50">
        <v>0.50339999999999996</v>
      </c>
      <c r="AB494" s="36">
        <f>'EGPJ,h'!V469</f>
        <v>197.62878599999999</v>
      </c>
      <c r="AC494" s="30">
        <f t="shared" si="70"/>
        <v>99.486330872399989</v>
      </c>
      <c r="AD494" s="50">
        <v>0.46379999999999999</v>
      </c>
      <c r="AE494" s="36">
        <f>'EGPJ,h'!W469</f>
        <v>143.90520699999999</v>
      </c>
      <c r="AF494" s="45">
        <f t="shared" si="71"/>
        <v>66.743235006599988</v>
      </c>
    </row>
    <row r="495" spans="4:32">
      <c r="D495" s="22"/>
      <c r="E495" s="14">
        <v>9</v>
      </c>
      <c r="F495" s="50">
        <v>0.54810000000000003</v>
      </c>
      <c r="G495" s="36">
        <f>'EGPJ,h'!O470</f>
        <v>41.616821000000002</v>
      </c>
      <c r="H495" s="30">
        <f t="shared" si="63"/>
        <v>22.810179590100002</v>
      </c>
      <c r="I495" s="50">
        <v>0.46610000000000001</v>
      </c>
      <c r="J495" s="36">
        <f>'EGPJ,h'!P470</f>
        <v>123.11806299999999</v>
      </c>
      <c r="K495" s="30">
        <f t="shared" si="65"/>
        <v>57.385329164299996</v>
      </c>
      <c r="L495" s="51">
        <v>0.41089999999999999</v>
      </c>
      <c r="M495" s="36">
        <f>'EGPJ,h'!Q470</f>
        <v>12.662625</v>
      </c>
      <c r="N495" s="60">
        <f t="shared" si="66"/>
        <v>5.2030726124999997</v>
      </c>
      <c r="O495" s="50">
        <v>0.25540000000000002</v>
      </c>
      <c r="P495" s="36">
        <f>'EGPJ,h'!R470</f>
        <v>149.292091</v>
      </c>
      <c r="Q495" s="30">
        <f t="shared" si="67"/>
        <v>38.129200041400004</v>
      </c>
      <c r="R495" s="50">
        <v>0.46400000000000002</v>
      </c>
      <c r="S495" s="36">
        <f>'EGPJ,h'!S470</f>
        <v>172.83884799999998</v>
      </c>
      <c r="T495" s="30">
        <f t="shared" si="64"/>
        <v>80.197225472</v>
      </c>
      <c r="U495" s="66">
        <v>0.56279999999999997</v>
      </c>
      <c r="V495" s="36">
        <f>'EGPJ,h'!T470</f>
        <v>202.38852600000001</v>
      </c>
      <c r="W495" s="30">
        <f t="shared" si="68"/>
        <v>113.9042624328</v>
      </c>
      <c r="X495" s="50">
        <v>0.36649999999999999</v>
      </c>
      <c r="Y495" s="36">
        <f>'EGPJ,h'!U470</f>
        <v>193.490971</v>
      </c>
      <c r="Z495" s="30">
        <f t="shared" si="69"/>
        <v>70.914440871500005</v>
      </c>
      <c r="AA495" s="50">
        <v>0.46750000000000003</v>
      </c>
      <c r="AB495" s="36">
        <f>'EGPJ,h'!V470</f>
        <v>189.28175200000001</v>
      </c>
      <c r="AC495" s="30">
        <f t="shared" si="70"/>
        <v>88.489219060000011</v>
      </c>
      <c r="AD495" s="50">
        <v>0.44650000000000001</v>
      </c>
      <c r="AE495" s="36">
        <f>'EGPJ,h'!W470</f>
        <v>95.197244000000012</v>
      </c>
      <c r="AF495" s="45">
        <f t="shared" si="71"/>
        <v>42.505569446000003</v>
      </c>
    </row>
    <row r="496" spans="4:32">
      <c r="D496" s="22"/>
      <c r="E496" s="14">
        <v>10</v>
      </c>
      <c r="F496" s="50">
        <v>0.55089999999999995</v>
      </c>
      <c r="G496" s="36">
        <f>'EGPJ,h'!O471</f>
        <v>35.921436</v>
      </c>
      <c r="H496" s="30">
        <f t="shared" ref="H496:H559" si="72">F496*G496</f>
        <v>19.789119092399996</v>
      </c>
      <c r="I496" s="50">
        <v>0.44919999999999999</v>
      </c>
      <c r="J496" s="36">
        <f>'EGPJ,h'!P471</f>
        <v>89.297619999999995</v>
      </c>
      <c r="K496" s="30">
        <f t="shared" si="65"/>
        <v>40.112490903999998</v>
      </c>
      <c r="L496" s="51">
        <v>0.3997</v>
      </c>
      <c r="M496" s="36">
        <f>'EGPJ,h'!Q471</f>
        <v>10.843478999999999</v>
      </c>
      <c r="N496" s="60">
        <f t="shared" si="66"/>
        <v>4.3341385562999992</v>
      </c>
      <c r="O496" s="50">
        <v>0.25230000000000002</v>
      </c>
      <c r="P496" s="36">
        <f>'EGPJ,h'!R471</f>
        <v>87.701102000000006</v>
      </c>
      <c r="Q496" s="30">
        <f t="shared" si="67"/>
        <v>22.126988034600004</v>
      </c>
      <c r="R496" s="50">
        <v>0.4607</v>
      </c>
      <c r="S496" s="36">
        <f>'EGPJ,h'!S471</f>
        <v>162.811792</v>
      </c>
      <c r="T496" s="30">
        <f t="shared" ref="T496:T559" si="73">R496*S496</f>
        <v>75.007392574400001</v>
      </c>
      <c r="U496" s="66">
        <v>0.56340000000000001</v>
      </c>
      <c r="V496" s="36">
        <f>'EGPJ,h'!T471</f>
        <v>202.317983</v>
      </c>
      <c r="W496" s="30">
        <f t="shared" si="68"/>
        <v>113.98595162220001</v>
      </c>
      <c r="X496" s="50">
        <v>0.36620000000000003</v>
      </c>
      <c r="Y496" s="36">
        <f>'EGPJ,h'!U471</f>
        <v>190.64587800000001</v>
      </c>
      <c r="Z496" s="30">
        <f t="shared" si="69"/>
        <v>69.814520523600009</v>
      </c>
      <c r="AA496" s="50">
        <v>0.45129999999999998</v>
      </c>
      <c r="AB496" s="36">
        <f>'EGPJ,h'!V471</f>
        <v>179.39587</v>
      </c>
      <c r="AC496" s="30">
        <f t="shared" si="70"/>
        <v>80.961356131000002</v>
      </c>
      <c r="AD496" s="50">
        <v>0.4284</v>
      </c>
      <c r="AE496" s="36">
        <f>'EGPJ,h'!W471</f>
        <v>39.739545</v>
      </c>
      <c r="AF496" s="45">
        <f t="shared" si="71"/>
        <v>17.024421078</v>
      </c>
    </row>
    <row r="497" spans="4:32">
      <c r="D497" s="22"/>
      <c r="E497" s="14">
        <v>11</v>
      </c>
      <c r="F497" s="50">
        <v>0.54459999999999997</v>
      </c>
      <c r="G497" s="36">
        <f>'EGPJ,h'!O472</f>
        <v>26.463626000000001</v>
      </c>
      <c r="H497" s="30">
        <f t="shared" si="72"/>
        <v>14.4120907196</v>
      </c>
      <c r="I497" s="50">
        <v>0.43319999999999997</v>
      </c>
      <c r="J497" s="36">
        <f>'EGPJ,h'!P472</f>
        <v>72.553939</v>
      </c>
      <c r="K497" s="30">
        <f t="shared" si="65"/>
        <v>31.430366374799998</v>
      </c>
      <c r="L497" s="51">
        <v>0.39600000000000002</v>
      </c>
      <c r="M497" s="36">
        <f>'EGPJ,h'!Q472</f>
        <v>3.5005630000000001</v>
      </c>
      <c r="N497" s="60">
        <f t="shared" si="66"/>
        <v>1.3862229480000001</v>
      </c>
      <c r="O497" s="50">
        <v>0.2397</v>
      </c>
      <c r="P497" s="36">
        <f>'EGPJ,h'!R472</f>
        <v>51.590421999999997</v>
      </c>
      <c r="Q497" s="30">
        <f t="shared" si="67"/>
        <v>12.366224153399999</v>
      </c>
      <c r="R497" s="50">
        <v>0.45939999999999998</v>
      </c>
      <c r="S497" s="36">
        <f>'EGPJ,h'!S472</f>
        <v>156.37969799999999</v>
      </c>
      <c r="T497" s="30">
        <f t="shared" si="73"/>
        <v>71.84083326119999</v>
      </c>
      <c r="U497" s="66">
        <v>0.55130000000000001</v>
      </c>
      <c r="V497" s="36">
        <f>'EGPJ,h'!T472</f>
        <v>201.92167699999999</v>
      </c>
      <c r="W497" s="30">
        <f t="shared" si="68"/>
        <v>111.31942053009999</v>
      </c>
      <c r="X497" s="50">
        <v>0.36180000000000001</v>
      </c>
      <c r="Y497" s="36">
        <f>'EGPJ,h'!U472</f>
        <v>184.07101299999999</v>
      </c>
      <c r="Z497" s="30">
        <f t="shared" si="69"/>
        <v>66.596892503399999</v>
      </c>
      <c r="AA497" s="50">
        <v>0.42970000000000003</v>
      </c>
      <c r="AB497" s="36">
        <f>'EGPJ,h'!V472</f>
        <v>147.924823</v>
      </c>
      <c r="AC497" s="30">
        <f t="shared" si="70"/>
        <v>63.563296443100008</v>
      </c>
      <c r="AD497" s="50">
        <v>0.41039999999999999</v>
      </c>
      <c r="AE497" s="36">
        <f>'EGPJ,h'!W472</f>
        <v>11.272207</v>
      </c>
      <c r="AF497" s="45">
        <f t="shared" si="71"/>
        <v>4.6261137527999994</v>
      </c>
    </row>
    <row r="498" spans="4:32">
      <c r="D498" s="22"/>
      <c r="E498" s="14">
        <v>12</v>
      </c>
      <c r="F498" s="50">
        <v>0.54400000000000004</v>
      </c>
      <c r="G498" s="36">
        <f>'EGPJ,h'!O473</f>
        <v>18.015808</v>
      </c>
      <c r="H498" s="30">
        <f t="shared" si="72"/>
        <v>9.8005995520000013</v>
      </c>
      <c r="I498" s="50">
        <v>0.43869999999999998</v>
      </c>
      <c r="J498" s="36">
        <f>'EGPJ,h'!P473</f>
        <v>18.319996</v>
      </c>
      <c r="K498" s="30">
        <f t="shared" si="65"/>
        <v>8.036982245199999</v>
      </c>
      <c r="L498" s="51">
        <v>0.39839999999999998</v>
      </c>
      <c r="M498" s="36">
        <f>'EGPJ,h'!Q473</f>
        <v>3.0246719999999998</v>
      </c>
      <c r="N498" s="60">
        <f t="shared" si="66"/>
        <v>1.2050293247999999</v>
      </c>
      <c r="O498" s="50">
        <v>0.24049999999999999</v>
      </c>
      <c r="P498" s="36">
        <f>'EGPJ,h'!R473</f>
        <v>25.733286</v>
      </c>
      <c r="Q498" s="30">
        <f t="shared" si="67"/>
        <v>6.1888552829999997</v>
      </c>
      <c r="R498" s="50">
        <v>0.45069999999999999</v>
      </c>
      <c r="S498" s="36">
        <f>'EGPJ,h'!S473</f>
        <v>100.92382600000001</v>
      </c>
      <c r="T498" s="30">
        <f t="shared" si="73"/>
        <v>45.486368378199998</v>
      </c>
      <c r="U498" s="66">
        <v>0.54110000000000003</v>
      </c>
      <c r="V498" s="36">
        <f>'EGPJ,h'!T473</f>
        <v>198.225202</v>
      </c>
      <c r="W498" s="30">
        <f t="shared" si="68"/>
        <v>107.2596568022</v>
      </c>
      <c r="X498" s="50">
        <v>0.34720000000000001</v>
      </c>
      <c r="Y498" s="36">
        <f>'EGPJ,h'!U473</f>
        <v>174.32665700000001</v>
      </c>
      <c r="Z498" s="30">
        <f t="shared" si="69"/>
        <v>60.526215310400005</v>
      </c>
      <c r="AA498" s="50">
        <v>0.42049999999999998</v>
      </c>
      <c r="AB498" s="36">
        <f>'EGPJ,h'!V473</f>
        <v>92.472820000000013</v>
      </c>
      <c r="AC498" s="30">
        <f t="shared" si="70"/>
        <v>38.884820810000001</v>
      </c>
      <c r="AD498" s="50">
        <v>0.39900000000000002</v>
      </c>
      <c r="AE498" s="36">
        <f>'EGPJ,h'!W473</f>
        <v>2.8306930000000001</v>
      </c>
      <c r="AF498" s="45">
        <f t="shared" si="71"/>
        <v>1.1294465070000002</v>
      </c>
    </row>
    <row r="499" spans="4:32">
      <c r="D499" s="22"/>
      <c r="E499" s="14">
        <v>13</v>
      </c>
      <c r="F499" s="50">
        <v>0.54669999999999996</v>
      </c>
      <c r="G499" s="36">
        <f>'EGPJ,h'!O474</f>
        <v>10.586342</v>
      </c>
      <c r="H499" s="30">
        <f t="shared" si="72"/>
        <v>5.7875531713999999</v>
      </c>
      <c r="I499" s="50">
        <v>0.44340000000000002</v>
      </c>
      <c r="J499" s="36">
        <f>'EGPJ,h'!P474</f>
        <v>1.708145</v>
      </c>
      <c r="K499" s="30">
        <f t="shared" si="65"/>
        <v>0.75739149300000008</v>
      </c>
      <c r="L499" s="51">
        <v>0.40260000000000001</v>
      </c>
      <c r="M499" s="36">
        <f>'EGPJ,h'!Q474</f>
        <v>3.841326</v>
      </c>
      <c r="N499" s="60">
        <f t="shared" si="66"/>
        <v>1.5465178476000001</v>
      </c>
      <c r="O499" s="50">
        <v>0.2475</v>
      </c>
      <c r="P499" s="36">
        <f>'EGPJ,h'!R474</f>
        <v>23.559412999999999</v>
      </c>
      <c r="Q499" s="30">
        <f t="shared" si="67"/>
        <v>5.8309547175000001</v>
      </c>
      <c r="R499" s="50">
        <v>0.45540000000000003</v>
      </c>
      <c r="S499" s="36">
        <f>'EGPJ,h'!S474</f>
        <v>65.208247999999998</v>
      </c>
      <c r="T499" s="30">
        <f t="shared" si="73"/>
        <v>29.695836139200001</v>
      </c>
      <c r="U499" s="66">
        <v>0.53649999999999998</v>
      </c>
      <c r="V499" s="36">
        <f>'EGPJ,h'!T474</f>
        <v>188.414424</v>
      </c>
      <c r="W499" s="30">
        <f t="shared" si="68"/>
        <v>101.084338476</v>
      </c>
      <c r="X499" s="50">
        <v>0.3513</v>
      </c>
      <c r="Y499" s="36">
        <f>'EGPJ,h'!U474</f>
        <v>172.85416899999998</v>
      </c>
      <c r="Z499" s="30">
        <f t="shared" si="69"/>
        <v>60.723669569699993</v>
      </c>
      <c r="AA499" s="50">
        <v>0.42620000000000002</v>
      </c>
      <c r="AB499" s="36">
        <f>'EGPJ,h'!V474</f>
        <v>55.747421000000003</v>
      </c>
      <c r="AC499" s="30">
        <f t="shared" si="70"/>
        <v>23.759550830200002</v>
      </c>
      <c r="AD499" s="50">
        <v>0.39419999999999999</v>
      </c>
      <c r="AE499" s="36">
        <f>'EGPJ,h'!W474</f>
        <v>3.5221309999999999</v>
      </c>
      <c r="AF499" s="45">
        <f t="shared" si="71"/>
        <v>1.3884240401999999</v>
      </c>
    </row>
    <row r="500" spans="4:32">
      <c r="D500" s="22"/>
      <c r="E500" s="14">
        <v>14</v>
      </c>
      <c r="F500" s="50">
        <v>0.54490000000000005</v>
      </c>
      <c r="G500" s="36">
        <f>'EGPJ,h'!O475</f>
        <v>2.539787</v>
      </c>
      <c r="H500" s="30">
        <f t="shared" si="72"/>
        <v>1.3839299363000002</v>
      </c>
      <c r="I500" s="50">
        <v>0.42259999999999998</v>
      </c>
      <c r="J500" s="36">
        <f>'EGPJ,h'!P475</f>
        <v>0.67766300000000002</v>
      </c>
      <c r="K500" s="30">
        <f t="shared" si="65"/>
        <v>0.28638038379999997</v>
      </c>
      <c r="L500" s="51">
        <v>0.39389999999999997</v>
      </c>
      <c r="M500" s="36">
        <f>'EGPJ,h'!Q475</f>
        <v>3.5491990000000002</v>
      </c>
      <c r="N500" s="60">
        <f t="shared" si="66"/>
        <v>1.3980294861</v>
      </c>
      <c r="O500" s="50">
        <v>0.245</v>
      </c>
      <c r="P500" s="36">
        <f>'EGPJ,h'!R475</f>
        <v>39.531173000000003</v>
      </c>
      <c r="Q500" s="30">
        <f t="shared" si="67"/>
        <v>9.6851373850000009</v>
      </c>
      <c r="R500" s="50">
        <v>0.43740000000000001</v>
      </c>
      <c r="S500" s="36">
        <f>'EGPJ,h'!S475</f>
        <v>79.275028000000006</v>
      </c>
      <c r="T500" s="30">
        <f t="shared" si="73"/>
        <v>34.674897247200001</v>
      </c>
      <c r="U500" s="66">
        <v>0.52880000000000005</v>
      </c>
      <c r="V500" s="36">
        <f>'EGPJ,h'!T475</f>
        <v>182.669646</v>
      </c>
      <c r="W500" s="30">
        <f t="shared" si="68"/>
        <v>96.595708804800012</v>
      </c>
      <c r="X500" s="50">
        <v>0.33860000000000001</v>
      </c>
      <c r="Y500" s="36">
        <f>'EGPJ,h'!U475</f>
        <v>149.56592499999999</v>
      </c>
      <c r="Z500" s="30">
        <f t="shared" si="69"/>
        <v>50.643022205000001</v>
      </c>
      <c r="AA500" s="50">
        <v>0.40489999999999998</v>
      </c>
      <c r="AB500" s="36">
        <f>'EGPJ,h'!V475</f>
        <v>31.883967000000002</v>
      </c>
      <c r="AC500" s="30">
        <f t="shared" si="70"/>
        <v>12.9098182383</v>
      </c>
      <c r="AD500" s="50">
        <v>0.39979999999999999</v>
      </c>
      <c r="AE500" s="36">
        <f>'EGPJ,h'!W475</f>
        <v>3.6010999999999997</v>
      </c>
      <c r="AF500" s="45">
        <f t="shared" si="71"/>
        <v>1.4397197799999999</v>
      </c>
    </row>
    <row r="501" spans="4:32">
      <c r="D501" s="22"/>
      <c r="E501" s="14">
        <v>15</v>
      </c>
      <c r="F501" s="50">
        <v>0.54679999999999995</v>
      </c>
      <c r="G501" s="36">
        <f>'EGPJ,h'!O476</f>
        <v>0.50966899999999993</v>
      </c>
      <c r="H501" s="30">
        <f t="shared" si="72"/>
        <v>0.27868700919999995</v>
      </c>
      <c r="I501" s="50">
        <v>0.41010000000000002</v>
      </c>
      <c r="J501" s="36">
        <f>'EGPJ,h'!P476</f>
        <v>0.59410799999999997</v>
      </c>
      <c r="K501" s="30">
        <f t="shared" si="65"/>
        <v>0.24364369080000001</v>
      </c>
      <c r="L501" s="51">
        <v>0.38829999999999998</v>
      </c>
      <c r="M501" s="36">
        <f>'EGPJ,h'!Q476</f>
        <v>9.0905710000000006</v>
      </c>
      <c r="N501" s="60">
        <f t="shared" si="66"/>
        <v>3.5298687193</v>
      </c>
      <c r="O501" s="50">
        <v>0.24279999999999999</v>
      </c>
      <c r="P501" s="36">
        <f>'EGPJ,h'!R476</f>
        <v>45.971685999999998</v>
      </c>
      <c r="Q501" s="30">
        <f t="shared" si="67"/>
        <v>11.1619253608</v>
      </c>
      <c r="R501" s="50">
        <v>0.42030000000000001</v>
      </c>
      <c r="S501" s="36">
        <f>'EGPJ,h'!S476</f>
        <v>104.857777</v>
      </c>
      <c r="T501" s="30">
        <f t="shared" si="73"/>
        <v>44.071723673100003</v>
      </c>
      <c r="U501" s="66">
        <v>0.51919999999999999</v>
      </c>
      <c r="V501" s="36">
        <f>'EGPJ,h'!T476</f>
        <v>157.57096900000002</v>
      </c>
      <c r="W501" s="30">
        <f t="shared" si="68"/>
        <v>81.810847104800004</v>
      </c>
      <c r="X501" s="50">
        <v>0.3256</v>
      </c>
      <c r="Y501" s="36">
        <f>'EGPJ,h'!U476</f>
        <v>138.783615</v>
      </c>
      <c r="Z501" s="30">
        <f t="shared" si="69"/>
        <v>45.187945044000003</v>
      </c>
      <c r="AA501" s="50">
        <v>0.3775</v>
      </c>
      <c r="AB501" s="36">
        <f>'EGPJ,h'!V476</f>
        <v>23.991993999999998</v>
      </c>
      <c r="AC501" s="30">
        <f t="shared" si="70"/>
        <v>9.0569777350000003</v>
      </c>
      <c r="AD501" s="50">
        <v>0.41639999999999999</v>
      </c>
      <c r="AE501" s="36">
        <f>'EGPJ,h'!W476</f>
        <v>5.0130889999999999</v>
      </c>
      <c r="AF501" s="45">
        <f t="shared" si="71"/>
        <v>2.0874502595999997</v>
      </c>
    </row>
    <row r="502" spans="4:32">
      <c r="D502" s="22"/>
      <c r="E502" s="14">
        <v>16</v>
      </c>
      <c r="F502" s="50">
        <v>0.54620000000000002</v>
      </c>
      <c r="G502" s="36">
        <f>'EGPJ,h'!O477</f>
        <v>4.0947839999999998</v>
      </c>
      <c r="H502" s="30">
        <f t="shared" si="72"/>
        <v>2.2365710208</v>
      </c>
      <c r="I502" s="50">
        <v>0.40899999999999997</v>
      </c>
      <c r="J502" s="36">
        <f>'EGPJ,h'!P477</f>
        <v>0</v>
      </c>
      <c r="K502" s="30">
        <f t="shared" si="65"/>
        <v>0</v>
      </c>
      <c r="L502" s="51">
        <v>0.38529999999999998</v>
      </c>
      <c r="M502" s="36">
        <f>'EGPJ,h'!Q477</f>
        <v>0.382322</v>
      </c>
      <c r="N502" s="60">
        <f t="shared" si="66"/>
        <v>0.1473086666</v>
      </c>
      <c r="O502" s="50">
        <v>0.252</v>
      </c>
      <c r="P502" s="36">
        <f>'EGPJ,h'!R477</f>
        <v>49.173726000000002</v>
      </c>
      <c r="Q502" s="30">
        <f t="shared" si="67"/>
        <v>12.391778952000001</v>
      </c>
      <c r="R502" s="50">
        <v>0.41289999999999999</v>
      </c>
      <c r="S502" s="36">
        <f>'EGPJ,h'!S477</f>
        <v>135.78382000000002</v>
      </c>
      <c r="T502" s="30">
        <f t="shared" si="73"/>
        <v>56.065139278000004</v>
      </c>
      <c r="U502" s="66">
        <v>0.50509999999999999</v>
      </c>
      <c r="V502" s="36">
        <f>'EGPJ,h'!T477</f>
        <v>150.26506700000002</v>
      </c>
      <c r="W502" s="30">
        <f t="shared" si="68"/>
        <v>75.898885341700009</v>
      </c>
      <c r="X502" s="50">
        <v>0.30869999999999997</v>
      </c>
      <c r="Y502" s="36">
        <f>'EGPJ,h'!U477</f>
        <v>169.01660800000002</v>
      </c>
      <c r="Z502" s="30">
        <f t="shared" si="69"/>
        <v>52.175426889600004</v>
      </c>
      <c r="AA502" s="50">
        <v>0.372</v>
      </c>
      <c r="AB502" s="36">
        <f>'EGPJ,h'!V477</f>
        <v>28.476976000000001</v>
      </c>
      <c r="AC502" s="30">
        <f t="shared" si="70"/>
        <v>10.593435072</v>
      </c>
      <c r="AD502" s="50">
        <v>0.4113</v>
      </c>
      <c r="AE502" s="36">
        <f>'EGPJ,h'!W477</f>
        <v>7.479997</v>
      </c>
      <c r="AF502" s="45">
        <f t="shared" si="71"/>
        <v>3.0765227661000001</v>
      </c>
    </row>
    <row r="503" spans="4:32">
      <c r="D503" s="22"/>
      <c r="E503" s="14">
        <v>17</v>
      </c>
      <c r="F503" s="50">
        <v>0.54669999999999996</v>
      </c>
      <c r="G503" s="36">
        <f>'EGPJ,h'!O478</f>
        <v>2.5099930000000001</v>
      </c>
      <c r="H503" s="30">
        <f t="shared" si="72"/>
        <v>1.3722131731</v>
      </c>
      <c r="I503" s="50">
        <v>0.41399999999999998</v>
      </c>
      <c r="J503" s="36">
        <f>'EGPJ,h'!P478</f>
        <v>0</v>
      </c>
      <c r="K503" s="30">
        <f t="shared" si="65"/>
        <v>0</v>
      </c>
      <c r="L503" s="51">
        <v>0.38919999999999999</v>
      </c>
      <c r="M503" s="36">
        <f>'EGPJ,h'!Q478</f>
        <v>19.435794999999999</v>
      </c>
      <c r="N503" s="60">
        <f t="shared" si="66"/>
        <v>7.5644114139999994</v>
      </c>
      <c r="O503" s="50">
        <v>0.25800000000000001</v>
      </c>
      <c r="P503" s="36">
        <f>'EGPJ,h'!R478</f>
        <v>58.981940000000002</v>
      </c>
      <c r="Q503" s="30">
        <f t="shared" si="67"/>
        <v>15.21734052</v>
      </c>
      <c r="R503" s="50">
        <v>0.4088</v>
      </c>
      <c r="S503" s="36">
        <f>'EGPJ,h'!S478</f>
        <v>143.83360399999998</v>
      </c>
      <c r="T503" s="30">
        <f t="shared" si="73"/>
        <v>58.799177315199991</v>
      </c>
      <c r="U503" s="66">
        <v>0.48680000000000001</v>
      </c>
      <c r="V503" s="36">
        <f>'EGPJ,h'!T478</f>
        <v>111.926208</v>
      </c>
      <c r="W503" s="30">
        <f t="shared" si="68"/>
        <v>54.485678054400005</v>
      </c>
      <c r="X503" s="50">
        <v>0.30690000000000001</v>
      </c>
      <c r="Y503" s="36">
        <f>'EGPJ,h'!U478</f>
        <v>150.18729500000001</v>
      </c>
      <c r="Z503" s="30">
        <f t="shared" si="69"/>
        <v>46.092480835500005</v>
      </c>
      <c r="AA503" s="50">
        <v>0.36780000000000002</v>
      </c>
      <c r="AB503" s="36">
        <f>'EGPJ,h'!V478</f>
        <v>26.327017999999999</v>
      </c>
      <c r="AC503" s="30">
        <f t="shared" si="70"/>
        <v>9.6830772203999995</v>
      </c>
      <c r="AD503" s="50">
        <v>0.39539999999999997</v>
      </c>
      <c r="AE503" s="36">
        <f>'EGPJ,h'!W478</f>
        <v>10.390004000000001</v>
      </c>
      <c r="AF503" s="45">
        <f t="shared" si="71"/>
        <v>4.1082075816000003</v>
      </c>
    </row>
    <row r="504" spans="4:32">
      <c r="D504" s="22"/>
      <c r="E504" s="14">
        <v>18</v>
      </c>
      <c r="F504" s="50">
        <v>0.54610000000000003</v>
      </c>
      <c r="G504" s="36">
        <f>'EGPJ,h'!O479</f>
        <v>3.9294000000000002</v>
      </c>
      <c r="H504" s="30">
        <f t="shared" si="72"/>
        <v>2.1458453400000002</v>
      </c>
      <c r="I504" s="50">
        <v>0.44269999999999998</v>
      </c>
      <c r="J504" s="36">
        <f>'EGPJ,h'!P479</f>
        <v>0</v>
      </c>
      <c r="K504" s="30">
        <f t="shared" si="65"/>
        <v>0</v>
      </c>
      <c r="L504" s="51">
        <v>0.39810000000000001</v>
      </c>
      <c r="M504" s="36">
        <f>'EGPJ,h'!Q479</f>
        <v>12.28257</v>
      </c>
      <c r="N504" s="60">
        <f t="shared" si="66"/>
        <v>4.8896911169999999</v>
      </c>
      <c r="O504" s="50">
        <v>0.2606</v>
      </c>
      <c r="P504" s="36">
        <f>'EGPJ,h'!R479</f>
        <v>27.853248000000001</v>
      </c>
      <c r="Q504" s="30">
        <f t="shared" si="67"/>
        <v>7.2585564288000004</v>
      </c>
      <c r="R504" s="50">
        <v>0.39510000000000001</v>
      </c>
      <c r="S504" s="36">
        <f>'EGPJ,h'!S479</f>
        <v>176.90087700000001</v>
      </c>
      <c r="T504" s="30">
        <f t="shared" si="73"/>
        <v>69.893536502700002</v>
      </c>
      <c r="U504" s="66">
        <v>0.43590000000000001</v>
      </c>
      <c r="V504" s="36">
        <f>'EGPJ,h'!T479</f>
        <v>94.012156000000004</v>
      </c>
      <c r="W504" s="30">
        <f t="shared" si="68"/>
        <v>40.979898800400001</v>
      </c>
      <c r="X504" s="50">
        <v>0.30199999999999999</v>
      </c>
      <c r="Y504" s="36">
        <f>'EGPJ,h'!U479</f>
        <v>154.06763699999999</v>
      </c>
      <c r="Z504" s="30">
        <f t="shared" si="69"/>
        <v>46.528426373999999</v>
      </c>
      <c r="AA504" s="50">
        <v>0.36720000000000003</v>
      </c>
      <c r="AB504" s="36">
        <f>'EGPJ,h'!V479</f>
        <v>24.350218000000002</v>
      </c>
      <c r="AC504" s="30">
        <f t="shared" si="70"/>
        <v>8.9414000496000021</v>
      </c>
      <c r="AD504" s="50">
        <v>0.36470000000000002</v>
      </c>
      <c r="AE504" s="36">
        <f>'EGPJ,h'!W479</f>
        <v>8.4075750000000014</v>
      </c>
      <c r="AF504" s="45">
        <f t="shared" si="71"/>
        <v>3.0662426025000009</v>
      </c>
    </row>
    <row r="505" spans="4:32">
      <c r="D505" s="22"/>
      <c r="E505" s="14">
        <v>19</v>
      </c>
      <c r="F505" s="50">
        <v>0.55320000000000003</v>
      </c>
      <c r="G505" s="36">
        <f>'EGPJ,h'!O480</f>
        <v>6.442939</v>
      </c>
      <c r="H505" s="30">
        <f t="shared" si="72"/>
        <v>3.5642338548000003</v>
      </c>
      <c r="I505" s="50">
        <v>0.44950000000000001</v>
      </c>
      <c r="J505" s="36">
        <f>'EGPJ,h'!P480</f>
        <v>0</v>
      </c>
      <c r="K505" s="30">
        <f t="shared" si="65"/>
        <v>0</v>
      </c>
      <c r="L505" s="51">
        <v>0.37969999999999998</v>
      </c>
      <c r="M505" s="36">
        <f>'EGPJ,h'!Q480</f>
        <v>13.558163</v>
      </c>
      <c r="N505" s="60">
        <f t="shared" si="66"/>
        <v>5.1480344910999998</v>
      </c>
      <c r="O505" s="50">
        <v>0.23730000000000001</v>
      </c>
      <c r="P505" s="36">
        <f>'EGPJ,h'!R480</f>
        <v>18.217047999999998</v>
      </c>
      <c r="Q505" s="30">
        <f t="shared" si="67"/>
        <v>4.3229054904000002</v>
      </c>
      <c r="R505" s="50">
        <v>0.37330000000000002</v>
      </c>
      <c r="S505" s="36">
        <f>'EGPJ,h'!S480</f>
        <v>191.16642800000002</v>
      </c>
      <c r="T505" s="30">
        <f t="shared" si="73"/>
        <v>71.362427572400009</v>
      </c>
      <c r="U505" s="66">
        <v>0.38179999999999997</v>
      </c>
      <c r="V505" s="36">
        <f>'EGPJ,h'!T480</f>
        <v>91.016884000000005</v>
      </c>
      <c r="W505" s="30">
        <f t="shared" si="68"/>
        <v>34.750246311200002</v>
      </c>
      <c r="X505" s="50">
        <v>0.27460000000000001</v>
      </c>
      <c r="Y505" s="36">
        <f>'EGPJ,h'!U480</f>
        <v>138.26862700000001</v>
      </c>
      <c r="Z505" s="30">
        <f t="shared" si="69"/>
        <v>37.968564974200007</v>
      </c>
      <c r="AA505" s="50">
        <v>0.35239999999999999</v>
      </c>
      <c r="AB505" s="36">
        <f>'EGPJ,h'!V480</f>
        <v>36.292927000000006</v>
      </c>
      <c r="AC505" s="30">
        <f t="shared" si="70"/>
        <v>12.789627474800001</v>
      </c>
      <c r="AD505" s="50">
        <v>0.31850000000000001</v>
      </c>
      <c r="AE505" s="36">
        <f>'EGPJ,h'!W480</f>
        <v>15.087033</v>
      </c>
      <c r="AF505" s="45">
        <f t="shared" si="71"/>
        <v>4.8052200105000002</v>
      </c>
    </row>
    <row r="506" spans="4:32">
      <c r="D506" s="22"/>
      <c r="E506" s="14">
        <v>20</v>
      </c>
      <c r="F506" s="50">
        <v>0.54459999999999997</v>
      </c>
      <c r="G506" s="36">
        <f>'EGPJ,h'!O481</f>
        <v>2.8997440000000001</v>
      </c>
      <c r="H506" s="30">
        <f t="shared" si="72"/>
        <v>1.5792005823999999</v>
      </c>
      <c r="I506" s="50">
        <v>0.42859999999999998</v>
      </c>
      <c r="J506" s="36">
        <f>'EGPJ,h'!P481</f>
        <v>0.26328500000000005</v>
      </c>
      <c r="K506" s="30">
        <f t="shared" si="65"/>
        <v>0.11284395100000001</v>
      </c>
      <c r="L506" s="51">
        <v>0.36730000000000002</v>
      </c>
      <c r="M506" s="36">
        <f>'EGPJ,h'!Q481</f>
        <v>1.6644510000000001</v>
      </c>
      <c r="N506" s="60">
        <f t="shared" si="66"/>
        <v>0.61135285230000003</v>
      </c>
      <c r="O506" s="50">
        <v>0.24160000000000001</v>
      </c>
      <c r="P506" s="36">
        <f>'EGPJ,h'!R481</f>
        <v>27.550031000000001</v>
      </c>
      <c r="Q506" s="30">
        <f t="shared" si="67"/>
        <v>6.6560874896</v>
      </c>
      <c r="R506" s="50">
        <v>0.38879999999999998</v>
      </c>
      <c r="S506" s="36">
        <f>'EGPJ,h'!S481</f>
        <v>197.12937500000001</v>
      </c>
      <c r="T506" s="30">
        <f t="shared" si="73"/>
        <v>76.643901</v>
      </c>
      <c r="U506" s="66">
        <v>0.3992</v>
      </c>
      <c r="V506" s="36">
        <f>'EGPJ,h'!T481</f>
        <v>120.92631799999999</v>
      </c>
      <c r="W506" s="30">
        <f t="shared" si="68"/>
        <v>48.273786145599999</v>
      </c>
      <c r="X506" s="50">
        <v>0.28189999999999998</v>
      </c>
      <c r="Y506" s="36">
        <f>'EGPJ,h'!U481</f>
        <v>183.28580400000001</v>
      </c>
      <c r="Z506" s="30">
        <f t="shared" si="69"/>
        <v>51.668268147600003</v>
      </c>
      <c r="AA506" s="50">
        <v>0.3745</v>
      </c>
      <c r="AB506" s="36">
        <f>'EGPJ,h'!V481</f>
        <v>38.972637999999996</v>
      </c>
      <c r="AC506" s="30">
        <f t="shared" si="70"/>
        <v>14.595252930999999</v>
      </c>
      <c r="AD506" s="50">
        <v>0.31979999999999997</v>
      </c>
      <c r="AE506" s="36">
        <f>'EGPJ,h'!W481</f>
        <v>27.259053999999999</v>
      </c>
      <c r="AF506" s="45">
        <f t="shared" si="71"/>
        <v>8.7174454691999994</v>
      </c>
    </row>
    <row r="507" spans="4:32">
      <c r="D507" s="22"/>
      <c r="E507" s="14">
        <v>21</v>
      </c>
      <c r="F507" s="50">
        <v>0.54420000000000002</v>
      </c>
      <c r="G507" s="36">
        <f>'EGPJ,h'!O482</f>
        <v>1.647208</v>
      </c>
      <c r="H507" s="30">
        <f t="shared" si="72"/>
        <v>0.89641059360000008</v>
      </c>
      <c r="I507" s="50">
        <v>0.43580000000000002</v>
      </c>
      <c r="J507" s="36">
        <f>'EGPJ,h'!P482</f>
        <v>9.8871029999999998</v>
      </c>
      <c r="K507" s="30">
        <f t="shared" si="65"/>
        <v>4.3087994874</v>
      </c>
      <c r="L507" s="51">
        <v>0.37719999999999998</v>
      </c>
      <c r="M507" s="36">
        <f>'EGPJ,h'!Q482</f>
        <v>2.9987539999999999</v>
      </c>
      <c r="N507" s="60">
        <f t="shared" si="66"/>
        <v>1.1311300087999998</v>
      </c>
      <c r="O507" s="50">
        <v>0.25490000000000002</v>
      </c>
      <c r="P507" s="36">
        <f>'EGPJ,h'!R482</f>
        <v>56.315555999999994</v>
      </c>
      <c r="Q507" s="30">
        <f t="shared" si="67"/>
        <v>14.354835224399999</v>
      </c>
      <c r="R507" s="50">
        <v>0.4163</v>
      </c>
      <c r="S507" s="36">
        <f>'EGPJ,h'!S482</f>
        <v>200.508095</v>
      </c>
      <c r="T507" s="30">
        <f t="shared" si="73"/>
        <v>83.471519948500003</v>
      </c>
      <c r="U507" s="66">
        <v>0.4264</v>
      </c>
      <c r="V507" s="36">
        <f>'EGPJ,h'!T482</f>
        <v>162.18797700000002</v>
      </c>
      <c r="W507" s="30">
        <f t="shared" si="68"/>
        <v>69.156953392800006</v>
      </c>
      <c r="X507" s="50">
        <v>0.29820000000000002</v>
      </c>
      <c r="Y507" s="36">
        <f>'EGPJ,h'!U482</f>
        <v>148.771546</v>
      </c>
      <c r="Z507" s="30">
        <f t="shared" si="69"/>
        <v>44.363675017200002</v>
      </c>
      <c r="AA507" s="50">
        <v>0.39629999999999999</v>
      </c>
      <c r="AB507" s="36">
        <f>'EGPJ,h'!V482</f>
        <v>55.409430999999998</v>
      </c>
      <c r="AC507" s="30">
        <f t="shared" si="70"/>
        <v>21.958757505299999</v>
      </c>
      <c r="AD507" s="50">
        <v>0.33</v>
      </c>
      <c r="AE507" s="36">
        <f>'EGPJ,h'!W482</f>
        <v>53.464734</v>
      </c>
      <c r="AF507" s="45">
        <f t="shared" si="71"/>
        <v>17.64336222</v>
      </c>
    </row>
    <row r="508" spans="4:32">
      <c r="D508" s="22"/>
      <c r="E508" s="14">
        <v>22</v>
      </c>
      <c r="F508" s="50">
        <v>0.54500000000000004</v>
      </c>
      <c r="G508" s="36">
        <f>'EGPJ,h'!O483</f>
        <v>0.42073100000000002</v>
      </c>
      <c r="H508" s="30">
        <f t="shared" si="72"/>
        <v>0.22929839500000002</v>
      </c>
      <c r="I508" s="50">
        <v>0.45950000000000002</v>
      </c>
      <c r="J508" s="36">
        <f>'EGPJ,h'!P483</f>
        <v>17.429373999999999</v>
      </c>
      <c r="K508" s="30">
        <f t="shared" si="65"/>
        <v>8.0087973530000003</v>
      </c>
      <c r="L508" s="51">
        <v>0.37930000000000003</v>
      </c>
      <c r="M508" s="36">
        <f>'EGPJ,h'!Q483</f>
        <v>0</v>
      </c>
      <c r="N508" s="60">
        <f t="shared" si="66"/>
        <v>0</v>
      </c>
      <c r="O508" s="50">
        <v>0.26119999999999999</v>
      </c>
      <c r="P508" s="36">
        <f>'EGPJ,h'!R483</f>
        <v>76.629782000000006</v>
      </c>
      <c r="Q508" s="30">
        <f t="shared" si="67"/>
        <v>20.015699058399999</v>
      </c>
      <c r="R508" s="50">
        <v>0.4214</v>
      </c>
      <c r="S508" s="36">
        <f>'EGPJ,h'!S483</f>
        <v>202.12857199999999</v>
      </c>
      <c r="T508" s="30">
        <f t="shared" si="73"/>
        <v>85.176980240799992</v>
      </c>
      <c r="U508" s="66">
        <v>0.45</v>
      </c>
      <c r="V508" s="36">
        <f>'EGPJ,h'!T483</f>
        <v>200.06278700000001</v>
      </c>
      <c r="W508" s="30">
        <f t="shared" si="68"/>
        <v>90.028254150000009</v>
      </c>
      <c r="X508" s="50">
        <v>0.3044</v>
      </c>
      <c r="Y508" s="36">
        <f>'EGPJ,h'!U483</f>
        <v>135.94151300000001</v>
      </c>
      <c r="Z508" s="30">
        <f t="shared" si="69"/>
        <v>41.380596557200008</v>
      </c>
      <c r="AA508" s="50">
        <v>0.40500000000000003</v>
      </c>
      <c r="AB508" s="36">
        <f>'EGPJ,h'!V483</f>
        <v>85.636755999999991</v>
      </c>
      <c r="AC508" s="30">
        <f t="shared" si="70"/>
        <v>34.682886179999997</v>
      </c>
      <c r="AD508" s="50">
        <v>0.34079999999999999</v>
      </c>
      <c r="AE508" s="36">
        <f>'EGPJ,h'!W483</f>
        <v>47.021620000000006</v>
      </c>
      <c r="AF508" s="45">
        <f t="shared" si="71"/>
        <v>16.024968096000002</v>
      </c>
    </row>
    <row r="509" spans="4:32">
      <c r="D509" s="22"/>
      <c r="E509" s="14">
        <v>23</v>
      </c>
      <c r="F509" s="50">
        <v>0.54330000000000001</v>
      </c>
      <c r="G509" s="36">
        <f>'EGPJ,h'!O484</f>
        <v>4.9952389999999998</v>
      </c>
      <c r="H509" s="30">
        <f t="shared" si="72"/>
        <v>2.7139133486999998</v>
      </c>
      <c r="I509" s="50">
        <v>0.49049999999999999</v>
      </c>
      <c r="J509" s="36">
        <f>'EGPJ,h'!P484</f>
        <v>36.706622000000003</v>
      </c>
      <c r="K509" s="30">
        <f t="shared" si="65"/>
        <v>18.004598091000002</v>
      </c>
      <c r="L509" s="51">
        <v>0.39090000000000003</v>
      </c>
      <c r="M509" s="36">
        <f>'EGPJ,h'!Q484</f>
        <v>0</v>
      </c>
      <c r="N509" s="60">
        <f t="shared" si="66"/>
        <v>0</v>
      </c>
      <c r="O509" s="50">
        <v>0.27479999999999999</v>
      </c>
      <c r="P509" s="36">
        <f>'EGPJ,h'!R484</f>
        <v>88.740138999999999</v>
      </c>
      <c r="Q509" s="30">
        <f t="shared" si="67"/>
        <v>24.385790197199999</v>
      </c>
      <c r="R509" s="50">
        <v>0.43990000000000001</v>
      </c>
      <c r="S509" s="36">
        <f>'EGPJ,h'!S484</f>
        <v>202.55104900000001</v>
      </c>
      <c r="T509" s="30">
        <f t="shared" si="73"/>
        <v>89.102206455100003</v>
      </c>
      <c r="U509" s="66">
        <v>0.4803</v>
      </c>
      <c r="V509" s="36">
        <f>'EGPJ,h'!T484</f>
        <v>199.81548100000001</v>
      </c>
      <c r="W509" s="30">
        <f t="shared" si="68"/>
        <v>95.971375524300001</v>
      </c>
      <c r="X509" s="50">
        <v>0.32640000000000002</v>
      </c>
      <c r="Y509" s="36">
        <f>'EGPJ,h'!U484</f>
        <v>149.96813900000001</v>
      </c>
      <c r="Z509" s="30">
        <f t="shared" si="69"/>
        <v>48.949600569600008</v>
      </c>
      <c r="AA509" s="50">
        <v>0.43059999999999998</v>
      </c>
      <c r="AB509" s="36">
        <f>'EGPJ,h'!V484</f>
        <v>176.26027199999999</v>
      </c>
      <c r="AC509" s="30">
        <f t="shared" si="70"/>
        <v>75.897673123199993</v>
      </c>
      <c r="AD509" s="50">
        <v>0.35620000000000002</v>
      </c>
      <c r="AE509" s="36">
        <f>'EGPJ,h'!W484</f>
        <v>42.154083</v>
      </c>
      <c r="AF509" s="45">
        <f t="shared" si="71"/>
        <v>15.015284364600001</v>
      </c>
    </row>
    <row r="510" spans="4:32">
      <c r="D510" s="34">
        <v>21</v>
      </c>
      <c r="E510" s="14">
        <v>24</v>
      </c>
      <c r="F510" s="50">
        <v>0.55469999999999997</v>
      </c>
      <c r="G510" s="36">
        <f>'EGPJ,h'!O485</f>
        <v>10.567523999999999</v>
      </c>
      <c r="H510" s="30">
        <f t="shared" si="72"/>
        <v>5.861805562799999</v>
      </c>
      <c r="I510" s="50">
        <v>0.51680000000000004</v>
      </c>
      <c r="J510" s="36">
        <f>'EGPJ,h'!P485</f>
        <v>27.068467999999999</v>
      </c>
      <c r="K510" s="30">
        <f t="shared" si="65"/>
        <v>13.988984262400001</v>
      </c>
      <c r="L510" s="51">
        <v>0.41170000000000001</v>
      </c>
      <c r="M510" s="36">
        <f>'EGPJ,h'!Q485</f>
        <v>4.0586180000000001</v>
      </c>
      <c r="N510" s="60">
        <f t="shared" si="66"/>
        <v>1.6709330306000001</v>
      </c>
      <c r="O510" s="50">
        <v>0.29360000000000003</v>
      </c>
      <c r="P510" s="36">
        <f>'EGPJ,h'!R485</f>
        <v>103.32916400000001</v>
      </c>
      <c r="Q510" s="30">
        <f t="shared" si="67"/>
        <v>30.337442550400006</v>
      </c>
      <c r="R510" s="50">
        <v>0.47099999999999997</v>
      </c>
      <c r="S510" s="36">
        <f>'EGPJ,h'!S485</f>
        <v>201.99306200000001</v>
      </c>
      <c r="T510" s="30">
        <f t="shared" si="73"/>
        <v>95.138732202</v>
      </c>
      <c r="U510" s="66">
        <v>0.51719999999999999</v>
      </c>
      <c r="V510" s="36">
        <f>'EGPJ,h'!T485</f>
        <v>194.88552100000001</v>
      </c>
      <c r="W510" s="30">
        <f t="shared" si="68"/>
        <v>100.79479146120001</v>
      </c>
      <c r="X510" s="50">
        <v>0.35659999999999997</v>
      </c>
      <c r="Y510" s="36">
        <f>'EGPJ,h'!U485</f>
        <v>148.922257</v>
      </c>
      <c r="Z510" s="30">
        <f t="shared" si="69"/>
        <v>53.105676846199998</v>
      </c>
      <c r="AA510" s="50">
        <v>0.45789999999999997</v>
      </c>
      <c r="AB510" s="36">
        <f>'EGPJ,h'!V485</f>
        <v>181.49293599999999</v>
      </c>
      <c r="AC510" s="30">
        <f t="shared" si="70"/>
        <v>83.10561539439999</v>
      </c>
      <c r="AD510" s="50">
        <v>0.38059999999999999</v>
      </c>
      <c r="AE510" s="36">
        <f>'EGPJ,h'!W485</f>
        <v>43.655908000000004</v>
      </c>
      <c r="AF510" s="45">
        <f t="shared" si="71"/>
        <v>16.6154385848</v>
      </c>
    </row>
    <row r="511" spans="4:32">
      <c r="D511" s="22"/>
      <c r="E511" s="14">
        <v>1</v>
      </c>
      <c r="F511" s="50">
        <v>0.54100000000000004</v>
      </c>
      <c r="G511" s="36">
        <f>'EGPJ,h'!O486</f>
        <v>11.742993</v>
      </c>
      <c r="H511" s="30">
        <f t="shared" si="72"/>
        <v>6.352959213000001</v>
      </c>
      <c r="I511" s="50">
        <v>0.50419999999999998</v>
      </c>
      <c r="J511" s="36">
        <f>'EGPJ,h'!P486</f>
        <v>23.741962000000001</v>
      </c>
      <c r="K511" s="30">
        <f t="shared" si="65"/>
        <v>11.9706972404</v>
      </c>
      <c r="L511" s="51">
        <v>0.42030000000000001</v>
      </c>
      <c r="M511" s="36">
        <f>'EGPJ,h'!Q486</f>
        <v>16.383952000000001</v>
      </c>
      <c r="N511" s="60">
        <f t="shared" si="66"/>
        <v>6.8861750256000001</v>
      </c>
      <c r="O511" s="50">
        <v>0.32619999999999999</v>
      </c>
      <c r="P511" s="36">
        <f>'EGPJ,h'!R486</f>
        <v>116.50137600000001</v>
      </c>
      <c r="Q511" s="30">
        <f t="shared" si="67"/>
        <v>38.002748851200003</v>
      </c>
      <c r="R511" s="50">
        <v>0.50070000000000003</v>
      </c>
      <c r="S511" s="36">
        <f>'EGPJ,h'!S486</f>
        <v>201.64578</v>
      </c>
      <c r="T511" s="30">
        <f t="shared" si="73"/>
        <v>100.964042046</v>
      </c>
      <c r="U511" s="66">
        <v>0.54649999999999999</v>
      </c>
      <c r="V511" s="36">
        <f>'EGPJ,h'!T486</f>
        <v>199.36980799999998</v>
      </c>
      <c r="W511" s="30">
        <f t="shared" si="68"/>
        <v>108.95560007199998</v>
      </c>
      <c r="X511" s="50">
        <v>0.38840000000000002</v>
      </c>
      <c r="Y511" s="36">
        <f>'EGPJ,h'!U486</f>
        <v>170.099141</v>
      </c>
      <c r="Z511" s="30">
        <f t="shared" si="69"/>
        <v>66.066506364399999</v>
      </c>
      <c r="AA511" s="50">
        <v>0.49509999999999998</v>
      </c>
      <c r="AB511" s="36">
        <f>'EGPJ,h'!V486</f>
        <v>177.35361499999999</v>
      </c>
      <c r="AC511" s="30">
        <f t="shared" si="70"/>
        <v>87.807774786499991</v>
      </c>
      <c r="AD511" s="50">
        <v>0.40550000000000003</v>
      </c>
      <c r="AE511" s="36">
        <f>'EGPJ,h'!W486</f>
        <v>56.826937000000001</v>
      </c>
      <c r="AF511" s="45">
        <f t="shared" si="71"/>
        <v>23.043322953500002</v>
      </c>
    </row>
    <row r="512" spans="4:32">
      <c r="D512" s="22"/>
      <c r="E512" s="14">
        <v>2</v>
      </c>
      <c r="F512" s="50">
        <v>0.5464</v>
      </c>
      <c r="G512" s="36">
        <f>'EGPJ,h'!O487</f>
        <v>10.143245</v>
      </c>
      <c r="H512" s="30">
        <f t="shared" si="72"/>
        <v>5.5422690680000004</v>
      </c>
      <c r="I512" s="50">
        <v>0.51870000000000005</v>
      </c>
      <c r="J512" s="36">
        <f>'EGPJ,h'!P487</f>
        <v>23.777835</v>
      </c>
      <c r="K512" s="30">
        <f t="shared" si="65"/>
        <v>12.333563014500001</v>
      </c>
      <c r="L512" s="51">
        <v>0.41320000000000001</v>
      </c>
      <c r="M512" s="36">
        <f>'EGPJ,h'!Q487</f>
        <v>10.192583000000001</v>
      </c>
      <c r="N512" s="60">
        <f t="shared" si="66"/>
        <v>4.2115752956000003</v>
      </c>
      <c r="O512" s="50">
        <v>0.34839999999999999</v>
      </c>
      <c r="P512" s="36">
        <f>'EGPJ,h'!R487</f>
        <v>182.47073999999998</v>
      </c>
      <c r="Q512" s="30">
        <f t="shared" si="67"/>
        <v>63.572805815999992</v>
      </c>
      <c r="R512" s="50">
        <v>0.53139999999999998</v>
      </c>
      <c r="S512" s="36">
        <f>'EGPJ,h'!S487</f>
        <v>199.22773000000001</v>
      </c>
      <c r="T512" s="30">
        <f t="shared" si="73"/>
        <v>105.86961572200001</v>
      </c>
      <c r="U512" s="66">
        <v>0.56830000000000003</v>
      </c>
      <c r="V512" s="36">
        <f>'EGPJ,h'!T487</f>
        <v>199.351687</v>
      </c>
      <c r="W512" s="30">
        <f t="shared" si="68"/>
        <v>113.29156372210001</v>
      </c>
      <c r="X512" s="50">
        <v>0.41339999999999999</v>
      </c>
      <c r="Y512" s="36">
        <f>'EGPJ,h'!U487</f>
        <v>188.18265500000001</v>
      </c>
      <c r="Z512" s="30">
        <f t="shared" si="69"/>
        <v>77.794709577000006</v>
      </c>
      <c r="AA512" s="50">
        <v>0.50139999999999996</v>
      </c>
      <c r="AB512" s="36">
        <f>'EGPJ,h'!V487</f>
        <v>165.999585</v>
      </c>
      <c r="AC512" s="30">
        <f t="shared" si="70"/>
        <v>83.232191918999987</v>
      </c>
      <c r="AD512" s="50">
        <v>0.42659999999999998</v>
      </c>
      <c r="AE512" s="36">
        <f>'EGPJ,h'!W487</f>
        <v>82.747550000000004</v>
      </c>
      <c r="AF512" s="45">
        <f t="shared" si="71"/>
        <v>35.300104830000002</v>
      </c>
    </row>
    <row r="513" spans="4:32">
      <c r="D513" s="22"/>
      <c r="E513" s="14">
        <v>3</v>
      </c>
      <c r="F513" s="50">
        <v>0.55110000000000003</v>
      </c>
      <c r="G513" s="36">
        <f>'EGPJ,h'!O488</f>
        <v>1.963139</v>
      </c>
      <c r="H513" s="30">
        <f t="shared" si="72"/>
        <v>1.0818859029000001</v>
      </c>
      <c r="I513" s="50">
        <v>0.53859999999999997</v>
      </c>
      <c r="J513" s="36">
        <f>'EGPJ,h'!P488</f>
        <v>23.778662000000001</v>
      </c>
      <c r="K513" s="30">
        <f t="shared" si="65"/>
        <v>12.8071873532</v>
      </c>
      <c r="L513" s="51">
        <v>0.42870000000000003</v>
      </c>
      <c r="M513" s="36">
        <f>'EGPJ,h'!Q488</f>
        <v>30.501351</v>
      </c>
      <c r="N513" s="60">
        <f t="shared" si="66"/>
        <v>13.075929173700001</v>
      </c>
      <c r="O513" s="50">
        <v>0.36530000000000001</v>
      </c>
      <c r="P513" s="36">
        <f>'EGPJ,h'!R488</f>
        <v>196.47037</v>
      </c>
      <c r="Q513" s="30">
        <f t="shared" si="67"/>
        <v>71.77062616100001</v>
      </c>
      <c r="R513" s="50">
        <v>0.55889999999999995</v>
      </c>
      <c r="S513" s="36">
        <f>'EGPJ,h'!S488</f>
        <v>193.330286</v>
      </c>
      <c r="T513" s="30">
        <f t="shared" si="73"/>
        <v>108.05229684539999</v>
      </c>
      <c r="U513" s="66">
        <v>0.56910000000000005</v>
      </c>
      <c r="V513" s="36">
        <f>'EGPJ,h'!T488</f>
        <v>199.80138399999998</v>
      </c>
      <c r="W513" s="30">
        <f t="shared" si="68"/>
        <v>113.7069676344</v>
      </c>
      <c r="X513" s="50">
        <v>0.43269999999999997</v>
      </c>
      <c r="Y513" s="36">
        <f>'EGPJ,h'!U488</f>
        <v>198.077595</v>
      </c>
      <c r="Z513" s="30">
        <f t="shared" si="69"/>
        <v>85.708175356499993</v>
      </c>
      <c r="AA513" s="50">
        <v>0.49049999999999999</v>
      </c>
      <c r="AB513" s="36">
        <f>'EGPJ,h'!V488</f>
        <v>176.43880200000001</v>
      </c>
      <c r="AC513" s="30">
        <f t="shared" si="70"/>
        <v>86.54323238100001</v>
      </c>
      <c r="AD513" s="50">
        <v>0.43149999999999999</v>
      </c>
      <c r="AE513" s="36">
        <f>'EGPJ,h'!W488</f>
        <v>131.620171</v>
      </c>
      <c r="AF513" s="45">
        <f t="shared" si="71"/>
        <v>56.794103786499996</v>
      </c>
    </row>
    <row r="514" spans="4:32">
      <c r="D514" s="22"/>
      <c r="E514" s="14">
        <v>4</v>
      </c>
      <c r="F514" s="50">
        <v>0.55269999999999997</v>
      </c>
      <c r="G514" s="36">
        <f>'EGPJ,h'!O489</f>
        <v>1.5822070000000001</v>
      </c>
      <c r="H514" s="30">
        <f t="shared" si="72"/>
        <v>0.87448580890000005</v>
      </c>
      <c r="I514" s="50">
        <v>0.54449999999999998</v>
      </c>
      <c r="J514" s="36">
        <f>'EGPJ,h'!P489</f>
        <v>23.782453</v>
      </c>
      <c r="K514" s="30">
        <f t="shared" si="65"/>
        <v>12.9495456585</v>
      </c>
      <c r="L514" s="51">
        <v>0.43880000000000002</v>
      </c>
      <c r="M514" s="36">
        <f>'EGPJ,h'!Q489</f>
        <v>44.683184000000004</v>
      </c>
      <c r="N514" s="60">
        <f t="shared" si="66"/>
        <v>19.606981139200002</v>
      </c>
      <c r="O514" s="50">
        <v>0.37419999999999998</v>
      </c>
      <c r="P514" s="36">
        <f>'EGPJ,h'!R489</f>
        <v>141.98359299999998</v>
      </c>
      <c r="Q514" s="30">
        <f t="shared" si="67"/>
        <v>53.130260500599988</v>
      </c>
      <c r="R514" s="50">
        <v>0.56889999999999996</v>
      </c>
      <c r="S514" s="36">
        <f>'EGPJ,h'!S489</f>
        <v>198.06825700000002</v>
      </c>
      <c r="T514" s="30">
        <f t="shared" si="73"/>
        <v>112.6810314073</v>
      </c>
      <c r="U514" s="66">
        <v>0.5726</v>
      </c>
      <c r="V514" s="36">
        <f>'EGPJ,h'!T489</f>
        <v>198.28610399999999</v>
      </c>
      <c r="W514" s="30">
        <f t="shared" si="68"/>
        <v>113.5386231504</v>
      </c>
      <c r="X514" s="50">
        <v>0.44340000000000002</v>
      </c>
      <c r="Y514" s="36">
        <f>'EGPJ,h'!U489</f>
        <v>201.95413099999999</v>
      </c>
      <c r="Z514" s="30">
        <f t="shared" si="69"/>
        <v>89.546461685400004</v>
      </c>
      <c r="AA514" s="50">
        <v>0.48380000000000001</v>
      </c>
      <c r="AB514" s="36">
        <f>'EGPJ,h'!V489</f>
        <v>156.101372</v>
      </c>
      <c r="AC514" s="30">
        <f t="shared" si="70"/>
        <v>75.521843773599997</v>
      </c>
      <c r="AD514" s="50">
        <v>0.43769999999999998</v>
      </c>
      <c r="AE514" s="36">
        <f>'EGPJ,h'!W489</f>
        <v>193.26884899999999</v>
      </c>
      <c r="AF514" s="45">
        <f t="shared" si="71"/>
        <v>84.593775207299984</v>
      </c>
    </row>
    <row r="515" spans="4:32">
      <c r="D515" s="22"/>
      <c r="E515" s="14">
        <v>5</v>
      </c>
      <c r="F515" s="50">
        <v>0.55289999999999995</v>
      </c>
      <c r="G515" s="36">
        <f>'EGPJ,h'!O490</f>
        <v>11.403252</v>
      </c>
      <c r="H515" s="30">
        <f t="shared" si="72"/>
        <v>6.3048580307999993</v>
      </c>
      <c r="I515" s="50">
        <v>0.53580000000000005</v>
      </c>
      <c r="J515" s="36">
        <f>'EGPJ,h'!P490</f>
        <v>23.785136999999999</v>
      </c>
      <c r="K515" s="30">
        <f t="shared" si="65"/>
        <v>12.744076404600001</v>
      </c>
      <c r="L515" s="51">
        <v>0.44390000000000002</v>
      </c>
      <c r="M515" s="36">
        <f>'EGPJ,h'!Q490</f>
        <v>40.010745</v>
      </c>
      <c r="N515" s="60">
        <f t="shared" si="66"/>
        <v>17.7607697055</v>
      </c>
      <c r="O515" s="50">
        <v>0.38329999999999997</v>
      </c>
      <c r="P515" s="36">
        <f>'EGPJ,h'!R490</f>
        <v>166.65339699999998</v>
      </c>
      <c r="Q515" s="30">
        <f t="shared" si="67"/>
        <v>63.878247070099988</v>
      </c>
      <c r="R515" s="50">
        <v>0.56499999999999995</v>
      </c>
      <c r="S515" s="36">
        <f>'EGPJ,h'!S490</f>
        <v>187.419771</v>
      </c>
      <c r="T515" s="30">
        <f t="shared" si="73"/>
        <v>105.89217061499998</v>
      </c>
      <c r="U515" s="66">
        <v>0.57389999999999997</v>
      </c>
      <c r="V515" s="36">
        <f>'EGPJ,h'!T490</f>
        <v>199.79279199999999</v>
      </c>
      <c r="W515" s="30">
        <f t="shared" si="68"/>
        <v>114.66108332879999</v>
      </c>
      <c r="X515" s="50">
        <v>0.43830000000000002</v>
      </c>
      <c r="Y515" s="36">
        <f>'EGPJ,h'!U490</f>
        <v>199.19178099999999</v>
      </c>
      <c r="Z515" s="30">
        <f t="shared" si="69"/>
        <v>87.305757612299999</v>
      </c>
      <c r="AA515" s="50">
        <v>0.48920000000000002</v>
      </c>
      <c r="AB515" s="36">
        <f>'EGPJ,h'!V490</f>
        <v>182.131405</v>
      </c>
      <c r="AC515" s="30">
        <f t="shared" si="70"/>
        <v>89.098683326</v>
      </c>
      <c r="AD515" s="50">
        <v>0.43719999999999998</v>
      </c>
      <c r="AE515" s="36">
        <f>'EGPJ,h'!W490</f>
        <v>185.74746299999998</v>
      </c>
      <c r="AF515" s="45">
        <f t="shared" si="71"/>
        <v>81.208790823599983</v>
      </c>
    </row>
    <row r="516" spans="4:32">
      <c r="D516" s="22"/>
      <c r="E516" s="14">
        <v>6</v>
      </c>
      <c r="F516" s="50">
        <v>0.55259999999999998</v>
      </c>
      <c r="G516" s="36">
        <f>'EGPJ,h'!O491</f>
        <v>7.1101850000000004</v>
      </c>
      <c r="H516" s="30">
        <f t="shared" si="72"/>
        <v>3.9290882310000002</v>
      </c>
      <c r="I516" s="50">
        <v>0.52180000000000004</v>
      </c>
      <c r="J516" s="36">
        <f>'EGPJ,h'!P491</f>
        <v>13.577451</v>
      </c>
      <c r="K516" s="30">
        <f t="shared" si="65"/>
        <v>7.0847139318000005</v>
      </c>
      <c r="L516" s="51">
        <v>0.4536</v>
      </c>
      <c r="M516" s="36">
        <f>'EGPJ,h'!Q491</f>
        <v>28.923068999999998</v>
      </c>
      <c r="N516" s="60">
        <f t="shared" si="66"/>
        <v>13.119504098399998</v>
      </c>
      <c r="O516" s="50">
        <v>0.37580000000000002</v>
      </c>
      <c r="P516" s="36">
        <f>'EGPJ,h'!R491</f>
        <v>127.635932</v>
      </c>
      <c r="Q516" s="30">
        <f t="shared" si="67"/>
        <v>47.965583245600001</v>
      </c>
      <c r="R516" s="50">
        <v>0.54510000000000003</v>
      </c>
      <c r="S516" s="36">
        <f>'EGPJ,h'!S491</f>
        <v>200.90224900000001</v>
      </c>
      <c r="T516" s="30">
        <f t="shared" si="73"/>
        <v>109.51181592990001</v>
      </c>
      <c r="U516" s="66">
        <v>0.57279999999999998</v>
      </c>
      <c r="V516" s="36">
        <f>'EGPJ,h'!T491</f>
        <v>192.93294399999999</v>
      </c>
      <c r="W516" s="30">
        <f t="shared" si="68"/>
        <v>110.5119903232</v>
      </c>
      <c r="X516" s="50">
        <v>0.42270000000000002</v>
      </c>
      <c r="Y516" s="36">
        <f>'EGPJ,h'!U491</f>
        <v>196.41726600000001</v>
      </c>
      <c r="Z516" s="30">
        <f t="shared" si="69"/>
        <v>83.025578338200006</v>
      </c>
      <c r="AA516" s="50">
        <v>0.49980000000000002</v>
      </c>
      <c r="AB516" s="36">
        <f>'EGPJ,h'!V491</f>
        <v>192.385032</v>
      </c>
      <c r="AC516" s="30">
        <f t="shared" si="70"/>
        <v>96.154038993599997</v>
      </c>
      <c r="AD516" s="50">
        <v>0.43169999999999997</v>
      </c>
      <c r="AE516" s="36">
        <f>'EGPJ,h'!W491</f>
        <v>186.20619399999998</v>
      </c>
      <c r="AF516" s="45">
        <f t="shared" si="71"/>
        <v>80.38521394979999</v>
      </c>
    </row>
    <row r="517" spans="4:32">
      <c r="D517" s="22"/>
      <c r="E517" s="14">
        <v>7</v>
      </c>
      <c r="F517" s="50">
        <v>0.55059999999999998</v>
      </c>
      <c r="G517" s="36">
        <f>'EGPJ,h'!O492</f>
        <v>0</v>
      </c>
      <c r="H517" s="30">
        <f t="shared" si="72"/>
        <v>0</v>
      </c>
      <c r="I517" s="50">
        <v>0.48970000000000002</v>
      </c>
      <c r="J517" s="36">
        <f>'EGPJ,h'!P492</f>
        <v>22.861219999999999</v>
      </c>
      <c r="K517" s="30">
        <f t="shared" si="65"/>
        <v>11.195139434</v>
      </c>
      <c r="L517" s="51">
        <v>0.46860000000000002</v>
      </c>
      <c r="M517" s="36">
        <f>'EGPJ,h'!Q492</f>
        <v>27.201066999999998</v>
      </c>
      <c r="N517" s="60">
        <f t="shared" si="66"/>
        <v>12.7464199962</v>
      </c>
      <c r="O517" s="50">
        <v>0.38979999999999998</v>
      </c>
      <c r="P517" s="36">
        <f>'EGPJ,h'!R492</f>
        <v>127.6451</v>
      </c>
      <c r="Q517" s="30">
        <f t="shared" si="67"/>
        <v>49.756059979999996</v>
      </c>
      <c r="R517" s="50">
        <v>0.52739999999999998</v>
      </c>
      <c r="S517" s="36">
        <f>'EGPJ,h'!S492</f>
        <v>198.260481</v>
      </c>
      <c r="T517" s="30">
        <f t="shared" si="73"/>
        <v>104.56257767939999</v>
      </c>
      <c r="U517" s="66">
        <v>0.57850000000000001</v>
      </c>
      <c r="V517" s="36">
        <f>'EGPJ,h'!T492</f>
        <v>162.91920999999999</v>
      </c>
      <c r="W517" s="30">
        <f t="shared" si="68"/>
        <v>94.248762984999999</v>
      </c>
      <c r="X517" s="50">
        <v>0.40339999999999998</v>
      </c>
      <c r="Y517" s="36">
        <f>'EGPJ,h'!U492</f>
        <v>196.49895800000002</v>
      </c>
      <c r="Z517" s="30">
        <f t="shared" si="69"/>
        <v>79.267679657200006</v>
      </c>
      <c r="AA517" s="50">
        <v>0.48039999999999999</v>
      </c>
      <c r="AB517" s="36">
        <f>'EGPJ,h'!V492</f>
        <v>184.30881099999999</v>
      </c>
      <c r="AC517" s="30">
        <f t="shared" si="70"/>
        <v>88.541952804399997</v>
      </c>
      <c r="AD517" s="50">
        <v>0.41720000000000002</v>
      </c>
      <c r="AE517" s="36">
        <f>'EGPJ,h'!W492</f>
        <v>183.68437100000003</v>
      </c>
      <c r="AF517" s="45">
        <f t="shared" si="71"/>
        <v>76.63311958120002</v>
      </c>
    </row>
    <row r="518" spans="4:32">
      <c r="D518" s="22"/>
      <c r="E518" s="14">
        <v>8</v>
      </c>
      <c r="F518" s="50">
        <v>0.54139999999999999</v>
      </c>
      <c r="G518" s="36">
        <f>'EGPJ,h'!O493</f>
        <v>0.67638699999999996</v>
      </c>
      <c r="H518" s="30">
        <f t="shared" si="72"/>
        <v>0.36619592179999999</v>
      </c>
      <c r="I518" s="50">
        <v>0.45200000000000001</v>
      </c>
      <c r="J518" s="36">
        <f>'EGPJ,h'!P493</f>
        <v>18.474152999999998</v>
      </c>
      <c r="K518" s="30">
        <f t="shared" si="65"/>
        <v>8.3503171559999991</v>
      </c>
      <c r="L518" s="51">
        <v>0.47139999999999999</v>
      </c>
      <c r="M518" s="36">
        <f>'EGPJ,h'!Q493</f>
        <v>63.272525000000002</v>
      </c>
      <c r="N518" s="60">
        <f t="shared" si="66"/>
        <v>29.826668285</v>
      </c>
      <c r="O518" s="50">
        <v>0.39269999999999999</v>
      </c>
      <c r="P518" s="36">
        <f>'EGPJ,h'!R493</f>
        <v>127.657077</v>
      </c>
      <c r="Q518" s="30">
        <f t="shared" si="67"/>
        <v>50.130934137899999</v>
      </c>
      <c r="R518" s="50">
        <v>0.50019999999999998</v>
      </c>
      <c r="S518" s="36">
        <f>'EGPJ,h'!S493</f>
        <v>164.75859899999998</v>
      </c>
      <c r="T518" s="30">
        <f t="shared" si="73"/>
        <v>82.412251219799984</v>
      </c>
      <c r="U518" s="66">
        <v>0.58289999999999997</v>
      </c>
      <c r="V518" s="36">
        <f>'EGPJ,h'!T493</f>
        <v>133.61891800000001</v>
      </c>
      <c r="W518" s="30">
        <f t="shared" si="68"/>
        <v>77.886467302200003</v>
      </c>
      <c r="X518" s="50">
        <v>0.37859999999999999</v>
      </c>
      <c r="Y518" s="36">
        <f>'EGPJ,h'!U493</f>
        <v>198.16745299999999</v>
      </c>
      <c r="Z518" s="30">
        <f t="shared" si="69"/>
        <v>75.026197705800001</v>
      </c>
      <c r="AA518" s="50">
        <v>0.44330000000000003</v>
      </c>
      <c r="AB518" s="36">
        <f>'EGPJ,h'!V493</f>
        <v>179.49630999999999</v>
      </c>
      <c r="AC518" s="30">
        <f t="shared" si="70"/>
        <v>79.570714222999996</v>
      </c>
      <c r="AD518" s="50">
        <v>0.3896</v>
      </c>
      <c r="AE518" s="36">
        <f>'EGPJ,h'!W493</f>
        <v>156.349558</v>
      </c>
      <c r="AF518" s="45">
        <f t="shared" si="71"/>
        <v>60.913787796800001</v>
      </c>
    </row>
    <row r="519" spans="4:32">
      <c r="D519" s="22"/>
      <c r="E519" s="14">
        <v>9</v>
      </c>
      <c r="F519" s="50">
        <v>0.55049999999999999</v>
      </c>
      <c r="G519" s="36">
        <f>'EGPJ,h'!O494</f>
        <v>3.6629479999999996</v>
      </c>
      <c r="H519" s="30">
        <f t="shared" si="72"/>
        <v>2.0164528739999996</v>
      </c>
      <c r="I519" s="50">
        <v>0.41210000000000002</v>
      </c>
      <c r="J519" s="36">
        <f>'EGPJ,h'!P494</f>
        <v>23.796045999999997</v>
      </c>
      <c r="K519" s="30">
        <f t="shared" si="65"/>
        <v>9.8063505566</v>
      </c>
      <c r="L519" s="51">
        <v>0.45550000000000002</v>
      </c>
      <c r="M519" s="36">
        <f>'EGPJ,h'!Q494</f>
        <v>62.006171000000002</v>
      </c>
      <c r="N519" s="60">
        <f t="shared" si="66"/>
        <v>28.243810890500001</v>
      </c>
      <c r="O519" s="50">
        <v>0.37840000000000001</v>
      </c>
      <c r="P519" s="36">
        <f>'EGPJ,h'!R494</f>
        <v>126.209226</v>
      </c>
      <c r="Q519" s="30">
        <f t="shared" si="67"/>
        <v>47.757571118400001</v>
      </c>
      <c r="R519" s="50">
        <v>0.47020000000000001</v>
      </c>
      <c r="S519" s="36">
        <f>'EGPJ,h'!S494</f>
        <v>159.91209000000001</v>
      </c>
      <c r="T519" s="30">
        <f t="shared" si="73"/>
        <v>75.190664718000008</v>
      </c>
      <c r="U519" s="66">
        <v>0.5796</v>
      </c>
      <c r="V519" s="36">
        <f>'EGPJ,h'!T494</f>
        <v>133.63035399999998</v>
      </c>
      <c r="W519" s="30">
        <f t="shared" si="68"/>
        <v>77.452153178399996</v>
      </c>
      <c r="X519" s="50">
        <v>0.35349999999999998</v>
      </c>
      <c r="Y519" s="36">
        <f>'EGPJ,h'!U494</f>
        <v>198.511878</v>
      </c>
      <c r="Z519" s="30">
        <f t="shared" si="69"/>
        <v>70.173948873000001</v>
      </c>
      <c r="AA519" s="50">
        <v>0.41510000000000002</v>
      </c>
      <c r="AB519" s="36">
        <f>'EGPJ,h'!V494</f>
        <v>164.76162200000002</v>
      </c>
      <c r="AC519" s="30">
        <f t="shared" si="70"/>
        <v>68.392549292200016</v>
      </c>
      <c r="AD519" s="50">
        <v>0.36699999999999999</v>
      </c>
      <c r="AE519" s="36">
        <f>'EGPJ,h'!W494</f>
        <v>108.136836</v>
      </c>
      <c r="AF519" s="45">
        <f t="shared" si="71"/>
        <v>39.686218812</v>
      </c>
    </row>
    <row r="520" spans="4:32">
      <c r="D520" s="22"/>
      <c r="E520" s="14">
        <v>10</v>
      </c>
      <c r="F520" s="50">
        <v>0.54379999999999995</v>
      </c>
      <c r="G520" s="36">
        <f>'EGPJ,h'!O495</f>
        <v>4.8354629999999998</v>
      </c>
      <c r="H520" s="30">
        <f t="shared" si="72"/>
        <v>2.6295247793999996</v>
      </c>
      <c r="I520" s="50">
        <v>0.40060000000000001</v>
      </c>
      <c r="J520" s="36">
        <f>'EGPJ,h'!P495</f>
        <v>43.677163</v>
      </c>
      <c r="K520" s="30">
        <f t="shared" si="65"/>
        <v>17.4970714978</v>
      </c>
      <c r="L520" s="51">
        <v>0.4466</v>
      </c>
      <c r="M520" s="36">
        <f>'EGPJ,h'!Q495</f>
        <v>46.272122000000003</v>
      </c>
      <c r="N520" s="60">
        <f t="shared" si="66"/>
        <v>20.6651296852</v>
      </c>
      <c r="O520" s="50">
        <v>0.35720000000000002</v>
      </c>
      <c r="P520" s="36">
        <f>'EGPJ,h'!R495</f>
        <v>103.070198</v>
      </c>
      <c r="Q520" s="30">
        <f t="shared" si="67"/>
        <v>36.816674725600002</v>
      </c>
      <c r="R520" s="50">
        <v>0.47460000000000002</v>
      </c>
      <c r="S520" s="36">
        <f>'EGPJ,h'!S495</f>
        <v>126.594925</v>
      </c>
      <c r="T520" s="30">
        <f t="shared" si="73"/>
        <v>60.081951405000005</v>
      </c>
      <c r="U520" s="66">
        <v>0.57909999999999995</v>
      </c>
      <c r="V520" s="36">
        <f>'EGPJ,h'!T495</f>
        <v>176.703282</v>
      </c>
      <c r="W520" s="30">
        <f t="shared" si="68"/>
        <v>102.32887060619998</v>
      </c>
      <c r="X520" s="50">
        <v>0.34139999999999998</v>
      </c>
      <c r="Y520" s="36">
        <f>'EGPJ,h'!U495</f>
        <v>199.51809</v>
      </c>
      <c r="Z520" s="30">
        <f t="shared" si="69"/>
        <v>68.115475926000002</v>
      </c>
      <c r="AA520" s="50">
        <v>0.39950000000000002</v>
      </c>
      <c r="AB520" s="36">
        <f>'EGPJ,h'!V495</f>
        <v>128.929337</v>
      </c>
      <c r="AC520" s="30">
        <f t="shared" si="70"/>
        <v>51.507270131500007</v>
      </c>
      <c r="AD520" s="50">
        <v>0.35709999999999997</v>
      </c>
      <c r="AE520" s="36">
        <f>'EGPJ,h'!W495</f>
        <v>77.203057999999999</v>
      </c>
      <c r="AF520" s="45">
        <f t="shared" si="71"/>
        <v>27.569212011799998</v>
      </c>
    </row>
    <row r="521" spans="4:32">
      <c r="D521" s="22"/>
      <c r="E521" s="14">
        <v>11</v>
      </c>
      <c r="F521" s="50">
        <v>0.54579999999999995</v>
      </c>
      <c r="G521" s="36">
        <f>'EGPJ,h'!O496</f>
        <v>5.3372440000000001</v>
      </c>
      <c r="H521" s="30">
        <f t="shared" si="72"/>
        <v>2.9130677751999996</v>
      </c>
      <c r="I521" s="50">
        <v>0.39429999999999998</v>
      </c>
      <c r="J521" s="36">
        <f>'EGPJ,h'!P496</f>
        <v>29.776109999999999</v>
      </c>
      <c r="K521" s="30">
        <f t="shared" si="65"/>
        <v>11.740720173</v>
      </c>
      <c r="L521" s="51">
        <v>0.43709999999999999</v>
      </c>
      <c r="M521" s="36">
        <f>'EGPJ,h'!Q496</f>
        <v>31.12349</v>
      </c>
      <c r="N521" s="60">
        <f t="shared" si="66"/>
        <v>13.604077478999999</v>
      </c>
      <c r="O521" s="50">
        <v>0.34139999999999998</v>
      </c>
      <c r="P521" s="36">
        <f>'EGPJ,h'!R496</f>
        <v>77.518265999999997</v>
      </c>
      <c r="Q521" s="30">
        <f t="shared" si="67"/>
        <v>26.464736012399996</v>
      </c>
      <c r="R521" s="50">
        <v>0.46179999999999999</v>
      </c>
      <c r="S521" s="36">
        <f>'EGPJ,h'!S496</f>
        <v>126.878552</v>
      </c>
      <c r="T521" s="30">
        <f t="shared" si="73"/>
        <v>58.592515313599996</v>
      </c>
      <c r="U521" s="66">
        <v>0.57569999999999999</v>
      </c>
      <c r="V521" s="36">
        <f>'EGPJ,h'!T496</f>
        <v>198.69646</v>
      </c>
      <c r="W521" s="30">
        <f t="shared" si="68"/>
        <v>114.389552022</v>
      </c>
      <c r="X521" s="50">
        <v>0.33660000000000001</v>
      </c>
      <c r="Y521" s="36">
        <f>'EGPJ,h'!U496</f>
        <v>200.448286</v>
      </c>
      <c r="Z521" s="30">
        <f t="shared" si="69"/>
        <v>67.470893067600002</v>
      </c>
      <c r="AA521" s="50">
        <v>0.3871</v>
      </c>
      <c r="AB521" s="36">
        <f>'EGPJ,h'!V496</f>
        <v>89.689915999999997</v>
      </c>
      <c r="AC521" s="30">
        <f t="shared" si="70"/>
        <v>34.718966483599999</v>
      </c>
      <c r="AD521" s="50">
        <v>0.34260000000000002</v>
      </c>
      <c r="AE521" s="36">
        <f>'EGPJ,h'!W496</f>
        <v>59.986792000000001</v>
      </c>
      <c r="AF521" s="45">
        <f t="shared" si="71"/>
        <v>20.551474939200002</v>
      </c>
    </row>
    <row r="522" spans="4:32">
      <c r="D522" s="22"/>
      <c r="E522" s="14">
        <v>12</v>
      </c>
      <c r="F522" s="50">
        <v>0.55589999999999995</v>
      </c>
      <c r="G522" s="36">
        <f>'EGPJ,h'!O497</f>
        <v>14.816205</v>
      </c>
      <c r="H522" s="30">
        <f t="shared" si="72"/>
        <v>8.2363283594999999</v>
      </c>
      <c r="I522" s="50">
        <v>0.39710000000000001</v>
      </c>
      <c r="J522" s="36">
        <f>'EGPJ,h'!P497</f>
        <v>31.042824</v>
      </c>
      <c r="K522" s="30">
        <f t="shared" si="65"/>
        <v>12.3271054104</v>
      </c>
      <c r="L522" s="51">
        <v>0.433</v>
      </c>
      <c r="M522" s="36">
        <f>'EGPJ,h'!Q497</f>
        <v>25.167134999999998</v>
      </c>
      <c r="N522" s="60">
        <f t="shared" si="66"/>
        <v>10.897369455</v>
      </c>
      <c r="O522" s="50">
        <v>0.32650000000000001</v>
      </c>
      <c r="P522" s="36">
        <f>'EGPJ,h'!R497</f>
        <v>83.347021999999996</v>
      </c>
      <c r="Q522" s="30">
        <f t="shared" si="67"/>
        <v>27.212802683</v>
      </c>
      <c r="R522" s="50">
        <v>0.45540000000000003</v>
      </c>
      <c r="S522" s="36">
        <f>'EGPJ,h'!S497</f>
        <v>141.24356</v>
      </c>
      <c r="T522" s="30">
        <f t="shared" si="73"/>
        <v>64.322317224000003</v>
      </c>
      <c r="U522" s="66">
        <v>0.57340000000000002</v>
      </c>
      <c r="V522" s="36">
        <f>'EGPJ,h'!T497</f>
        <v>198.70095000000001</v>
      </c>
      <c r="W522" s="30">
        <f t="shared" si="68"/>
        <v>113.93512473000001</v>
      </c>
      <c r="X522" s="50">
        <v>0.3372</v>
      </c>
      <c r="Y522" s="36">
        <f>'EGPJ,h'!U497</f>
        <v>195.676492</v>
      </c>
      <c r="Z522" s="30">
        <f t="shared" si="69"/>
        <v>65.982113102399992</v>
      </c>
      <c r="AA522" s="50">
        <v>0.38940000000000002</v>
      </c>
      <c r="AB522" s="36">
        <f>'EGPJ,h'!V497</f>
        <v>54.079234999999997</v>
      </c>
      <c r="AC522" s="30">
        <f t="shared" si="70"/>
        <v>21.058454108999999</v>
      </c>
      <c r="AD522" s="50">
        <v>0.33839999999999998</v>
      </c>
      <c r="AE522" s="36">
        <f>'EGPJ,h'!W497</f>
        <v>38.113571999999998</v>
      </c>
      <c r="AF522" s="45">
        <f t="shared" si="71"/>
        <v>12.897632764799999</v>
      </c>
    </row>
    <row r="523" spans="4:32">
      <c r="D523" s="22"/>
      <c r="E523" s="14">
        <v>13</v>
      </c>
      <c r="F523" s="50">
        <v>0.56299999999999994</v>
      </c>
      <c r="G523" s="36">
        <f>'EGPJ,h'!O498</f>
        <v>15.433343000000001</v>
      </c>
      <c r="H523" s="30">
        <f t="shared" si="72"/>
        <v>8.6889721089999998</v>
      </c>
      <c r="I523" s="50">
        <v>0.42620000000000002</v>
      </c>
      <c r="J523" s="36">
        <f>'EGPJ,h'!P498</f>
        <v>29.236883000000002</v>
      </c>
      <c r="K523" s="30">
        <f t="shared" si="65"/>
        <v>12.460759534600001</v>
      </c>
      <c r="L523" s="51">
        <v>0.43630000000000002</v>
      </c>
      <c r="M523" s="36">
        <f>'EGPJ,h'!Q498</f>
        <v>20.310891999999999</v>
      </c>
      <c r="N523" s="60">
        <f t="shared" si="66"/>
        <v>8.8616421796000004</v>
      </c>
      <c r="O523" s="50">
        <v>0.3196</v>
      </c>
      <c r="P523" s="36">
        <f>'EGPJ,h'!R498</f>
        <v>84.158766</v>
      </c>
      <c r="Q523" s="30">
        <f t="shared" si="67"/>
        <v>26.897141613599999</v>
      </c>
      <c r="R523" s="50">
        <v>0.45600000000000002</v>
      </c>
      <c r="S523" s="36">
        <f>'EGPJ,h'!S498</f>
        <v>93.315962999999996</v>
      </c>
      <c r="T523" s="30">
        <f t="shared" si="73"/>
        <v>42.552079128000003</v>
      </c>
      <c r="U523" s="66">
        <v>0.57350000000000001</v>
      </c>
      <c r="V523" s="36">
        <f>'EGPJ,h'!T498</f>
        <v>198.543364</v>
      </c>
      <c r="W523" s="30">
        <f t="shared" si="68"/>
        <v>113.864619254</v>
      </c>
      <c r="X523" s="50">
        <v>0.33850000000000002</v>
      </c>
      <c r="Y523" s="36">
        <f>'EGPJ,h'!U498</f>
        <v>197.36927400000002</v>
      </c>
      <c r="Z523" s="30">
        <f t="shared" si="69"/>
        <v>66.809499249000012</v>
      </c>
      <c r="AA523" s="50">
        <v>0.40889999999999999</v>
      </c>
      <c r="AB523" s="36">
        <f>'EGPJ,h'!V498</f>
        <v>31.034551999999998</v>
      </c>
      <c r="AC523" s="30">
        <f t="shared" si="70"/>
        <v>12.690028312799999</v>
      </c>
      <c r="AD523" s="50">
        <v>0.34210000000000002</v>
      </c>
      <c r="AE523" s="36">
        <f>'EGPJ,h'!W498</f>
        <v>20.926908999999998</v>
      </c>
      <c r="AF523" s="45">
        <f t="shared" si="71"/>
        <v>7.1590955688999998</v>
      </c>
    </row>
    <row r="524" spans="4:32">
      <c r="D524" s="22"/>
      <c r="E524" s="14">
        <v>14</v>
      </c>
      <c r="F524" s="50">
        <v>0.56089999999999995</v>
      </c>
      <c r="G524" s="36">
        <f>'EGPJ,h'!O499</f>
        <v>10.821185999999999</v>
      </c>
      <c r="H524" s="30">
        <f t="shared" si="72"/>
        <v>6.0696032273999991</v>
      </c>
      <c r="I524" s="50">
        <v>0.42749999999999999</v>
      </c>
      <c r="J524" s="36">
        <f>'EGPJ,h'!P499</f>
        <v>17.7209</v>
      </c>
      <c r="K524" s="30">
        <f t="shared" si="65"/>
        <v>7.5756847499999997</v>
      </c>
      <c r="L524" s="51">
        <v>0.44469999999999998</v>
      </c>
      <c r="M524" s="36">
        <f>'EGPJ,h'!Q499</f>
        <v>20.426241000000001</v>
      </c>
      <c r="N524" s="60">
        <f t="shared" si="66"/>
        <v>9.0835493727000003</v>
      </c>
      <c r="O524" s="50">
        <v>0.31340000000000001</v>
      </c>
      <c r="P524" s="36">
        <f>'EGPJ,h'!R499</f>
        <v>62.218008999999995</v>
      </c>
      <c r="Q524" s="30">
        <f t="shared" si="67"/>
        <v>19.4991240206</v>
      </c>
      <c r="R524" s="50">
        <v>0.42820000000000003</v>
      </c>
      <c r="S524" s="36">
        <f>'EGPJ,h'!S499</f>
        <v>68.594682000000006</v>
      </c>
      <c r="T524" s="30">
        <f t="shared" si="73"/>
        <v>29.372242832400005</v>
      </c>
      <c r="U524" s="66">
        <v>0.57250000000000001</v>
      </c>
      <c r="V524" s="36">
        <f>'EGPJ,h'!T499</f>
        <v>186.53064900000001</v>
      </c>
      <c r="W524" s="30">
        <f t="shared" si="68"/>
        <v>106.7887965525</v>
      </c>
      <c r="X524" s="50">
        <v>0.32129999999999997</v>
      </c>
      <c r="Y524" s="36">
        <f>'EGPJ,h'!U499</f>
        <v>193.32204400000001</v>
      </c>
      <c r="Z524" s="30">
        <f t="shared" si="69"/>
        <v>62.1143727372</v>
      </c>
      <c r="AA524" s="50">
        <v>0.39529999999999998</v>
      </c>
      <c r="AB524" s="36">
        <f>'EGPJ,h'!V499</f>
        <v>43.155177000000002</v>
      </c>
      <c r="AC524" s="30">
        <f t="shared" si="70"/>
        <v>17.059241468100002</v>
      </c>
      <c r="AD524" s="50">
        <v>0.32969999999999999</v>
      </c>
      <c r="AE524" s="36">
        <f>'EGPJ,h'!W499</f>
        <v>20.400102</v>
      </c>
      <c r="AF524" s="45">
        <f t="shared" si="71"/>
        <v>6.7259136293999999</v>
      </c>
    </row>
    <row r="525" spans="4:32">
      <c r="D525" s="22"/>
      <c r="E525" s="14">
        <v>15</v>
      </c>
      <c r="F525" s="50">
        <v>0.55769999999999997</v>
      </c>
      <c r="G525" s="36">
        <f>'EGPJ,h'!O500</f>
        <v>0.81367899999999993</v>
      </c>
      <c r="H525" s="30">
        <f t="shared" si="72"/>
        <v>0.45378877829999992</v>
      </c>
      <c r="I525" s="50">
        <v>0.43459999999999999</v>
      </c>
      <c r="J525" s="36">
        <f>'EGPJ,h'!P500</f>
        <v>14.486663</v>
      </c>
      <c r="K525" s="30">
        <f t="shared" si="65"/>
        <v>6.2959037398</v>
      </c>
      <c r="L525" s="51">
        <v>0.4491</v>
      </c>
      <c r="M525" s="36">
        <f>'EGPJ,h'!Q500</f>
        <v>35.741636</v>
      </c>
      <c r="N525" s="60">
        <f t="shared" si="66"/>
        <v>16.051568727599999</v>
      </c>
      <c r="O525" s="50">
        <v>0.31130000000000002</v>
      </c>
      <c r="P525" s="36">
        <f>'EGPJ,h'!R500</f>
        <v>48.884971</v>
      </c>
      <c r="Q525" s="30">
        <f t="shared" si="67"/>
        <v>15.217891472300002</v>
      </c>
      <c r="R525" s="50">
        <v>0.40250000000000002</v>
      </c>
      <c r="S525" s="36">
        <f>'EGPJ,h'!S500</f>
        <v>34.805241000000002</v>
      </c>
      <c r="T525" s="30">
        <f t="shared" si="73"/>
        <v>14.009109502500001</v>
      </c>
      <c r="U525" s="66">
        <v>0.57040000000000002</v>
      </c>
      <c r="V525" s="36">
        <f>'EGPJ,h'!T500</f>
        <v>181.906991</v>
      </c>
      <c r="W525" s="30">
        <f t="shared" si="68"/>
        <v>103.7597476664</v>
      </c>
      <c r="X525" s="50">
        <v>0.30270000000000002</v>
      </c>
      <c r="Y525" s="36">
        <f>'EGPJ,h'!U500</f>
        <v>183.59506200000001</v>
      </c>
      <c r="Z525" s="30">
        <f t="shared" si="69"/>
        <v>55.57422526740001</v>
      </c>
      <c r="AA525" s="50">
        <v>0.38190000000000002</v>
      </c>
      <c r="AB525" s="36">
        <f>'EGPJ,h'!V500</f>
        <v>44.143760999999998</v>
      </c>
      <c r="AC525" s="30">
        <f t="shared" si="70"/>
        <v>16.858502325899998</v>
      </c>
      <c r="AD525" s="50">
        <v>0.32540000000000002</v>
      </c>
      <c r="AE525" s="36">
        <f>'EGPJ,h'!W500</f>
        <v>24.050723000000001</v>
      </c>
      <c r="AF525" s="45">
        <f t="shared" si="71"/>
        <v>7.8261052642000006</v>
      </c>
    </row>
    <row r="526" spans="4:32">
      <c r="D526" s="22"/>
      <c r="E526" s="14">
        <v>16</v>
      </c>
      <c r="F526" s="50">
        <v>0.55679999999999996</v>
      </c>
      <c r="G526" s="36">
        <f>'EGPJ,h'!O501</f>
        <v>2.669638</v>
      </c>
      <c r="H526" s="30">
        <f t="shared" si="72"/>
        <v>1.4864544383999998</v>
      </c>
      <c r="I526" s="50">
        <v>0.44619999999999999</v>
      </c>
      <c r="J526" s="36">
        <f>'EGPJ,h'!P501</f>
        <v>20.916844000000001</v>
      </c>
      <c r="K526" s="30">
        <f t="shared" si="65"/>
        <v>9.3330957928</v>
      </c>
      <c r="L526" s="51">
        <v>0.44650000000000001</v>
      </c>
      <c r="M526" s="36">
        <f>'EGPJ,h'!Q501</f>
        <v>31.363062999999997</v>
      </c>
      <c r="N526" s="60">
        <f t="shared" si="66"/>
        <v>14.003607629499999</v>
      </c>
      <c r="O526" s="50">
        <v>0.3125</v>
      </c>
      <c r="P526" s="36">
        <f>'EGPJ,h'!R501</f>
        <v>37.689191000000001</v>
      </c>
      <c r="Q526" s="30">
        <f t="shared" si="67"/>
        <v>11.7778721875</v>
      </c>
      <c r="R526" s="50">
        <v>0.3881</v>
      </c>
      <c r="S526" s="36">
        <f>'EGPJ,h'!S501</f>
        <v>42.011229</v>
      </c>
      <c r="T526" s="30">
        <f t="shared" si="73"/>
        <v>16.3045579749</v>
      </c>
      <c r="U526" s="66">
        <v>0.56740000000000002</v>
      </c>
      <c r="V526" s="36">
        <f>'EGPJ,h'!T501</f>
        <v>161.90374600000001</v>
      </c>
      <c r="W526" s="30">
        <f t="shared" si="68"/>
        <v>91.86418548040001</v>
      </c>
      <c r="X526" s="50">
        <v>0.28399999999999997</v>
      </c>
      <c r="Y526" s="36">
        <f>'EGPJ,h'!U501</f>
        <v>165.53612100000001</v>
      </c>
      <c r="Z526" s="30">
        <f t="shared" si="69"/>
        <v>47.012258363999997</v>
      </c>
      <c r="AA526" s="50">
        <v>0.39529999999999998</v>
      </c>
      <c r="AB526" s="36">
        <f>'EGPJ,h'!V501</f>
        <v>51.191843999999996</v>
      </c>
      <c r="AC526" s="30">
        <f t="shared" si="70"/>
        <v>20.236135933199996</v>
      </c>
      <c r="AD526" s="50">
        <v>0.32390000000000002</v>
      </c>
      <c r="AE526" s="36">
        <f>'EGPJ,h'!W501</f>
        <v>31.340696999999999</v>
      </c>
      <c r="AF526" s="45">
        <f t="shared" si="71"/>
        <v>10.151251758300001</v>
      </c>
    </row>
    <row r="527" spans="4:32">
      <c r="D527" s="22"/>
      <c r="E527" s="14">
        <v>17</v>
      </c>
      <c r="F527" s="50">
        <v>0.55689999999999995</v>
      </c>
      <c r="G527" s="36">
        <f>'EGPJ,h'!O502</f>
        <v>11.131705999999999</v>
      </c>
      <c r="H527" s="30">
        <f t="shared" si="72"/>
        <v>6.1992470713999994</v>
      </c>
      <c r="I527" s="50">
        <v>0.45129999999999998</v>
      </c>
      <c r="J527" s="36">
        <f>'EGPJ,h'!P502</f>
        <v>45.114552000000003</v>
      </c>
      <c r="K527" s="30">
        <f t="shared" si="65"/>
        <v>20.360197317600001</v>
      </c>
      <c r="L527" s="51">
        <v>0.43890000000000001</v>
      </c>
      <c r="M527" s="36">
        <f>'EGPJ,h'!Q502</f>
        <v>8.7126599999999996</v>
      </c>
      <c r="N527" s="60">
        <f t="shared" si="66"/>
        <v>3.8239864739999998</v>
      </c>
      <c r="O527" s="50">
        <v>0.30819999999999997</v>
      </c>
      <c r="P527" s="36">
        <f>'EGPJ,h'!R502</f>
        <v>32.327181000000003</v>
      </c>
      <c r="Q527" s="30">
        <f t="shared" si="67"/>
        <v>9.9632371842000005</v>
      </c>
      <c r="R527" s="50">
        <v>0.38059999999999999</v>
      </c>
      <c r="S527" s="36">
        <f>'EGPJ,h'!S502</f>
        <v>37.247160999999998</v>
      </c>
      <c r="T527" s="30">
        <f t="shared" si="73"/>
        <v>14.1762694766</v>
      </c>
      <c r="U527" s="66">
        <v>0.53039999999999998</v>
      </c>
      <c r="V527" s="36">
        <f>'EGPJ,h'!T502</f>
        <v>151.86612299999999</v>
      </c>
      <c r="W527" s="30">
        <f t="shared" si="68"/>
        <v>80.549791639199995</v>
      </c>
      <c r="X527" s="50">
        <v>0.27700000000000002</v>
      </c>
      <c r="Y527" s="36">
        <f>'EGPJ,h'!U502</f>
        <v>148.01115999999999</v>
      </c>
      <c r="Z527" s="30">
        <f t="shared" si="69"/>
        <v>40.999091319999998</v>
      </c>
      <c r="AA527" s="50">
        <v>0.3876</v>
      </c>
      <c r="AB527" s="36">
        <f>'EGPJ,h'!V502</f>
        <v>47.665307999999996</v>
      </c>
      <c r="AC527" s="30">
        <f t="shared" si="70"/>
        <v>18.475073380799998</v>
      </c>
      <c r="AD527" s="50">
        <v>0.32329999999999998</v>
      </c>
      <c r="AE527" s="36">
        <f>'EGPJ,h'!W502</f>
        <v>33.866373000000003</v>
      </c>
      <c r="AF527" s="45">
        <f t="shared" si="71"/>
        <v>10.9489983909</v>
      </c>
    </row>
    <row r="528" spans="4:32">
      <c r="D528" s="22"/>
      <c r="E528" s="14">
        <v>18</v>
      </c>
      <c r="F528" s="50">
        <v>0.56430000000000002</v>
      </c>
      <c r="G528" s="36">
        <f>'EGPJ,h'!O503</f>
        <v>16.704046999999999</v>
      </c>
      <c r="H528" s="30">
        <f t="shared" si="72"/>
        <v>9.4260937220999992</v>
      </c>
      <c r="I528" s="50">
        <v>0.4642</v>
      </c>
      <c r="J528" s="36">
        <f>'EGPJ,h'!P503</f>
        <v>57.079372999999997</v>
      </c>
      <c r="K528" s="30">
        <f t="shared" si="65"/>
        <v>26.496244946599997</v>
      </c>
      <c r="L528" s="51">
        <v>0.42259999999999998</v>
      </c>
      <c r="M528" s="36">
        <f>'EGPJ,h'!Q503</f>
        <v>0.23874000000000001</v>
      </c>
      <c r="N528" s="60">
        <f t="shared" si="66"/>
        <v>0.100891524</v>
      </c>
      <c r="O528" s="50">
        <v>0.29039999999999999</v>
      </c>
      <c r="P528" s="36">
        <f>'EGPJ,h'!R503</f>
        <v>16.739713999999999</v>
      </c>
      <c r="Q528" s="30">
        <f t="shared" si="67"/>
        <v>4.8612129455999993</v>
      </c>
      <c r="R528" s="50">
        <v>0.36980000000000002</v>
      </c>
      <c r="S528" s="36">
        <f>'EGPJ,h'!S503</f>
        <v>74.403428000000005</v>
      </c>
      <c r="T528" s="30">
        <f t="shared" si="73"/>
        <v>27.514387674400002</v>
      </c>
      <c r="U528" s="66">
        <v>0.45179999999999998</v>
      </c>
      <c r="V528" s="36">
        <f>'EGPJ,h'!T503</f>
        <v>142.588606</v>
      </c>
      <c r="W528" s="30">
        <f t="shared" si="68"/>
        <v>64.421532190799994</v>
      </c>
      <c r="X528" s="50">
        <v>0.27489999999999998</v>
      </c>
      <c r="Y528" s="36">
        <f>'EGPJ,h'!U503</f>
        <v>110.345591</v>
      </c>
      <c r="Z528" s="30">
        <f t="shared" si="69"/>
        <v>30.334002965899998</v>
      </c>
      <c r="AA528" s="50">
        <v>0.38479999999999998</v>
      </c>
      <c r="AB528" s="36">
        <f>'EGPJ,h'!V503</f>
        <v>56.410781</v>
      </c>
      <c r="AC528" s="30">
        <f t="shared" si="70"/>
        <v>21.706868528799998</v>
      </c>
      <c r="AD528" s="50">
        <v>0.33169999999999999</v>
      </c>
      <c r="AE528" s="36">
        <f>'EGPJ,h'!W503</f>
        <v>31.198198999999999</v>
      </c>
      <c r="AF528" s="45">
        <f t="shared" si="71"/>
        <v>10.348442608299999</v>
      </c>
    </row>
    <row r="529" spans="4:32">
      <c r="D529" s="22"/>
      <c r="E529" s="14">
        <v>19</v>
      </c>
      <c r="F529" s="50">
        <v>0.55359999999999998</v>
      </c>
      <c r="G529" s="36">
        <f>'EGPJ,h'!O504</f>
        <v>14.114754999999999</v>
      </c>
      <c r="H529" s="30">
        <f t="shared" si="72"/>
        <v>7.8139283679999991</v>
      </c>
      <c r="I529" s="50">
        <v>0.45479999999999998</v>
      </c>
      <c r="J529" s="36">
        <f>'EGPJ,h'!P504</f>
        <v>37.257956</v>
      </c>
      <c r="K529" s="30">
        <f t="shared" si="65"/>
        <v>16.944918388799998</v>
      </c>
      <c r="L529" s="51">
        <v>0.37740000000000001</v>
      </c>
      <c r="M529" s="36">
        <f>'EGPJ,h'!Q504</f>
        <v>0</v>
      </c>
      <c r="N529" s="60">
        <f t="shared" si="66"/>
        <v>0</v>
      </c>
      <c r="O529" s="50">
        <v>0.25269999999999998</v>
      </c>
      <c r="P529" s="36">
        <f>'EGPJ,h'!R504</f>
        <v>16.435572000000001</v>
      </c>
      <c r="Q529" s="30">
        <f t="shared" si="67"/>
        <v>4.1532690444</v>
      </c>
      <c r="R529" s="50">
        <v>0.34899999999999998</v>
      </c>
      <c r="S529" s="36">
        <f>'EGPJ,h'!S504</f>
        <v>61.293730000000004</v>
      </c>
      <c r="T529" s="30">
        <f t="shared" si="73"/>
        <v>21.391511770000001</v>
      </c>
      <c r="U529" s="66">
        <v>0.3836</v>
      </c>
      <c r="V529" s="36">
        <f>'EGPJ,h'!T504</f>
        <v>182.26933799999998</v>
      </c>
      <c r="W529" s="30">
        <f t="shared" si="68"/>
        <v>69.918518056799996</v>
      </c>
      <c r="X529" s="50">
        <v>0.25679999999999997</v>
      </c>
      <c r="Y529" s="36">
        <f>'EGPJ,h'!U504</f>
        <v>92.98656600000001</v>
      </c>
      <c r="Z529" s="30">
        <f t="shared" si="69"/>
        <v>23.878950148800001</v>
      </c>
      <c r="AA529" s="50">
        <v>0.3695</v>
      </c>
      <c r="AB529" s="36">
        <f>'EGPJ,h'!V504</f>
        <v>91.753085999999996</v>
      </c>
      <c r="AC529" s="30">
        <f t="shared" si="70"/>
        <v>33.902765277</v>
      </c>
      <c r="AD529" s="50">
        <v>0.32129999999999997</v>
      </c>
      <c r="AE529" s="36">
        <f>'EGPJ,h'!W504</f>
        <v>36.748288000000002</v>
      </c>
      <c r="AF529" s="45">
        <f t="shared" si="71"/>
        <v>11.807224934400001</v>
      </c>
    </row>
    <row r="530" spans="4:32">
      <c r="D530" s="22"/>
      <c r="E530" s="14">
        <v>20</v>
      </c>
      <c r="F530" s="50">
        <v>0.56169999999999998</v>
      </c>
      <c r="G530" s="36">
        <f>'EGPJ,h'!O505</f>
        <v>12.162807000000001</v>
      </c>
      <c r="H530" s="30">
        <f t="shared" si="72"/>
        <v>6.8318486919000003</v>
      </c>
      <c r="I530" s="50">
        <v>0.43049999999999999</v>
      </c>
      <c r="J530" s="36">
        <f>'EGPJ,h'!P505</f>
        <v>32.231794999999998</v>
      </c>
      <c r="K530" s="30">
        <f t="shared" si="65"/>
        <v>13.875787747499999</v>
      </c>
      <c r="L530" s="51">
        <v>0.35299999999999998</v>
      </c>
      <c r="M530" s="36">
        <f>'EGPJ,h'!Q505</f>
        <v>0</v>
      </c>
      <c r="N530" s="60">
        <f t="shared" si="66"/>
        <v>0</v>
      </c>
      <c r="O530" s="50">
        <v>0.25469999999999998</v>
      </c>
      <c r="P530" s="36">
        <f>'EGPJ,h'!R505</f>
        <v>12.055931000000001</v>
      </c>
      <c r="Q530" s="30">
        <f t="shared" si="67"/>
        <v>3.0706456257000001</v>
      </c>
      <c r="R530" s="50">
        <v>0.36599999999999999</v>
      </c>
      <c r="S530" s="36">
        <f>'EGPJ,h'!S505</f>
        <v>93.929615999999996</v>
      </c>
      <c r="T530" s="30">
        <f t="shared" si="73"/>
        <v>34.378239455999996</v>
      </c>
      <c r="U530" s="66">
        <v>0.40160000000000001</v>
      </c>
      <c r="V530" s="36">
        <f>'EGPJ,h'!T505</f>
        <v>195.51540700000001</v>
      </c>
      <c r="W530" s="30">
        <f t="shared" si="68"/>
        <v>78.518987451200005</v>
      </c>
      <c r="X530" s="50">
        <v>0.26800000000000002</v>
      </c>
      <c r="Y530" s="36">
        <f>'EGPJ,h'!U505</f>
        <v>120.97416</v>
      </c>
      <c r="Z530" s="30">
        <f t="shared" si="69"/>
        <v>32.421074879999999</v>
      </c>
      <c r="AA530" s="50">
        <v>0.38340000000000002</v>
      </c>
      <c r="AB530" s="36">
        <f>'EGPJ,h'!V505</f>
        <v>111.747704</v>
      </c>
      <c r="AC530" s="30">
        <f t="shared" si="70"/>
        <v>42.8440697136</v>
      </c>
      <c r="AD530" s="50">
        <v>0.3322</v>
      </c>
      <c r="AE530" s="36">
        <f>'EGPJ,h'!W505</f>
        <v>55.797006000000003</v>
      </c>
      <c r="AF530" s="45">
        <f t="shared" si="71"/>
        <v>18.535765393200002</v>
      </c>
    </row>
    <row r="531" spans="4:32">
      <c r="D531" s="22"/>
      <c r="E531" s="14">
        <v>21</v>
      </c>
      <c r="F531" s="50">
        <v>0.55940000000000001</v>
      </c>
      <c r="G531" s="36">
        <f>'EGPJ,h'!O506</f>
        <v>15.457111000000001</v>
      </c>
      <c r="H531" s="30">
        <f t="shared" si="72"/>
        <v>8.6467078934000003</v>
      </c>
      <c r="I531" s="50">
        <v>0.45090000000000002</v>
      </c>
      <c r="J531" s="36">
        <f>'EGPJ,h'!P506</f>
        <v>28.371665</v>
      </c>
      <c r="K531" s="30">
        <f t="shared" si="65"/>
        <v>12.792783748500002</v>
      </c>
      <c r="L531" s="51">
        <v>0.35339999999999999</v>
      </c>
      <c r="M531" s="36">
        <f>'EGPJ,h'!Q506</f>
        <v>0</v>
      </c>
      <c r="N531" s="60">
        <f t="shared" si="66"/>
        <v>0</v>
      </c>
      <c r="O531" s="50">
        <v>0.2671</v>
      </c>
      <c r="P531" s="36">
        <f>'EGPJ,h'!R506</f>
        <v>0.67102700000000004</v>
      </c>
      <c r="Q531" s="30">
        <f t="shared" si="67"/>
        <v>0.17923131170000001</v>
      </c>
      <c r="R531" s="50">
        <v>0.3821</v>
      </c>
      <c r="S531" s="36">
        <f>'EGPJ,h'!S506</f>
        <v>137.696719</v>
      </c>
      <c r="T531" s="30">
        <f t="shared" si="73"/>
        <v>52.6139163299</v>
      </c>
      <c r="U531" s="66">
        <v>0.42980000000000002</v>
      </c>
      <c r="V531" s="36">
        <f>'EGPJ,h'!T506</f>
        <v>197.94983300000001</v>
      </c>
      <c r="W531" s="30">
        <f t="shared" si="68"/>
        <v>85.078838223400012</v>
      </c>
      <c r="X531" s="50">
        <v>0.28660000000000002</v>
      </c>
      <c r="Y531" s="36">
        <f>'EGPJ,h'!U506</f>
        <v>114.07314599999999</v>
      </c>
      <c r="Z531" s="30">
        <f t="shared" si="69"/>
        <v>32.693363643600001</v>
      </c>
      <c r="AA531" s="50">
        <v>0.40710000000000002</v>
      </c>
      <c r="AB531" s="36">
        <f>'EGPJ,h'!V506</f>
        <v>116.303641</v>
      </c>
      <c r="AC531" s="30">
        <f t="shared" si="70"/>
        <v>47.347212251100004</v>
      </c>
      <c r="AD531" s="50">
        <v>0.35310000000000002</v>
      </c>
      <c r="AE531" s="36">
        <f>'EGPJ,h'!W506</f>
        <v>60.015677000000004</v>
      </c>
      <c r="AF531" s="45">
        <f t="shared" si="71"/>
        <v>21.191535548700003</v>
      </c>
    </row>
    <row r="532" spans="4:32">
      <c r="D532" s="22"/>
      <c r="E532" s="14">
        <v>22</v>
      </c>
      <c r="F532" s="50">
        <v>0.55689999999999995</v>
      </c>
      <c r="G532" s="36">
        <f>'EGPJ,h'!O507</f>
        <v>20.409204000000003</v>
      </c>
      <c r="H532" s="30">
        <f t="shared" si="72"/>
        <v>11.3658857076</v>
      </c>
      <c r="I532" s="50">
        <v>0.46260000000000001</v>
      </c>
      <c r="J532" s="36">
        <f>'EGPJ,h'!P507</f>
        <v>5.6602189999999997</v>
      </c>
      <c r="K532" s="30">
        <f t="shared" si="65"/>
        <v>2.6184173093999998</v>
      </c>
      <c r="L532" s="51">
        <v>0.36730000000000002</v>
      </c>
      <c r="M532" s="36">
        <f>'EGPJ,h'!Q507</f>
        <v>0</v>
      </c>
      <c r="N532" s="60">
        <f t="shared" si="66"/>
        <v>0</v>
      </c>
      <c r="O532" s="50">
        <v>0.27610000000000001</v>
      </c>
      <c r="P532" s="36">
        <f>'EGPJ,h'!R507</f>
        <v>4.0801999999999998E-2</v>
      </c>
      <c r="Q532" s="30">
        <f t="shared" si="67"/>
        <v>1.12654322E-2</v>
      </c>
      <c r="R532" s="50">
        <v>0.38590000000000002</v>
      </c>
      <c r="S532" s="36">
        <f>'EGPJ,h'!S507</f>
        <v>172.53262599999999</v>
      </c>
      <c r="T532" s="30">
        <f t="shared" si="73"/>
        <v>66.580340373400006</v>
      </c>
      <c r="U532" s="66">
        <v>0.45200000000000001</v>
      </c>
      <c r="V532" s="36">
        <f>'EGPJ,h'!T507</f>
        <v>195.23816099999999</v>
      </c>
      <c r="W532" s="30">
        <f t="shared" si="68"/>
        <v>88.247648772000005</v>
      </c>
      <c r="X532" s="50">
        <v>0.30199999999999999</v>
      </c>
      <c r="Y532" s="36">
        <f>'EGPJ,h'!U507</f>
        <v>102.130061</v>
      </c>
      <c r="Z532" s="30">
        <f t="shared" si="69"/>
        <v>30.843278421999997</v>
      </c>
      <c r="AA532" s="50">
        <v>0.41830000000000001</v>
      </c>
      <c r="AB532" s="36">
        <f>'EGPJ,h'!V507</f>
        <v>149.98697300000001</v>
      </c>
      <c r="AC532" s="30">
        <f t="shared" si="70"/>
        <v>62.739550805900002</v>
      </c>
      <c r="AD532" s="50">
        <v>0.35949999999999999</v>
      </c>
      <c r="AE532" s="36">
        <f>'EGPJ,h'!W507</f>
        <v>66.836889999999997</v>
      </c>
      <c r="AF532" s="45">
        <f t="shared" si="71"/>
        <v>24.027861954999999</v>
      </c>
    </row>
    <row r="533" spans="4:32">
      <c r="D533" s="22"/>
      <c r="E533" s="14">
        <v>23</v>
      </c>
      <c r="F533" s="50">
        <v>0.56299999999999994</v>
      </c>
      <c r="G533" s="36">
        <f>'EGPJ,h'!O508</f>
        <v>20.439365000000002</v>
      </c>
      <c r="H533" s="30">
        <f t="shared" si="72"/>
        <v>11.507362495000001</v>
      </c>
      <c r="I533" s="50">
        <v>0.4788</v>
      </c>
      <c r="J533" s="36">
        <f>'EGPJ,h'!P508</f>
        <v>0</v>
      </c>
      <c r="K533" s="30">
        <f t="shared" si="65"/>
        <v>0</v>
      </c>
      <c r="L533" s="51">
        <v>0.38550000000000001</v>
      </c>
      <c r="M533" s="36">
        <f>'EGPJ,h'!Q508</f>
        <v>0</v>
      </c>
      <c r="N533" s="60">
        <f t="shared" si="66"/>
        <v>0</v>
      </c>
      <c r="O533" s="50">
        <v>0.28810000000000002</v>
      </c>
      <c r="P533" s="36">
        <f>'EGPJ,h'!R508</f>
        <v>8.3797379999999997</v>
      </c>
      <c r="Q533" s="30">
        <f t="shared" si="67"/>
        <v>2.4142025178000002</v>
      </c>
      <c r="R533" s="50">
        <v>0.40510000000000002</v>
      </c>
      <c r="S533" s="36">
        <f>'EGPJ,h'!S508</f>
        <v>167.96148300000002</v>
      </c>
      <c r="T533" s="30">
        <f t="shared" si="73"/>
        <v>68.041196763300007</v>
      </c>
      <c r="U533" s="66">
        <v>0.47820000000000001</v>
      </c>
      <c r="V533" s="36">
        <f>'EGPJ,h'!T508</f>
        <v>197.28094399999998</v>
      </c>
      <c r="W533" s="30">
        <f t="shared" si="68"/>
        <v>94.339747420799995</v>
      </c>
      <c r="X533" s="50">
        <v>0.32269999999999999</v>
      </c>
      <c r="Y533" s="36">
        <f>'EGPJ,h'!U508</f>
        <v>99.834738000000002</v>
      </c>
      <c r="Z533" s="30">
        <f t="shared" si="69"/>
        <v>32.2166699526</v>
      </c>
      <c r="AA533" s="50">
        <v>0.44169999999999998</v>
      </c>
      <c r="AB533" s="36">
        <f>'EGPJ,h'!V508</f>
        <v>194.999492</v>
      </c>
      <c r="AC533" s="30">
        <f t="shared" si="70"/>
        <v>86.131275616400004</v>
      </c>
      <c r="AD533" s="50">
        <v>0.37569999999999998</v>
      </c>
      <c r="AE533" s="36">
        <f>'EGPJ,h'!W508</f>
        <v>110.690832</v>
      </c>
      <c r="AF533" s="45">
        <f t="shared" si="71"/>
        <v>41.586545582399999</v>
      </c>
    </row>
    <row r="534" spans="4:32">
      <c r="D534" s="34">
        <v>22</v>
      </c>
      <c r="E534" s="14">
        <v>24</v>
      </c>
      <c r="F534" s="50">
        <v>0.55000000000000004</v>
      </c>
      <c r="G534" s="36">
        <f>'EGPJ,h'!O509</f>
        <v>15.737977000000001</v>
      </c>
      <c r="H534" s="30">
        <f t="shared" si="72"/>
        <v>8.6558873500000004</v>
      </c>
      <c r="I534" s="50">
        <v>0.496</v>
      </c>
      <c r="J534" s="36">
        <f>'EGPJ,h'!P509</f>
        <v>0</v>
      </c>
      <c r="K534" s="30">
        <f t="shared" si="65"/>
        <v>0</v>
      </c>
      <c r="L534" s="51">
        <v>0.40529999999999999</v>
      </c>
      <c r="M534" s="36">
        <f>'EGPJ,h'!Q509</f>
        <v>0</v>
      </c>
      <c r="N534" s="60">
        <f t="shared" si="66"/>
        <v>0</v>
      </c>
      <c r="O534" s="50">
        <v>0.30520000000000003</v>
      </c>
      <c r="P534" s="36">
        <f>'EGPJ,h'!R509</f>
        <v>44.720779999999998</v>
      </c>
      <c r="Q534" s="30">
        <f t="shared" si="67"/>
        <v>13.648782056</v>
      </c>
      <c r="R534" s="50">
        <v>0.43049999999999999</v>
      </c>
      <c r="S534" s="36">
        <f>'EGPJ,h'!S509</f>
        <v>192.35191500000002</v>
      </c>
      <c r="T534" s="30">
        <f t="shared" si="73"/>
        <v>82.807499407500003</v>
      </c>
      <c r="U534" s="66">
        <v>0.51060000000000005</v>
      </c>
      <c r="V534" s="36">
        <f>'EGPJ,h'!T509</f>
        <v>196.60754699999998</v>
      </c>
      <c r="W534" s="30">
        <f t="shared" si="68"/>
        <v>100.3878134982</v>
      </c>
      <c r="X534" s="50">
        <v>0.35360000000000003</v>
      </c>
      <c r="Y534" s="36">
        <f>'EGPJ,h'!U509</f>
        <v>109.81249000000001</v>
      </c>
      <c r="Z534" s="30">
        <f t="shared" si="69"/>
        <v>38.829696464000008</v>
      </c>
      <c r="AA534" s="50">
        <v>0.47789999999999999</v>
      </c>
      <c r="AB534" s="36">
        <f>'EGPJ,h'!V509</f>
        <v>191.61732000000001</v>
      </c>
      <c r="AC534" s="30">
        <f t="shared" si="70"/>
        <v>91.573917227999999</v>
      </c>
      <c r="AD534" s="50">
        <v>0.40460000000000002</v>
      </c>
      <c r="AE534" s="36">
        <f>'EGPJ,h'!W509</f>
        <v>64.111109999999996</v>
      </c>
      <c r="AF534" s="45">
        <f t="shared" si="71"/>
        <v>25.939355106000001</v>
      </c>
    </row>
    <row r="535" spans="4:32">
      <c r="D535" s="22"/>
      <c r="E535" s="14">
        <v>1</v>
      </c>
      <c r="F535" s="50">
        <v>0.54679999999999995</v>
      </c>
      <c r="G535" s="36">
        <f>'EGPJ,h'!O510</f>
        <v>19.730776000000002</v>
      </c>
      <c r="H535" s="30">
        <f t="shared" si="72"/>
        <v>10.7887883168</v>
      </c>
      <c r="I535" s="50">
        <v>0.51670000000000005</v>
      </c>
      <c r="J535" s="36">
        <f>'EGPJ,h'!P510</f>
        <v>0</v>
      </c>
      <c r="K535" s="30">
        <f t="shared" si="65"/>
        <v>0</v>
      </c>
      <c r="L535" s="51">
        <v>0.4259</v>
      </c>
      <c r="M535" s="36">
        <f>'EGPJ,h'!Q510</f>
        <v>0</v>
      </c>
      <c r="N535" s="60">
        <f t="shared" si="66"/>
        <v>0</v>
      </c>
      <c r="O535" s="50">
        <v>0.32529999999999998</v>
      </c>
      <c r="P535" s="36">
        <f>'EGPJ,h'!R510</f>
        <v>41.269382</v>
      </c>
      <c r="Q535" s="30">
        <f t="shared" si="67"/>
        <v>13.424929964599999</v>
      </c>
      <c r="R535" s="50">
        <v>0.44209999999999999</v>
      </c>
      <c r="S535" s="36">
        <f>'EGPJ,h'!S510</f>
        <v>191.48825500000001</v>
      </c>
      <c r="T535" s="30">
        <f t="shared" si="73"/>
        <v>84.656957535499998</v>
      </c>
      <c r="U535" s="66">
        <v>0.54200000000000004</v>
      </c>
      <c r="V535" s="36">
        <f>'EGPJ,h'!T510</f>
        <v>199.58204599999999</v>
      </c>
      <c r="W535" s="30">
        <f t="shared" si="68"/>
        <v>108.17346893200001</v>
      </c>
      <c r="X535" s="50">
        <v>0.38319999999999999</v>
      </c>
      <c r="Y535" s="36">
        <f>'EGPJ,h'!U510</f>
        <v>103.259794</v>
      </c>
      <c r="Z535" s="30">
        <f t="shared" si="69"/>
        <v>39.569153060799998</v>
      </c>
      <c r="AA535" s="50">
        <v>0.47910000000000003</v>
      </c>
      <c r="AB535" s="36">
        <f>'EGPJ,h'!V510</f>
        <v>200.19027400000002</v>
      </c>
      <c r="AC535" s="30">
        <f t="shared" si="70"/>
        <v>95.911160273400014</v>
      </c>
      <c r="AD535" s="50">
        <v>0.43569999999999998</v>
      </c>
      <c r="AE535" s="36">
        <f>'EGPJ,h'!W510</f>
        <v>30.657149</v>
      </c>
      <c r="AF535" s="45">
        <f t="shared" si="71"/>
        <v>13.357319819299999</v>
      </c>
    </row>
    <row r="536" spans="4:32">
      <c r="D536" s="22"/>
      <c r="E536" s="14">
        <v>2</v>
      </c>
      <c r="F536" s="50">
        <v>0.53900000000000003</v>
      </c>
      <c r="G536" s="36">
        <f>'EGPJ,h'!O511</f>
        <v>36.124395</v>
      </c>
      <c r="H536" s="30">
        <f t="shared" si="72"/>
        <v>19.471048905</v>
      </c>
      <c r="I536" s="50">
        <v>0.52329999999999999</v>
      </c>
      <c r="J536" s="36">
        <f>'EGPJ,h'!P511</f>
        <v>0</v>
      </c>
      <c r="K536" s="30">
        <f t="shared" si="65"/>
        <v>0</v>
      </c>
      <c r="L536" s="51">
        <v>0.4501</v>
      </c>
      <c r="M536" s="36">
        <f>'EGPJ,h'!Q511</f>
        <v>0</v>
      </c>
      <c r="N536" s="60">
        <f t="shared" si="66"/>
        <v>0</v>
      </c>
      <c r="O536" s="50">
        <v>0.34139999999999998</v>
      </c>
      <c r="P536" s="36">
        <f>'EGPJ,h'!R511</f>
        <v>70.828710999999998</v>
      </c>
      <c r="Q536" s="30">
        <f t="shared" si="67"/>
        <v>24.180921935399997</v>
      </c>
      <c r="R536" s="50">
        <v>0.46750000000000003</v>
      </c>
      <c r="S536" s="36">
        <f>'EGPJ,h'!S511</f>
        <v>189.516301</v>
      </c>
      <c r="T536" s="30">
        <f t="shared" si="73"/>
        <v>88.598870717500006</v>
      </c>
      <c r="U536" s="66">
        <v>0.55030000000000001</v>
      </c>
      <c r="V536" s="36">
        <f>'EGPJ,h'!T511</f>
        <v>200.11478200000002</v>
      </c>
      <c r="W536" s="30">
        <f t="shared" si="68"/>
        <v>110.12316453460001</v>
      </c>
      <c r="X536" s="50">
        <v>0.41</v>
      </c>
      <c r="Y536" s="36">
        <f>'EGPJ,h'!U511</f>
        <v>139.91123400000001</v>
      </c>
      <c r="Z536" s="30">
        <f t="shared" si="69"/>
        <v>57.363605939999999</v>
      </c>
      <c r="AA536" s="50">
        <v>0.4521</v>
      </c>
      <c r="AB536" s="36">
        <f>'EGPJ,h'!V511</f>
        <v>196.357348</v>
      </c>
      <c r="AC536" s="30">
        <f t="shared" si="70"/>
        <v>88.773157030800007</v>
      </c>
      <c r="AD536" s="50">
        <v>0.46100000000000002</v>
      </c>
      <c r="AE536" s="36">
        <f>'EGPJ,h'!W511</f>
        <v>39.806546000000004</v>
      </c>
      <c r="AF536" s="45">
        <f t="shared" si="71"/>
        <v>18.350817706000004</v>
      </c>
    </row>
    <row r="537" spans="4:32">
      <c r="D537" s="22"/>
      <c r="E537" s="14">
        <v>3</v>
      </c>
      <c r="F537" s="50">
        <v>0.54479999999999995</v>
      </c>
      <c r="G537" s="36">
        <f>'EGPJ,h'!O512</f>
        <v>37.348851000000003</v>
      </c>
      <c r="H537" s="30">
        <f t="shared" si="72"/>
        <v>20.347654024800001</v>
      </c>
      <c r="I537" s="50">
        <v>0.53239999999999998</v>
      </c>
      <c r="J537" s="36">
        <f>'EGPJ,h'!P512</f>
        <v>3.674744</v>
      </c>
      <c r="K537" s="30">
        <f t="shared" si="65"/>
        <v>1.9564337055999999</v>
      </c>
      <c r="L537" s="51">
        <v>0.47170000000000001</v>
      </c>
      <c r="M537" s="36">
        <f>'EGPJ,h'!Q512</f>
        <v>0.16375000000000001</v>
      </c>
      <c r="N537" s="60">
        <f t="shared" si="66"/>
        <v>7.7240875000000001E-2</v>
      </c>
      <c r="O537" s="50">
        <v>0.35560000000000003</v>
      </c>
      <c r="P537" s="36">
        <f>'EGPJ,h'!R512</f>
        <v>68.095918999999995</v>
      </c>
      <c r="Q537" s="30">
        <f t="shared" si="67"/>
        <v>24.2149087964</v>
      </c>
      <c r="R537" s="50">
        <v>0.49259999999999998</v>
      </c>
      <c r="S537" s="36">
        <f>'EGPJ,h'!S512</f>
        <v>188.429858</v>
      </c>
      <c r="T537" s="30">
        <f t="shared" si="73"/>
        <v>92.820548050799999</v>
      </c>
      <c r="U537" s="66">
        <v>0.54930000000000001</v>
      </c>
      <c r="V537" s="36">
        <f>'EGPJ,h'!T512</f>
        <v>199.982348</v>
      </c>
      <c r="W537" s="30">
        <f t="shared" si="68"/>
        <v>109.85030375640001</v>
      </c>
      <c r="X537" s="50">
        <v>0.42920000000000003</v>
      </c>
      <c r="Y537" s="36">
        <f>'EGPJ,h'!U512</f>
        <v>146.95083</v>
      </c>
      <c r="Z537" s="30">
        <f t="shared" si="69"/>
        <v>63.071296236000002</v>
      </c>
      <c r="AA537" s="50">
        <v>0.4551</v>
      </c>
      <c r="AB537" s="36">
        <f>'EGPJ,h'!V512</f>
        <v>201.86954999999998</v>
      </c>
      <c r="AC537" s="30">
        <f t="shared" si="70"/>
        <v>91.870832204999985</v>
      </c>
      <c r="AD537" s="50">
        <v>0.48039999999999999</v>
      </c>
      <c r="AE537" s="36">
        <f>'EGPJ,h'!W512</f>
        <v>113.471388</v>
      </c>
      <c r="AF537" s="45">
        <f t="shared" si="71"/>
        <v>54.511654795200002</v>
      </c>
    </row>
    <row r="538" spans="4:32">
      <c r="D538" s="22"/>
      <c r="E538" s="14">
        <v>4</v>
      </c>
      <c r="F538" s="50">
        <v>0.54759999999999998</v>
      </c>
      <c r="G538" s="36">
        <f>'EGPJ,h'!O513</f>
        <v>42.432883000000004</v>
      </c>
      <c r="H538" s="30">
        <f t="shared" si="72"/>
        <v>23.236246730800001</v>
      </c>
      <c r="I538" s="50">
        <v>0.55449999999999999</v>
      </c>
      <c r="J538" s="36">
        <f>'EGPJ,h'!P513</f>
        <v>1.4243569999999999</v>
      </c>
      <c r="K538" s="30">
        <f t="shared" si="65"/>
        <v>0.78980595649999996</v>
      </c>
      <c r="L538" s="51">
        <v>0.48649999999999999</v>
      </c>
      <c r="M538" s="36">
        <f>'EGPJ,h'!Q513</f>
        <v>6.3382350000000001</v>
      </c>
      <c r="N538" s="60">
        <f t="shared" si="66"/>
        <v>3.0835513274999999</v>
      </c>
      <c r="O538" s="50">
        <v>0.36499999999999999</v>
      </c>
      <c r="P538" s="36">
        <f>'EGPJ,h'!R513</f>
        <v>80.725763999999998</v>
      </c>
      <c r="Q538" s="30">
        <f t="shared" si="67"/>
        <v>29.46490386</v>
      </c>
      <c r="R538" s="50">
        <v>0.50629999999999997</v>
      </c>
      <c r="S538" s="36">
        <f>'EGPJ,h'!S513</f>
        <v>189.71019799999999</v>
      </c>
      <c r="T538" s="30">
        <f t="shared" si="73"/>
        <v>96.050273247399986</v>
      </c>
      <c r="U538" s="66">
        <v>0.55069999999999997</v>
      </c>
      <c r="V538" s="36">
        <f>'EGPJ,h'!T513</f>
        <v>200.305823</v>
      </c>
      <c r="W538" s="30">
        <f t="shared" si="68"/>
        <v>110.30841672609999</v>
      </c>
      <c r="X538" s="50">
        <v>0.45350000000000001</v>
      </c>
      <c r="Y538" s="36">
        <f>'EGPJ,h'!U513</f>
        <v>161.39482000000001</v>
      </c>
      <c r="Z538" s="30">
        <f t="shared" si="69"/>
        <v>73.192550870000005</v>
      </c>
      <c r="AA538" s="50">
        <v>0.47089999999999999</v>
      </c>
      <c r="AB538" s="36">
        <f>'EGPJ,h'!V513</f>
        <v>201.32245600000002</v>
      </c>
      <c r="AC538" s="30">
        <f t="shared" si="70"/>
        <v>94.802744530400005</v>
      </c>
      <c r="AD538" s="50">
        <v>0.4874</v>
      </c>
      <c r="AE538" s="36">
        <f>'EGPJ,h'!W513</f>
        <v>152.26993999999999</v>
      </c>
      <c r="AF538" s="45">
        <f t="shared" si="71"/>
        <v>74.216368755999994</v>
      </c>
    </row>
    <row r="539" spans="4:32">
      <c r="D539" s="22"/>
      <c r="E539" s="14">
        <v>5</v>
      </c>
      <c r="F539" s="50">
        <v>0.54810000000000003</v>
      </c>
      <c r="G539" s="36">
        <f>'EGPJ,h'!O514</f>
        <v>42.566817999999998</v>
      </c>
      <c r="H539" s="30">
        <f t="shared" si="72"/>
        <v>23.330872945799999</v>
      </c>
      <c r="I539" s="50">
        <v>0.56810000000000005</v>
      </c>
      <c r="J539" s="36">
        <f>'EGPJ,h'!P514</f>
        <v>0.51249800000000001</v>
      </c>
      <c r="K539" s="30">
        <f t="shared" si="65"/>
        <v>0.29115011380000005</v>
      </c>
      <c r="L539" s="51">
        <v>0.495</v>
      </c>
      <c r="M539" s="36">
        <f>'EGPJ,h'!Q514</f>
        <v>17.119707999999999</v>
      </c>
      <c r="N539" s="60">
        <f t="shared" si="66"/>
        <v>8.4742554600000002</v>
      </c>
      <c r="O539" s="50">
        <v>0.37069999999999997</v>
      </c>
      <c r="P539" s="36">
        <f>'EGPJ,h'!R514</f>
        <v>105.42866000000001</v>
      </c>
      <c r="Q539" s="30">
        <f t="shared" si="67"/>
        <v>39.082404261999997</v>
      </c>
      <c r="R539" s="50">
        <v>0.50439999999999996</v>
      </c>
      <c r="S539" s="36">
        <f>'EGPJ,h'!S514</f>
        <v>188.46935999999999</v>
      </c>
      <c r="T539" s="30">
        <f t="shared" si="73"/>
        <v>95.063945183999991</v>
      </c>
      <c r="U539" s="66">
        <v>0.54920000000000002</v>
      </c>
      <c r="V539" s="36">
        <f>'EGPJ,h'!T514</f>
        <v>200.39106799999999</v>
      </c>
      <c r="W539" s="30">
        <f t="shared" si="68"/>
        <v>110.0547745456</v>
      </c>
      <c r="X539" s="50">
        <v>0.47120000000000001</v>
      </c>
      <c r="Y539" s="36">
        <f>'EGPJ,h'!U514</f>
        <v>154.499618</v>
      </c>
      <c r="Z539" s="30">
        <f t="shared" si="69"/>
        <v>72.800220001599996</v>
      </c>
      <c r="AA539" s="50">
        <v>0.47599999999999998</v>
      </c>
      <c r="AB539" s="36">
        <f>'EGPJ,h'!V514</f>
        <v>202.218445</v>
      </c>
      <c r="AC539" s="30">
        <f t="shared" si="70"/>
        <v>96.255979819999993</v>
      </c>
      <c r="AD539" s="50">
        <v>0.4864</v>
      </c>
      <c r="AE539" s="36">
        <f>'EGPJ,h'!W514</f>
        <v>141.89671999999999</v>
      </c>
      <c r="AF539" s="45">
        <f t="shared" si="71"/>
        <v>69.018564607999991</v>
      </c>
    </row>
    <row r="540" spans="4:32">
      <c r="D540" s="22"/>
      <c r="E540" s="14">
        <v>6</v>
      </c>
      <c r="F540" s="50">
        <v>0.54669999999999996</v>
      </c>
      <c r="G540" s="36">
        <f>'EGPJ,h'!O515</f>
        <v>36.326500000000003</v>
      </c>
      <c r="H540" s="30">
        <f t="shared" si="72"/>
        <v>19.85969755</v>
      </c>
      <c r="I540" s="50">
        <v>0.57199999999999995</v>
      </c>
      <c r="J540" s="36">
        <f>'EGPJ,h'!P515</f>
        <v>7.2341249999999997</v>
      </c>
      <c r="K540" s="30">
        <f t="shared" si="65"/>
        <v>4.1379194999999998</v>
      </c>
      <c r="L540" s="51">
        <v>0.50409999999999999</v>
      </c>
      <c r="M540" s="36">
        <f>'EGPJ,h'!Q515</f>
        <v>27.84843</v>
      </c>
      <c r="N540" s="60">
        <f t="shared" si="66"/>
        <v>14.038393563</v>
      </c>
      <c r="O540" s="50">
        <v>0.36430000000000001</v>
      </c>
      <c r="P540" s="36">
        <f>'EGPJ,h'!R515</f>
        <v>109.644678</v>
      </c>
      <c r="Q540" s="30">
        <f t="shared" si="67"/>
        <v>39.943556195399999</v>
      </c>
      <c r="R540" s="50">
        <v>0.49220000000000003</v>
      </c>
      <c r="S540" s="36">
        <f>'EGPJ,h'!S515</f>
        <v>186.214043</v>
      </c>
      <c r="T540" s="30">
        <f t="shared" si="73"/>
        <v>91.654551964600003</v>
      </c>
      <c r="U540" s="66">
        <v>0.54879999999999995</v>
      </c>
      <c r="V540" s="36">
        <f>'EGPJ,h'!T515</f>
        <v>200.397795</v>
      </c>
      <c r="W540" s="30">
        <f t="shared" si="68"/>
        <v>109.978309896</v>
      </c>
      <c r="X540" s="50">
        <v>0.4672</v>
      </c>
      <c r="Y540" s="36">
        <f>'EGPJ,h'!U515</f>
        <v>131.19964899999999</v>
      </c>
      <c r="Z540" s="30">
        <f t="shared" si="69"/>
        <v>61.296476012799999</v>
      </c>
      <c r="AA540" s="50">
        <v>0.47249999999999998</v>
      </c>
      <c r="AB540" s="36">
        <f>'EGPJ,h'!V515</f>
        <v>201.33165400000001</v>
      </c>
      <c r="AC540" s="30">
        <f t="shared" si="70"/>
        <v>95.129206515000007</v>
      </c>
      <c r="AD540" s="50">
        <v>0.47539999999999999</v>
      </c>
      <c r="AE540" s="36">
        <f>'EGPJ,h'!W515</f>
        <v>118.795114</v>
      </c>
      <c r="AF540" s="45">
        <f t="shared" si="71"/>
        <v>56.475197195599996</v>
      </c>
    </row>
    <row r="541" spans="4:32">
      <c r="D541" s="22"/>
      <c r="E541" s="14">
        <v>7</v>
      </c>
      <c r="F541" s="50">
        <v>0.5444</v>
      </c>
      <c r="G541" s="36">
        <f>'EGPJ,h'!O516</f>
        <v>31.620462</v>
      </c>
      <c r="H541" s="30">
        <f t="shared" si="72"/>
        <v>17.214179512800001</v>
      </c>
      <c r="I541" s="50">
        <v>0.58130000000000004</v>
      </c>
      <c r="J541" s="36">
        <f>'EGPJ,h'!P516</f>
        <v>14.135076</v>
      </c>
      <c r="K541" s="30">
        <f t="shared" si="65"/>
        <v>8.2167196788000005</v>
      </c>
      <c r="L541" s="51">
        <v>0.53649999999999998</v>
      </c>
      <c r="M541" s="36">
        <f>'EGPJ,h'!Q516</f>
        <v>39.697540999999994</v>
      </c>
      <c r="N541" s="60">
        <f t="shared" si="66"/>
        <v>21.297730746499997</v>
      </c>
      <c r="O541" s="50">
        <v>0.3574</v>
      </c>
      <c r="P541" s="36">
        <f>'EGPJ,h'!R516</f>
        <v>132.70799199999999</v>
      </c>
      <c r="Q541" s="30">
        <f t="shared" si="67"/>
        <v>47.429836340799994</v>
      </c>
      <c r="R541" s="50">
        <v>0.46939999999999998</v>
      </c>
      <c r="S541" s="36">
        <f>'EGPJ,h'!S516</f>
        <v>162.58852400000001</v>
      </c>
      <c r="T541" s="30">
        <f t="shared" si="73"/>
        <v>76.319053165599996</v>
      </c>
      <c r="U541" s="66">
        <v>0.54820000000000002</v>
      </c>
      <c r="V541" s="36">
        <f>'EGPJ,h'!T516</f>
        <v>200.278907</v>
      </c>
      <c r="W541" s="30">
        <f t="shared" si="68"/>
        <v>109.79289681740001</v>
      </c>
      <c r="X541" s="50">
        <v>0.44579999999999997</v>
      </c>
      <c r="Y541" s="36">
        <f>'EGPJ,h'!U516</f>
        <v>147.40751600000002</v>
      </c>
      <c r="Z541" s="30">
        <f t="shared" si="69"/>
        <v>65.714270632800009</v>
      </c>
      <c r="AA541" s="50">
        <v>0.47549999999999998</v>
      </c>
      <c r="AB541" s="36">
        <f>'EGPJ,h'!V516</f>
        <v>201.3621</v>
      </c>
      <c r="AC541" s="30">
        <f t="shared" si="70"/>
        <v>95.747678549999989</v>
      </c>
      <c r="AD541" s="50">
        <v>0.46200000000000002</v>
      </c>
      <c r="AE541" s="36">
        <f>'EGPJ,h'!W516</f>
        <v>118.009607</v>
      </c>
      <c r="AF541" s="45">
        <f t="shared" si="71"/>
        <v>54.520438434000006</v>
      </c>
    </row>
    <row r="542" spans="4:32">
      <c r="D542" s="22"/>
      <c r="E542" s="14">
        <v>8</v>
      </c>
      <c r="F542" s="50">
        <v>0.5544</v>
      </c>
      <c r="G542" s="36">
        <f>'EGPJ,h'!O517</f>
        <v>18.431480999999998</v>
      </c>
      <c r="H542" s="30">
        <f t="shared" si="72"/>
        <v>10.218413066399998</v>
      </c>
      <c r="I542" s="50">
        <v>0.58009999999999995</v>
      </c>
      <c r="J542" s="36">
        <f>'EGPJ,h'!P517</f>
        <v>4.8689140000000002</v>
      </c>
      <c r="K542" s="30">
        <f t="shared" si="65"/>
        <v>2.8244570113999998</v>
      </c>
      <c r="L542" s="51">
        <v>0.54390000000000005</v>
      </c>
      <c r="M542" s="36">
        <f>'EGPJ,h'!Q517</f>
        <v>34.791858999999995</v>
      </c>
      <c r="N542" s="60">
        <f t="shared" si="66"/>
        <v>18.9232921101</v>
      </c>
      <c r="O542" s="50">
        <v>0.3276</v>
      </c>
      <c r="P542" s="36">
        <f>'EGPJ,h'!R517</f>
        <v>131.996421</v>
      </c>
      <c r="Q542" s="30">
        <f t="shared" si="67"/>
        <v>43.242027519600001</v>
      </c>
      <c r="R542" s="50">
        <v>0.40789999999999998</v>
      </c>
      <c r="S542" s="36">
        <f>'EGPJ,h'!S517</f>
        <v>140.13599500000001</v>
      </c>
      <c r="T542" s="30">
        <f t="shared" si="73"/>
        <v>57.161472360499999</v>
      </c>
      <c r="U542" s="66">
        <v>0.51949999999999996</v>
      </c>
      <c r="V542" s="36">
        <f>'EGPJ,h'!T517</f>
        <v>199.61478599999998</v>
      </c>
      <c r="W542" s="30">
        <f t="shared" si="68"/>
        <v>103.69988132699999</v>
      </c>
      <c r="X542" s="50">
        <v>0.42159999999999997</v>
      </c>
      <c r="Y542" s="36">
        <f>'EGPJ,h'!U517</f>
        <v>158.08604500000001</v>
      </c>
      <c r="Z542" s="30">
        <f t="shared" si="69"/>
        <v>66.649076571999998</v>
      </c>
      <c r="AA542" s="50">
        <v>0.47570000000000001</v>
      </c>
      <c r="AB542" s="36">
        <f>'EGPJ,h'!V517</f>
        <v>199.79329000000001</v>
      </c>
      <c r="AC542" s="30">
        <f t="shared" si="70"/>
        <v>95.041668053000009</v>
      </c>
      <c r="AD542" s="50">
        <v>0.43109999999999998</v>
      </c>
      <c r="AE542" s="36">
        <f>'EGPJ,h'!W517</f>
        <v>110.26694999999999</v>
      </c>
      <c r="AF542" s="45">
        <f t="shared" si="71"/>
        <v>47.536082144999995</v>
      </c>
    </row>
    <row r="543" spans="4:32">
      <c r="D543" s="22"/>
      <c r="E543" s="14">
        <v>9</v>
      </c>
      <c r="F543" s="50">
        <v>0.54520000000000002</v>
      </c>
      <c r="G543" s="36">
        <f>'EGPJ,h'!O518</f>
        <v>8.6443940000000001</v>
      </c>
      <c r="H543" s="30">
        <f t="shared" si="72"/>
        <v>4.7129236088000006</v>
      </c>
      <c r="I543" s="50">
        <v>0.54600000000000004</v>
      </c>
      <c r="J543" s="36">
        <f>'EGPJ,h'!P518</f>
        <v>5.8174470000000005</v>
      </c>
      <c r="K543" s="30">
        <f t="shared" si="65"/>
        <v>3.1763260620000007</v>
      </c>
      <c r="L543" s="51">
        <v>0.5262</v>
      </c>
      <c r="M543" s="36">
        <f>'EGPJ,h'!Q518</f>
        <v>27.020479999999999</v>
      </c>
      <c r="N543" s="60">
        <f t="shared" si="66"/>
        <v>14.218176575999999</v>
      </c>
      <c r="O543" s="50">
        <v>0.29830000000000001</v>
      </c>
      <c r="P543" s="36">
        <f>'EGPJ,h'!R518</f>
        <v>114.112932</v>
      </c>
      <c r="Q543" s="30">
        <f t="shared" si="67"/>
        <v>34.039887615600001</v>
      </c>
      <c r="R543" s="50">
        <v>0.38450000000000001</v>
      </c>
      <c r="S543" s="36">
        <f>'EGPJ,h'!S518</f>
        <v>131.179732</v>
      </c>
      <c r="T543" s="30">
        <f t="shared" si="73"/>
        <v>50.438606954000001</v>
      </c>
      <c r="U543" s="66">
        <v>0.47920000000000001</v>
      </c>
      <c r="V543" s="36">
        <f>'EGPJ,h'!T518</f>
        <v>197.15717699999999</v>
      </c>
      <c r="W543" s="30">
        <f t="shared" si="68"/>
        <v>94.477719218399997</v>
      </c>
      <c r="X543" s="50">
        <v>0.3931</v>
      </c>
      <c r="Y543" s="36">
        <f>'EGPJ,h'!U518</f>
        <v>181.25805400000002</v>
      </c>
      <c r="Z543" s="30">
        <f t="shared" si="69"/>
        <v>71.252541027400014</v>
      </c>
      <c r="AA543" s="50">
        <v>0.45150000000000001</v>
      </c>
      <c r="AB543" s="36">
        <f>'EGPJ,h'!V518</f>
        <v>200.08854099999999</v>
      </c>
      <c r="AC543" s="30">
        <f t="shared" si="70"/>
        <v>90.339976261499999</v>
      </c>
      <c r="AD543" s="50">
        <v>0.40189999999999998</v>
      </c>
      <c r="AE543" s="36">
        <f>'EGPJ,h'!W518</f>
        <v>134.75428099999999</v>
      </c>
      <c r="AF543" s="45">
        <f t="shared" si="71"/>
        <v>54.157745533899991</v>
      </c>
    </row>
    <row r="544" spans="4:32">
      <c r="D544" s="22"/>
      <c r="E544" s="14">
        <v>10</v>
      </c>
      <c r="F544" s="50">
        <v>0.5524</v>
      </c>
      <c r="G544" s="36">
        <f>'EGPJ,h'!O519</f>
        <v>7.9658299999999995</v>
      </c>
      <c r="H544" s="30">
        <f t="shared" si="72"/>
        <v>4.4003244919999993</v>
      </c>
      <c r="I544" s="50">
        <v>0.52110000000000001</v>
      </c>
      <c r="J544" s="36">
        <f>'EGPJ,h'!P519</f>
        <v>7.9748169999999998</v>
      </c>
      <c r="K544" s="30">
        <f t="shared" ref="K544:K607" si="74">I544*J544</f>
        <v>4.1556771386999998</v>
      </c>
      <c r="L544" s="51">
        <v>0.51259999999999994</v>
      </c>
      <c r="M544" s="36">
        <f>'EGPJ,h'!Q519</f>
        <v>1.5805879999999999</v>
      </c>
      <c r="N544" s="60">
        <f t="shared" ref="N544:N607" si="75">L544*M544</f>
        <v>0.81020940879999981</v>
      </c>
      <c r="O544" s="50">
        <v>0.28489999999999999</v>
      </c>
      <c r="P544" s="36">
        <f>'EGPJ,h'!R519</f>
        <v>84.169776999999996</v>
      </c>
      <c r="Q544" s="30">
        <f t="shared" ref="Q544:Q607" si="76">O544*P544</f>
        <v>23.979969467299998</v>
      </c>
      <c r="R544" s="50">
        <v>0.37490000000000001</v>
      </c>
      <c r="S544" s="36">
        <f>'EGPJ,h'!S519</f>
        <v>132.45195699999999</v>
      </c>
      <c r="T544" s="30">
        <f t="shared" si="73"/>
        <v>49.656238679299996</v>
      </c>
      <c r="U544" s="66">
        <v>0.45879999999999999</v>
      </c>
      <c r="V544" s="36">
        <f>'EGPJ,h'!T519</f>
        <v>195.91261799999998</v>
      </c>
      <c r="W544" s="30">
        <f t="shared" ref="W544:W607" si="77">U544*V544</f>
        <v>89.884709138399984</v>
      </c>
      <c r="X544" s="50">
        <v>0.37780000000000002</v>
      </c>
      <c r="Y544" s="36">
        <f>'EGPJ,h'!U519</f>
        <v>182.470823</v>
      </c>
      <c r="Z544" s="30">
        <f t="shared" ref="Z544:Z607" si="78">X544*Y544</f>
        <v>68.937476929400006</v>
      </c>
      <c r="AA544" s="50">
        <v>0.42480000000000001</v>
      </c>
      <c r="AB544" s="36">
        <f>'EGPJ,h'!V519</f>
        <v>198.56233300000002</v>
      </c>
      <c r="AC544" s="30">
        <f t="shared" ref="AC544:AC607" si="79">AA544*AB544</f>
        <v>84.349279058400015</v>
      </c>
      <c r="AD544" s="50">
        <v>0.38829999999999998</v>
      </c>
      <c r="AE544" s="36">
        <f>'EGPJ,h'!W519</f>
        <v>103.80743200000001</v>
      </c>
      <c r="AF544" s="45">
        <f t="shared" ref="AF544:AF607" si="80">AD544*AE544</f>
        <v>40.308425845599999</v>
      </c>
    </row>
    <row r="545" spans="4:32">
      <c r="D545" s="22"/>
      <c r="E545" s="14">
        <v>11</v>
      </c>
      <c r="F545" s="50">
        <v>0.55869999999999997</v>
      </c>
      <c r="G545" s="36">
        <f>'EGPJ,h'!O520</f>
        <v>2.3762530000000002</v>
      </c>
      <c r="H545" s="30">
        <f t="shared" si="72"/>
        <v>1.3276125511000001</v>
      </c>
      <c r="I545" s="50">
        <v>0.51419999999999999</v>
      </c>
      <c r="J545" s="36">
        <f>'EGPJ,h'!P520</f>
        <v>14.956395000000001</v>
      </c>
      <c r="K545" s="30">
        <f t="shared" si="74"/>
        <v>7.6905783090000002</v>
      </c>
      <c r="L545" s="51">
        <v>0.49830000000000002</v>
      </c>
      <c r="M545" s="36">
        <f>'EGPJ,h'!Q520</f>
        <v>1.664641</v>
      </c>
      <c r="N545" s="60">
        <f t="shared" si="75"/>
        <v>0.82949061030000004</v>
      </c>
      <c r="O545" s="50">
        <v>0.2772</v>
      </c>
      <c r="P545" s="36">
        <f>'EGPJ,h'!R520</f>
        <v>51.523581</v>
      </c>
      <c r="Q545" s="30">
        <f t="shared" si="76"/>
        <v>14.2823366532</v>
      </c>
      <c r="R545" s="50">
        <v>0.3609</v>
      </c>
      <c r="S545" s="36">
        <f>'EGPJ,h'!S520</f>
        <v>98.953009000000009</v>
      </c>
      <c r="T545" s="30">
        <f t="shared" si="73"/>
        <v>35.7121409481</v>
      </c>
      <c r="U545" s="66">
        <v>0.45540000000000003</v>
      </c>
      <c r="V545" s="36">
        <f>'EGPJ,h'!T520</f>
        <v>192.41313600000001</v>
      </c>
      <c r="W545" s="30">
        <f t="shared" si="77"/>
        <v>87.624942134400015</v>
      </c>
      <c r="X545" s="50">
        <v>0.3604</v>
      </c>
      <c r="Y545" s="36">
        <f>'EGPJ,h'!U520</f>
        <v>188.207638</v>
      </c>
      <c r="Z545" s="30">
        <f t="shared" si="78"/>
        <v>67.830032735200007</v>
      </c>
      <c r="AA545" s="50">
        <v>0.40960000000000002</v>
      </c>
      <c r="AB545" s="36">
        <f>'EGPJ,h'!V520</f>
        <v>173.78197800000001</v>
      </c>
      <c r="AC545" s="30">
        <f t="shared" si="79"/>
        <v>71.181098188800007</v>
      </c>
      <c r="AD545" s="50">
        <v>0.37269999999999998</v>
      </c>
      <c r="AE545" s="36">
        <f>'EGPJ,h'!W520</f>
        <v>88.237094999999997</v>
      </c>
      <c r="AF545" s="45">
        <f t="shared" si="80"/>
        <v>32.885965306499997</v>
      </c>
    </row>
    <row r="546" spans="4:32">
      <c r="D546" s="22"/>
      <c r="E546" s="14">
        <v>12</v>
      </c>
      <c r="F546" s="50">
        <v>0.56589999999999996</v>
      </c>
      <c r="G546" s="36">
        <f>'EGPJ,h'!O521</f>
        <v>0.16902300000000001</v>
      </c>
      <c r="H546" s="30">
        <f t="shared" si="72"/>
        <v>9.5650115699999996E-2</v>
      </c>
      <c r="I546" s="50">
        <v>0.5101</v>
      </c>
      <c r="J546" s="36">
        <f>'EGPJ,h'!P521</f>
        <v>15.961607000000001</v>
      </c>
      <c r="K546" s="30">
        <f t="shared" si="74"/>
        <v>8.1420157307000007</v>
      </c>
      <c r="L546" s="51">
        <v>0.48899999999999999</v>
      </c>
      <c r="M546" s="36">
        <f>'EGPJ,h'!Q521</f>
        <v>0.58350800000000003</v>
      </c>
      <c r="N546" s="60">
        <f t="shared" si="75"/>
        <v>0.28533541200000001</v>
      </c>
      <c r="O546" s="50">
        <v>0.2717</v>
      </c>
      <c r="P546" s="36">
        <f>'EGPJ,h'!R521</f>
        <v>26.975622999999999</v>
      </c>
      <c r="Q546" s="30">
        <f t="shared" si="76"/>
        <v>7.3292767690999998</v>
      </c>
      <c r="R546" s="50">
        <v>0.35859999999999997</v>
      </c>
      <c r="S546" s="36">
        <f>'EGPJ,h'!S521</f>
        <v>84.801429999999996</v>
      </c>
      <c r="T546" s="30">
        <f t="shared" si="73"/>
        <v>30.409792797999998</v>
      </c>
      <c r="U546" s="66">
        <v>0.4642</v>
      </c>
      <c r="V546" s="36">
        <f>'EGPJ,h'!T521</f>
        <v>179.782387</v>
      </c>
      <c r="W546" s="30">
        <f t="shared" si="77"/>
        <v>83.454984045399996</v>
      </c>
      <c r="X546" s="50">
        <v>0.36480000000000001</v>
      </c>
      <c r="Y546" s="36">
        <f>'EGPJ,h'!U521</f>
        <v>192.486357</v>
      </c>
      <c r="Z546" s="30">
        <f t="shared" si="78"/>
        <v>70.219023033599996</v>
      </c>
      <c r="AA546" s="50">
        <v>0.39800000000000002</v>
      </c>
      <c r="AB546" s="36">
        <f>'EGPJ,h'!V521</f>
        <v>118.56206299999999</v>
      </c>
      <c r="AC546" s="30">
        <f t="shared" si="79"/>
        <v>47.187701074000003</v>
      </c>
      <c r="AD546" s="50">
        <v>0.36759999999999998</v>
      </c>
      <c r="AE546" s="36">
        <f>'EGPJ,h'!W521</f>
        <v>64.886135999999993</v>
      </c>
      <c r="AF546" s="45">
        <f t="shared" si="80"/>
        <v>23.852143593599997</v>
      </c>
    </row>
    <row r="547" spans="4:32">
      <c r="D547" s="22"/>
      <c r="E547" s="14">
        <v>13</v>
      </c>
      <c r="F547" s="50">
        <v>0.56069999999999998</v>
      </c>
      <c r="G547" s="36">
        <f>'EGPJ,h'!O522</f>
        <v>0.24440899999999999</v>
      </c>
      <c r="H547" s="30">
        <f t="shared" si="72"/>
        <v>0.13704012629999998</v>
      </c>
      <c r="I547" s="50">
        <v>0.51719999999999999</v>
      </c>
      <c r="J547" s="36">
        <f>'EGPJ,h'!P522</f>
        <v>4.3124570000000002</v>
      </c>
      <c r="K547" s="30">
        <f t="shared" si="74"/>
        <v>2.2304027604000001</v>
      </c>
      <c r="L547" s="51">
        <v>0.48530000000000001</v>
      </c>
      <c r="M547" s="36">
        <f>'EGPJ,h'!Q522</f>
        <v>2.7048809999999999</v>
      </c>
      <c r="N547" s="60">
        <f t="shared" si="75"/>
        <v>1.3126787493000001</v>
      </c>
      <c r="O547" s="50">
        <v>0.27560000000000001</v>
      </c>
      <c r="P547" s="36">
        <f>'EGPJ,h'!R522</f>
        <v>18.565176999999998</v>
      </c>
      <c r="Q547" s="30">
        <f t="shared" si="76"/>
        <v>5.1165627811999999</v>
      </c>
      <c r="R547" s="50">
        <v>0.3624</v>
      </c>
      <c r="S547" s="36">
        <f>'EGPJ,h'!S522</f>
        <v>75.492456000000004</v>
      </c>
      <c r="T547" s="30">
        <f t="shared" si="73"/>
        <v>27.358466054400001</v>
      </c>
      <c r="U547" s="66">
        <v>0.46860000000000002</v>
      </c>
      <c r="V547" s="36">
        <f>'EGPJ,h'!T522</f>
        <v>177.23233199999999</v>
      </c>
      <c r="W547" s="30">
        <f t="shared" si="77"/>
        <v>83.051070775200003</v>
      </c>
      <c r="X547" s="50">
        <v>0.35599999999999998</v>
      </c>
      <c r="Y547" s="36">
        <f>'EGPJ,h'!U522</f>
        <v>186.07572200000001</v>
      </c>
      <c r="Z547" s="30">
        <f t="shared" si="78"/>
        <v>66.242957032000007</v>
      </c>
      <c r="AA547" s="50">
        <v>0.39489999999999997</v>
      </c>
      <c r="AB547" s="36">
        <f>'EGPJ,h'!V522</f>
        <v>103.163436</v>
      </c>
      <c r="AC547" s="30">
        <f t="shared" si="79"/>
        <v>40.739240876399997</v>
      </c>
      <c r="AD547" s="50">
        <v>0.37530000000000002</v>
      </c>
      <c r="AE547" s="36">
        <f>'EGPJ,h'!W522</f>
        <v>52.422991000000003</v>
      </c>
      <c r="AF547" s="45">
        <f t="shared" si="80"/>
        <v>19.674348522300001</v>
      </c>
    </row>
    <row r="548" spans="4:32">
      <c r="D548" s="22"/>
      <c r="E548" s="14">
        <v>14</v>
      </c>
      <c r="F548" s="50">
        <v>0.56410000000000005</v>
      </c>
      <c r="G548" s="36">
        <f>'EGPJ,h'!O523</f>
        <v>5.0039629999999997</v>
      </c>
      <c r="H548" s="30">
        <f t="shared" si="72"/>
        <v>2.8227355283</v>
      </c>
      <c r="I548" s="50">
        <v>0.51700000000000002</v>
      </c>
      <c r="J548" s="36">
        <f>'EGPJ,h'!P523</f>
        <v>9.4992019999999986</v>
      </c>
      <c r="K548" s="30">
        <f t="shared" si="74"/>
        <v>4.9110874339999997</v>
      </c>
      <c r="L548" s="51">
        <v>0.4834</v>
      </c>
      <c r="M548" s="36">
        <f>'EGPJ,h'!Q523</f>
        <v>3.4831159999999999</v>
      </c>
      <c r="N548" s="60">
        <f t="shared" si="75"/>
        <v>1.6837382744</v>
      </c>
      <c r="O548" s="50">
        <v>0.26419999999999999</v>
      </c>
      <c r="P548" s="36">
        <f>'EGPJ,h'!R523</f>
        <v>20.611031000000001</v>
      </c>
      <c r="Q548" s="30">
        <f t="shared" si="76"/>
        <v>5.4454343902</v>
      </c>
      <c r="R548" s="50">
        <v>0.3392</v>
      </c>
      <c r="S548" s="36">
        <f>'EGPJ,h'!S523</f>
        <v>70.309631999999993</v>
      </c>
      <c r="T548" s="30">
        <f t="shared" si="73"/>
        <v>23.849027174399996</v>
      </c>
      <c r="U548" s="66">
        <v>0.44240000000000002</v>
      </c>
      <c r="V548" s="36">
        <f>'EGPJ,h'!T523</f>
        <v>168.481323</v>
      </c>
      <c r="W548" s="30">
        <f t="shared" si="77"/>
        <v>74.536137295200007</v>
      </c>
      <c r="X548" s="50">
        <v>0.32700000000000001</v>
      </c>
      <c r="Y548" s="36">
        <f>'EGPJ,h'!U523</f>
        <v>187.37711400000001</v>
      </c>
      <c r="Z548" s="30">
        <f t="shared" si="78"/>
        <v>61.272316278000005</v>
      </c>
      <c r="AA548" s="50">
        <v>0.39169999999999999</v>
      </c>
      <c r="AB548" s="36">
        <f>'EGPJ,h'!V523</f>
        <v>91.253024000000011</v>
      </c>
      <c r="AC548" s="30">
        <f t="shared" si="79"/>
        <v>35.743809500800005</v>
      </c>
      <c r="AD548" s="50">
        <v>0.35820000000000002</v>
      </c>
      <c r="AE548" s="36">
        <f>'EGPJ,h'!W523</f>
        <v>48.892720999999995</v>
      </c>
      <c r="AF548" s="45">
        <f t="shared" si="80"/>
        <v>17.513372662199998</v>
      </c>
    </row>
    <row r="549" spans="4:32">
      <c r="D549" s="22"/>
      <c r="E549" s="14">
        <v>15</v>
      </c>
      <c r="F549" s="50">
        <v>0.5655</v>
      </c>
      <c r="G549" s="36">
        <f>'EGPJ,h'!O524</f>
        <v>7.7934109999999999</v>
      </c>
      <c r="H549" s="30">
        <f t="shared" si="72"/>
        <v>4.4071739205</v>
      </c>
      <c r="I549" s="50">
        <v>0.51919999999999999</v>
      </c>
      <c r="J549" s="36">
        <f>'EGPJ,h'!P524</f>
        <v>0.39696399999999998</v>
      </c>
      <c r="K549" s="30">
        <f t="shared" si="74"/>
        <v>0.20610370879999998</v>
      </c>
      <c r="L549" s="51">
        <v>0.47849999999999998</v>
      </c>
      <c r="M549" s="36">
        <f>'EGPJ,h'!Q524</f>
        <v>5.724977</v>
      </c>
      <c r="N549" s="60">
        <f t="shared" si="75"/>
        <v>2.7394014945</v>
      </c>
      <c r="O549" s="50">
        <v>0.2571</v>
      </c>
      <c r="P549" s="36">
        <f>'EGPJ,h'!R524</f>
        <v>22.079445</v>
      </c>
      <c r="Q549" s="30">
        <f t="shared" si="76"/>
        <v>5.6766253094999994</v>
      </c>
      <c r="R549" s="50">
        <v>0.3301</v>
      </c>
      <c r="S549" s="36">
        <f>'EGPJ,h'!S524</f>
        <v>69.980407</v>
      </c>
      <c r="T549" s="30">
        <f t="shared" si="73"/>
        <v>23.1005323507</v>
      </c>
      <c r="U549" s="66">
        <v>0.42259999999999998</v>
      </c>
      <c r="V549" s="36">
        <f>'EGPJ,h'!T524</f>
        <v>157.06833900000001</v>
      </c>
      <c r="W549" s="30">
        <f t="shared" si="77"/>
        <v>66.377080061399994</v>
      </c>
      <c r="X549" s="50">
        <v>0.3105</v>
      </c>
      <c r="Y549" s="36">
        <f>'EGPJ,h'!U524</f>
        <v>182.52931899999999</v>
      </c>
      <c r="Z549" s="30">
        <f t="shared" si="78"/>
        <v>56.675353549499995</v>
      </c>
      <c r="AA549" s="50">
        <v>0.39129999999999998</v>
      </c>
      <c r="AB549" s="36">
        <f>'EGPJ,h'!V524</f>
        <v>73.569172000000009</v>
      </c>
      <c r="AC549" s="30">
        <f t="shared" si="79"/>
        <v>28.787617003600001</v>
      </c>
      <c r="AD549" s="50">
        <v>0.34910000000000002</v>
      </c>
      <c r="AE549" s="36">
        <f>'EGPJ,h'!W524</f>
        <v>54.727601999999997</v>
      </c>
      <c r="AF549" s="45">
        <f t="shared" si="80"/>
        <v>19.105405858200001</v>
      </c>
    </row>
    <row r="550" spans="4:32">
      <c r="D550" s="22"/>
      <c r="E550" s="14">
        <v>16</v>
      </c>
      <c r="F550" s="50">
        <v>0.56459999999999999</v>
      </c>
      <c r="G550" s="36">
        <f>'EGPJ,h'!O525</f>
        <v>3.091116</v>
      </c>
      <c r="H550" s="30">
        <f t="shared" si="72"/>
        <v>1.7452440936</v>
      </c>
      <c r="I550" s="50">
        <v>0.52229999999999999</v>
      </c>
      <c r="J550" s="36">
        <f>'EGPJ,h'!P525</f>
        <v>2.0768850000000003</v>
      </c>
      <c r="K550" s="30">
        <f t="shared" si="74"/>
        <v>1.0847570355000002</v>
      </c>
      <c r="L550" s="51">
        <v>0.4572</v>
      </c>
      <c r="M550" s="36">
        <f>'EGPJ,h'!Q525</f>
        <v>0.32094699999999998</v>
      </c>
      <c r="N550" s="60">
        <f t="shared" si="75"/>
        <v>0.1467369684</v>
      </c>
      <c r="O550" s="50">
        <v>0.25540000000000002</v>
      </c>
      <c r="P550" s="36">
        <f>'EGPJ,h'!R525</f>
        <v>20.884116000000002</v>
      </c>
      <c r="Q550" s="30">
        <f t="shared" si="76"/>
        <v>5.3338032264000006</v>
      </c>
      <c r="R550" s="50">
        <v>0.32629999999999998</v>
      </c>
      <c r="S550" s="36">
        <f>'EGPJ,h'!S525</f>
        <v>61.257173000000002</v>
      </c>
      <c r="T550" s="30">
        <f t="shared" si="73"/>
        <v>19.988215549899998</v>
      </c>
      <c r="U550" s="66">
        <v>0.4153</v>
      </c>
      <c r="V550" s="36">
        <f>'EGPJ,h'!T525</f>
        <v>137.94430799999998</v>
      </c>
      <c r="W550" s="30">
        <f t="shared" si="77"/>
        <v>57.28827111239999</v>
      </c>
      <c r="X550" s="50">
        <v>0.3029</v>
      </c>
      <c r="Y550" s="36">
        <f>'EGPJ,h'!U525</f>
        <v>170.41851300000002</v>
      </c>
      <c r="Z550" s="30">
        <f t="shared" si="78"/>
        <v>51.619767587700004</v>
      </c>
      <c r="AA550" s="50">
        <v>0.39040000000000002</v>
      </c>
      <c r="AB550" s="36">
        <f>'EGPJ,h'!V525</f>
        <v>74.018744999999996</v>
      </c>
      <c r="AC550" s="30">
        <f t="shared" si="79"/>
        <v>28.896918048</v>
      </c>
      <c r="AD550" s="50">
        <v>0.34670000000000001</v>
      </c>
      <c r="AE550" s="36">
        <f>'EGPJ,h'!W525</f>
        <v>39.407716000000001</v>
      </c>
      <c r="AF550" s="45">
        <f t="shared" si="80"/>
        <v>13.6626551372</v>
      </c>
    </row>
    <row r="551" spans="4:32">
      <c r="D551" s="22"/>
      <c r="E551" s="14">
        <v>17</v>
      </c>
      <c r="F551" s="50">
        <v>0.56369999999999998</v>
      </c>
      <c r="G551" s="36">
        <f>'EGPJ,h'!O526</f>
        <v>0.45581900000000003</v>
      </c>
      <c r="H551" s="30">
        <f t="shared" si="72"/>
        <v>0.25694517030000003</v>
      </c>
      <c r="I551" s="50">
        <v>0.51429999999999998</v>
      </c>
      <c r="J551" s="36">
        <f>'EGPJ,h'!P526</f>
        <v>0</v>
      </c>
      <c r="K551" s="30">
        <f t="shared" si="74"/>
        <v>0</v>
      </c>
      <c r="L551" s="51">
        <v>0.42630000000000001</v>
      </c>
      <c r="M551" s="36">
        <f>'EGPJ,h'!Q526</f>
        <v>1.1118209999999999</v>
      </c>
      <c r="N551" s="60">
        <f t="shared" si="75"/>
        <v>0.47396929230000001</v>
      </c>
      <c r="O551" s="50">
        <v>0.25669999999999998</v>
      </c>
      <c r="P551" s="36">
        <f>'EGPJ,h'!R526</f>
        <v>20.807416</v>
      </c>
      <c r="Q551" s="30">
        <f t="shared" si="76"/>
        <v>5.3412636871999997</v>
      </c>
      <c r="R551" s="50">
        <v>0.32019999999999998</v>
      </c>
      <c r="S551" s="36">
        <f>'EGPJ,h'!S526</f>
        <v>40.839495999999997</v>
      </c>
      <c r="T551" s="30">
        <f t="shared" si="73"/>
        <v>13.076806619199999</v>
      </c>
      <c r="U551" s="66">
        <v>0.4103</v>
      </c>
      <c r="V551" s="36">
        <f>'EGPJ,h'!T526</f>
        <v>119.82778599999999</v>
      </c>
      <c r="W551" s="30">
        <f t="shared" si="77"/>
        <v>49.165340595799996</v>
      </c>
      <c r="X551" s="50">
        <v>0.3075</v>
      </c>
      <c r="Y551" s="36">
        <f>'EGPJ,h'!U526</f>
        <v>159.53835800000002</v>
      </c>
      <c r="Z551" s="30">
        <f t="shared" si="78"/>
        <v>49.058045085000003</v>
      </c>
      <c r="AA551" s="50">
        <v>0.3826</v>
      </c>
      <c r="AB551" s="36">
        <f>'EGPJ,h'!V526</f>
        <v>76.045050000000003</v>
      </c>
      <c r="AC551" s="30">
        <f t="shared" si="79"/>
        <v>29.094836130000001</v>
      </c>
      <c r="AD551" s="50">
        <v>0.34599999999999997</v>
      </c>
      <c r="AE551" s="36">
        <f>'EGPJ,h'!W526</f>
        <v>26.119022000000001</v>
      </c>
      <c r="AF551" s="45">
        <f t="shared" si="80"/>
        <v>9.0371816119999995</v>
      </c>
    </row>
    <row r="552" spans="4:32">
      <c r="D552" s="22"/>
      <c r="E552" s="14">
        <v>18</v>
      </c>
      <c r="F552" s="50">
        <v>0.54469999999999996</v>
      </c>
      <c r="G552" s="36">
        <f>'EGPJ,h'!O527</f>
        <v>1.0035419999999999</v>
      </c>
      <c r="H552" s="30">
        <f t="shared" si="72"/>
        <v>0.54662932739999992</v>
      </c>
      <c r="I552" s="50">
        <v>0.50549999999999995</v>
      </c>
      <c r="J552" s="36">
        <f>'EGPJ,h'!P527</f>
        <v>3.509973</v>
      </c>
      <c r="K552" s="30">
        <f t="shared" si="74"/>
        <v>1.7742913514999998</v>
      </c>
      <c r="L552" s="51">
        <v>0.39550000000000002</v>
      </c>
      <c r="M552" s="36">
        <f>'EGPJ,h'!Q527</f>
        <v>2.3615999999999998E-2</v>
      </c>
      <c r="N552" s="60">
        <f t="shared" si="75"/>
        <v>9.3401279999999996E-3</v>
      </c>
      <c r="O552" s="50">
        <v>0.25990000000000002</v>
      </c>
      <c r="P552" s="36">
        <f>'EGPJ,h'!R527</f>
        <v>27.845813999999997</v>
      </c>
      <c r="Q552" s="30">
        <f t="shared" si="76"/>
        <v>7.2371270585999996</v>
      </c>
      <c r="R552" s="50">
        <v>0.3125</v>
      </c>
      <c r="S552" s="36">
        <f>'EGPJ,h'!S527</f>
        <v>49.302476999999996</v>
      </c>
      <c r="T552" s="30">
        <f t="shared" si="73"/>
        <v>15.4070240625</v>
      </c>
      <c r="U552" s="66">
        <v>0.40089999999999998</v>
      </c>
      <c r="V552" s="36">
        <f>'EGPJ,h'!T527</f>
        <v>98.05116000000001</v>
      </c>
      <c r="W552" s="30">
        <f t="shared" si="77"/>
        <v>39.308710044000001</v>
      </c>
      <c r="X552" s="50">
        <v>0.30649999999999999</v>
      </c>
      <c r="Y552" s="36">
        <f>'EGPJ,h'!U527</f>
        <v>138.37345300000001</v>
      </c>
      <c r="Z552" s="30">
        <f t="shared" si="78"/>
        <v>42.4114633445</v>
      </c>
      <c r="AA552" s="50">
        <v>0.35659999999999997</v>
      </c>
      <c r="AB552" s="36">
        <f>'EGPJ,h'!V527</f>
        <v>65.420439000000002</v>
      </c>
      <c r="AC552" s="30">
        <f t="shared" si="79"/>
        <v>23.3289285474</v>
      </c>
      <c r="AD552" s="50">
        <v>0.35189999999999999</v>
      </c>
      <c r="AE552" s="36">
        <f>'EGPJ,h'!W527</f>
        <v>31.954969000000002</v>
      </c>
      <c r="AF552" s="45">
        <f t="shared" si="80"/>
        <v>11.2449535911</v>
      </c>
    </row>
    <row r="553" spans="4:32">
      <c r="D553" s="22"/>
      <c r="E553" s="14">
        <v>19</v>
      </c>
      <c r="F553" s="50">
        <v>0.5464</v>
      </c>
      <c r="G553" s="36">
        <f>'EGPJ,h'!O528</f>
        <v>0</v>
      </c>
      <c r="H553" s="30">
        <f t="shared" si="72"/>
        <v>0</v>
      </c>
      <c r="I553" s="50">
        <v>0.47770000000000001</v>
      </c>
      <c r="J553" s="36">
        <f>'EGPJ,h'!P528</f>
        <v>9.2589000000000005E-2</v>
      </c>
      <c r="K553" s="30">
        <f t="shared" si="74"/>
        <v>4.4229765300000001E-2</v>
      </c>
      <c r="L553" s="51">
        <v>0.3579</v>
      </c>
      <c r="M553" s="36">
        <f>'EGPJ,h'!Q528</f>
        <v>0</v>
      </c>
      <c r="N553" s="60">
        <f t="shared" si="75"/>
        <v>0</v>
      </c>
      <c r="O553" s="50">
        <v>0.24030000000000001</v>
      </c>
      <c r="P553" s="36">
        <f>'EGPJ,h'!R528</f>
        <v>42.531950999999999</v>
      </c>
      <c r="Q553" s="30">
        <f t="shared" si="76"/>
        <v>10.2204278253</v>
      </c>
      <c r="R553" s="50">
        <v>0.3105</v>
      </c>
      <c r="S553" s="36">
        <f>'EGPJ,h'!S528</f>
        <v>81.276918999999992</v>
      </c>
      <c r="T553" s="30">
        <f t="shared" si="73"/>
        <v>25.236483349499998</v>
      </c>
      <c r="U553" s="66">
        <v>0.38119999999999998</v>
      </c>
      <c r="V553" s="36">
        <f>'EGPJ,h'!T528</f>
        <v>119.76241499999999</v>
      </c>
      <c r="W553" s="30">
        <f t="shared" si="77"/>
        <v>45.653432597999995</v>
      </c>
      <c r="X553" s="50">
        <v>0.28410000000000002</v>
      </c>
      <c r="Y553" s="36">
        <f>'EGPJ,h'!U528</f>
        <v>142.56506200000001</v>
      </c>
      <c r="Z553" s="30">
        <f t="shared" si="78"/>
        <v>40.502734114200003</v>
      </c>
      <c r="AA553" s="50">
        <v>0.31719999999999998</v>
      </c>
      <c r="AB553" s="36">
        <f>'EGPJ,h'!V528</f>
        <v>69.179937999999993</v>
      </c>
      <c r="AC553" s="30">
        <f t="shared" si="79"/>
        <v>21.943876333599995</v>
      </c>
      <c r="AD553" s="50">
        <v>0.3367</v>
      </c>
      <c r="AE553" s="36">
        <f>'EGPJ,h'!W528</f>
        <v>73.136191000000011</v>
      </c>
      <c r="AF553" s="45">
        <f t="shared" si="80"/>
        <v>24.624955509700005</v>
      </c>
    </row>
    <row r="554" spans="4:32">
      <c r="D554" s="22"/>
      <c r="E554" s="14">
        <v>20</v>
      </c>
      <c r="F554" s="50">
        <v>0.55389999999999995</v>
      </c>
      <c r="G554" s="36">
        <f>'EGPJ,h'!O529</f>
        <v>0</v>
      </c>
      <c r="H554" s="30">
        <f t="shared" si="72"/>
        <v>0</v>
      </c>
      <c r="I554" s="50">
        <v>0.45200000000000001</v>
      </c>
      <c r="J554" s="36">
        <f>'EGPJ,h'!P529</f>
        <v>0</v>
      </c>
      <c r="K554" s="30">
        <f t="shared" si="74"/>
        <v>0</v>
      </c>
      <c r="L554" s="51">
        <v>0.35560000000000003</v>
      </c>
      <c r="M554" s="36">
        <f>'EGPJ,h'!Q529</f>
        <v>0</v>
      </c>
      <c r="N554" s="60">
        <f t="shared" si="75"/>
        <v>0</v>
      </c>
      <c r="O554" s="50">
        <v>0.24510000000000001</v>
      </c>
      <c r="P554" s="36">
        <f>'EGPJ,h'!R529</f>
        <v>28.688452000000002</v>
      </c>
      <c r="Q554" s="30">
        <f t="shared" si="76"/>
        <v>7.0315395852000009</v>
      </c>
      <c r="R554" s="50">
        <v>0.33560000000000001</v>
      </c>
      <c r="S554" s="36">
        <f>'EGPJ,h'!S529</f>
        <v>84.209530000000001</v>
      </c>
      <c r="T554" s="30">
        <f t="shared" si="73"/>
        <v>28.260718268000002</v>
      </c>
      <c r="U554" s="66">
        <v>0.40139999999999998</v>
      </c>
      <c r="V554" s="36">
        <f>'EGPJ,h'!T529</f>
        <v>136.74811300000002</v>
      </c>
      <c r="W554" s="30">
        <f t="shared" si="77"/>
        <v>54.890692558200001</v>
      </c>
      <c r="X554" s="50">
        <v>0.29909999999999998</v>
      </c>
      <c r="Y554" s="36">
        <f>'EGPJ,h'!U529</f>
        <v>122.20627800000001</v>
      </c>
      <c r="Z554" s="30">
        <f t="shared" si="78"/>
        <v>36.551897749799998</v>
      </c>
      <c r="AA554" s="50">
        <v>0.32279999999999998</v>
      </c>
      <c r="AB554" s="36">
        <f>'EGPJ,h'!V529</f>
        <v>92.005963000000008</v>
      </c>
      <c r="AC554" s="30">
        <f t="shared" si="79"/>
        <v>29.6995248564</v>
      </c>
      <c r="AD554" s="50">
        <v>0.33989999999999998</v>
      </c>
      <c r="AE554" s="36">
        <f>'EGPJ,h'!W529</f>
        <v>121.643248</v>
      </c>
      <c r="AF554" s="45">
        <f t="shared" si="80"/>
        <v>41.346539995199997</v>
      </c>
    </row>
    <row r="555" spans="4:32">
      <c r="D555" s="22"/>
      <c r="E555" s="14">
        <v>21</v>
      </c>
      <c r="F555" s="50">
        <v>0.55289999999999995</v>
      </c>
      <c r="G555" s="36">
        <f>'EGPJ,h'!O530</f>
        <v>0</v>
      </c>
      <c r="H555" s="30">
        <f t="shared" si="72"/>
        <v>0</v>
      </c>
      <c r="I555" s="50">
        <v>0.46200000000000002</v>
      </c>
      <c r="J555" s="36">
        <f>'EGPJ,h'!P530</f>
        <v>0</v>
      </c>
      <c r="K555" s="30">
        <f t="shared" si="74"/>
        <v>0</v>
      </c>
      <c r="L555" s="51">
        <v>0.37809999999999999</v>
      </c>
      <c r="M555" s="36">
        <f>'EGPJ,h'!Q530</f>
        <v>0</v>
      </c>
      <c r="N555" s="60">
        <f t="shared" si="75"/>
        <v>0</v>
      </c>
      <c r="O555" s="50">
        <v>0.25929999999999997</v>
      </c>
      <c r="P555" s="36">
        <f>'EGPJ,h'!R530</f>
        <v>22.249846000000002</v>
      </c>
      <c r="Q555" s="30">
        <f t="shared" si="76"/>
        <v>5.7693850678</v>
      </c>
      <c r="R555" s="50">
        <v>0.35510000000000003</v>
      </c>
      <c r="S555" s="36">
        <f>'EGPJ,h'!S530</f>
        <v>88.952455</v>
      </c>
      <c r="T555" s="30">
        <f t="shared" si="73"/>
        <v>31.587016770500004</v>
      </c>
      <c r="U555" s="66">
        <v>0.42199999999999999</v>
      </c>
      <c r="V555" s="36">
        <f>'EGPJ,h'!T530</f>
        <v>156.21871900000002</v>
      </c>
      <c r="W555" s="30">
        <f t="shared" si="77"/>
        <v>65.924299418000004</v>
      </c>
      <c r="X555" s="50">
        <v>0.31419999999999998</v>
      </c>
      <c r="Y555" s="36">
        <f>'EGPJ,h'!U530</f>
        <v>93.537210999999999</v>
      </c>
      <c r="Z555" s="30">
        <f t="shared" si="78"/>
        <v>29.389391696199997</v>
      </c>
      <c r="AA555" s="50">
        <v>0.34920000000000001</v>
      </c>
      <c r="AB555" s="36">
        <f>'EGPJ,h'!V530</f>
        <v>146.234487</v>
      </c>
      <c r="AC555" s="30">
        <f t="shared" si="79"/>
        <v>51.065082860400004</v>
      </c>
      <c r="AD555" s="50">
        <v>0.35759999999999997</v>
      </c>
      <c r="AE555" s="36">
        <f>'EGPJ,h'!W530</f>
        <v>134.61217499999998</v>
      </c>
      <c r="AF555" s="45">
        <f t="shared" si="80"/>
        <v>48.137313779999992</v>
      </c>
    </row>
    <row r="556" spans="4:32">
      <c r="D556" s="22"/>
      <c r="E556" s="14">
        <v>22</v>
      </c>
      <c r="F556" s="50">
        <v>0.55289999999999995</v>
      </c>
      <c r="G556" s="36">
        <f>'EGPJ,h'!O531</f>
        <v>7.6064309999999997</v>
      </c>
      <c r="H556" s="30">
        <f t="shared" si="72"/>
        <v>4.205595699899999</v>
      </c>
      <c r="I556" s="50">
        <v>0.47649999999999998</v>
      </c>
      <c r="J556" s="36">
        <f>'EGPJ,h'!P531</f>
        <v>0</v>
      </c>
      <c r="K556" s="30">
        <f t="shared" si="74"/>
        <v>0</v>
      </c>
      <c r="L556" s="51">
        <v>0.40239999999999998</v>
      </c>
      <c r="M556" s="36">
        <f>'EGPJ,h'!Q531</f>
        <v>0</v>
      </c>
      <c r="N556" s="60">
        <f t="shared" si="75"/>
        <v>0</v>
      </c>
      <c r="O556" s="50">
        <v>0.26569999999999999</v>
      </c>
      <c r="P556" s="36">
        <f>'EGPJ,h'!R531</f>
        <v>24.351151000000002</v>
      </c>
      <c r="Q556" s="30">
        <f t="shared" si="76"/>
        <v>6.4701008206999999</v>
      </c>
      <c r="R556" s="50">
        <v>0.36649999999999999</v>
      </c>
      <c r="S556" s="36">
        <f>'EGPJ,h'!S531</f>
        <v>92.902425000000008</v>
      </c>
      <c r="T556" s="30">
        <f t="shared" si="73"/>
        <v>34.048738762500001</v>
      </c>
      <c r="U556" s="66">
        <v>0.43099999999999999</v>
      </c>
      <c r="V556" s="36">
        <f>'EGPJ,h'!T531</f>
        <v>187.55684500000001</v>
      </c>
      <c r="W556" s="30">
        <f t="shared" si="77"/>
        <v>80.837000195000002</v>
      </c>
      <c r="X556" s="50">
        <v>0.32319999999999999</v>
      </c>
      <c r="Y556" s="36">
        <f>'EGPJ,h'!U531</f>
        <v>111.80022500000001</v>
      </c>
      <c r="Z556" s="30">
        <f t="shared" si="78"/>
        <v>36.133832720000001</v>
      </c>
      <c r="AA556" s="50">
        <v>0.37019999999999997</v>
      </c>
      <c r="AB556" s="36">
        <f>'EGPJ,h'!V531</f>
        <v>185.266684</v>
      </c>
      <c r="AC556" s="30">
        <f t="shared" si="79"/>
        <v>68.5857264168</v>
      </c>
      <c r="AD556" s="50">
        <v>0.36420000000000002</v>
      </c>
      <c r="AE556" s="36">
        <f>'EGPJ,h'!W531</f>
        <v>143.63621900000001</v>
      </c>
      <c r="AF556" s="45">
        <f t="shared" si="80"/>
        <v>52.312310959800008</v>
      </c>
    </row>
    <row r="557" spans="4:32">
      <c r="D557" s="22"/>
      <c r="E557" s="14">
        <v>23</v>
      </c>
      <c r="F557" s="50">
        <v>0.54369999999999996</v>
      </c>
      <c r="G557" s="36">
        <f>'EGPJ,h'!O532</f>
        <v>18.194166000000003</v>
      </c>
      <c r="H557" s="30">
        <f t="shared" si="72"/>
        <v>9.8921680542000008</v>
      </c>
      <c r="I557" s="50">
        <v>0.499</v>
      </c>
      <c r="J557" s="36">
        <f>'EGPJ,h'!P532</f>
        <v>7.2526999999999994E-2</v>
      </c>
      <c r="K557" s="30">
        <f t="shared" si="74"/>
        <v>3.6190972999999994E-2</v>
      </c>
      <c r="L557" s="51">
        <v>0.42309999999999998</v>
      </c>
      <c r="M557" s="36">
        <f>'EGPJ,h'!Q532</f>
        <v>8.2053000000000001E-2</v>
      </c>
      <c r="N557" s="60">
        <f t="shared" si="75"/>
        <v>3.4716624299999999E-2</v>
      </c>
      <c r="O557" s="50">
        <v>0.28070000000000001</v>
      </c>
      <c r="P557" s="36">
        <f>'EGPJ,h'!R532</f>
        <v>54.989845000000003</v>
      </c>
      <c r="Q557" s="30">
        <f t="shared" si="76"/>
        <v>15.435649491500001</v>
      </c>
      <c r="R557" s="50">
        <v>0.38969999999999999</v>
      </c>
      <c r="S557" s="36">
        <f>'EGPJ,h'!S532</f>
        <v>120.838048</v>
      </c>
      <c r="T557" s="30">
        <f t="shared" si="73"/>
        <v>47.090587305599996</v>
      </c>
      <c r="U557" s="66">
        <v>0.4577</v>
      </c>
      <c r="V557" s="36">
        <f>'EGPJ,h'!T532</f>
        <v>182.28962200000001</v>
      </c>
      <c r="W557" s="30">
        <f t="shared" si="77"/>
        <v>83.433959989400009</v>
      </c>
      <c r="X557" s="50">
        <v>0.34060000000000001</v>
      </c>
      <c r="Y557" s="36">
        <f>'EGPJ,h'!U532</f>
        <v>131.29976600000001</v>
      </c>
      <c r="Z557" s="30">
        <f t="shared" si="78"/>
        <v>44.720700299600004</v>
      </c>
      <c r="AA557" s="50">
        <v>0.40039999999999998</v>
      </c>
      <c r="AB557" s="36">
        <f>'EGPJ,h'!V532</f>
        <v>182.13092399999999</v>
      </c>
      <c r="AC557" s="30">
        <f t="shared" si="79"/>
        <v>72.925221969599988</v>
      </c>
      <c r="AD557" s="50">
        <v>0.38840000000000002</v>
      </c>
      <c r="AE557" s="36">
        <f>'EGPJ,h'!W532</f>
        <v>140.624943</v>
      </c>
      <c r="AF557" s="45">
        <f t="shared" si="80"/>
        <v>54.618727861200007</v>
      </c>
    </row>
    <row r="558" spans="4:32">
      <c r="D558" s="34">
        <v>23</v>
      </c>
      <c r="E558" s="14">
        <v>24</v>
      </c>
      <c r="F558" s="50">
        <v>0.55420000000000003</v>
      </c>
      <c r="G558" s="36">
        <f>'EGPJ,h'!O533</f>
        <v>14.827067</v>
      </c>
      <c r="H558" s="30">
        <f t="shared" si="72"/>
        <v>8.2171605313999994</v>
      </c>
      <c r="I558" s="50">
        <v>0.52929999999999999</v>
      </c>
      <c r="J558" s="36">
        <f>'EGPJ,h'!P533</f>
        <v>0.9793099999999999</v>
      </c>
      <c r="K558" s="30">
        <f t="shared" si="74"/>
        <v>0.51834878299999998</v>
      </c>
      <c r="L558" s="51">
        <v>0.45040000000000002</v>
      </c>
      <c r="M558" s="36">
        <f>'EGPJ,h'!Q533</f>
        <v>0</v>
      </c>
      <c r="N558" s="60">
        <f t="shared" si="75"/>
        <v>0</v>
      </c>
      <c r="O558" s="50">
        <v>0.29959999999999998</v>
      </c>
      <c r="P558" s="36">
        <f>'EGPJ,h'!R533</f>
        <v>78.797043000000002</v>
      </c>
      <c r="Q558" s="30">
        <f t="shared" si="76"/>
        <v>23.607594082799999</v>
      </c>
      <c r="R558" s="50">
        <v>0.42159999999999997</v>
      </c>
      <c r="S558" s="36">
        <f>'EGPJ,h'!S533</f>
        <v>145.79122099999998</v>
      </c>
      <c r="T558" s="30">
        <f t="shared" si="73"/>
        <v>61.465578773599987</v>
      </c>
      <c r="U558" s="66">
        <v>0.4985</v>
      </c>
      <c r="V558" s="36">
        <f>'EGPJ,h'!T533</f>
        <v>181.17749700000002</v>
      </c>
      <c r="W558" s="30">
        <f t="shared" si="77"/>
        <v>90.316982254500005</v>
      </c>
      <c r="X558" s="50">
        <v>0.37359999999999999</v>
      </c>
      <c r="Y558" s="36">
        <f>'EGPJ,h'!U533</f>
        <v>155.094438</v>
      </c>
      <c r="Z558" s="30">
        <f t="shared" si="78"/>
        <v>57.943282036799999</v>
      </c>
      <c r="AA558" s="50">
        <v>0.4304</v>
      </c>
      <c r="AB558" s="36">
        <f>'EGPJ,h'!V533</f>
        <v>187.84642300000002</v>
      </c>
      <c r="AC558" s="30">
        <f t="shared" si="79"/>
        <v>80.849100459200002</v>
      </c>
      <c r="AD558" s="50">
        <v>0.42449999999999999</v>
      </c>
      <c r="AE558" s="36">
        <f>'EGPJ,h'!W533</f>
        <v>172.94451900000001</v>
      </c>
      <c r="AF558" s="45">
        <f t="shared" si="80"/>
        <v>73.414948315499998</v>
      </c>
    </row>
    <row r="559" spans="4:32">
      <c r="D559" s="22"/>
      <c r="E559" s="14">
        <v>1</v>
      </c>
      <c r="F559" s="50">
        <v>0.55359999999999998</v>
      </c>
      <c r="G559" s="36">
        <f>'EGPJ,h'!O534</f>
        <v>18.877333</v>
      </c>
      <c r="H559" s="30">
        <f t="shared" si="72"/>
        <v>10.450491548800001</v>
      </c>
      <c r="I559" s="50">
        <v>0.56179999999999997</v>
      </c>
      <c r="J559" s="36">
        <f>'EGPJ,h'!P534</f>
        <v>6.2136270000000007</v>
      </c>
      <c r="K559" s="30">
        <f t="shared" si="74"/>
        <v>3.4908156486000004</v>
      </c>
      <c r="L559" s="51">
        <v>0.48</v>
      </c>
      <c r="M559" s="36">
        <f>'EGPJ,h'!Q534</f>
        <v>0.86133799999999994</v>
      </c>
      <c r="N559" s="60">
        <f t="shared" si="75"/>
        <v>0.41344223999999996</v>
      </c>
      <c r="O559" s="50">
        <v>0.31790000000000002</v>
      </c>
      <c r="P559" s="36">
        <f>'EGPJ,h'!R534</f>
        <v>137.450638</v>
      </c>
      <c r="Q559" s="30">
        <f t="shared" si="76"/>
        <v>43.695557820200001</v>
      </c>
      <c r="R559" s="50">
        <v>0.44690000000000002</v>
      </c>
      <c r="S559" s="36">
        <f>'EGPJ,h'!S534</f>
        <v>129.73433399999999</v>
      </c>
      <c r="T559" s="30">
        <f t="shared" si="73"/>
        <v>57.978273864599998</v>
      </c>
      <c r="U559" s="66">
        <v>0.54010000000000002</v>
      </c>
      <c r="V559" s="36">
        <f>'EGPJ,h'!T534</f>
        <v>173.83585200000002</v>
      </c>
      <c r="W559" s="30">
        <f t="shared" si="77"/>
        <v>93.88874366520001</v>
      </c>
      <c r="X559" s="50">
        <v>0.40710000000000002</v>
      </c>
      <c r="Y559" s="36">
        <f>'EGPJ,h'!U534</f>
        <v>200.00958300000002</v>
      </c>
      <c r="Z559" s="30">
        <f t="shared" si="78"/>
        <v>81.423901239300008</v>
      </c>
      <c r="AA559" s="50">
        <v>0.44209999999999999</v>
      </c>
      <c r="AB559" s="36">
        <f>'EGPJ,h'!V534</f>
        <v>200.46923999999999</v>
      </c>
      <c r="AC559" s="30">
        <f t="shared" si="79"/>
        <v>88.627451003999994</v>
      </c>
      <c r="AD559" s="50">
        <v>0.4582</v>
      </c>
      <c r="AE559" s="36">
        <f>'EGPJ,h'!W534</f>
        <v>183.135098</v>
      </c>
      <c r="AF559" s="45">
        <f t="shared" si="80"/>
        <v>83.912501903600003</v>
      </c>
    </row>
    <row r="560" spans="4:32">
      <c r="D560" s="22"/>
      <c r="E560" s="14">
        <v>2</v>
      </c>
      <c r="F560" s="50">
        <v>0.55630000000000002</v>
      </c>
      <c r="G560" s="36">
        <f>'EGPJ,h'!O535</f>
        <v>12.964039000000001</v>
      </c>
      <c r="H560" s="30">
        <f t="shared" ref="H560:H623" si="81">F560*G560</f>
        <v>7.2118948957000013</v>
      </c>
      <c r="I560" s="50">
        <v>0.56599999999999995</v>
      </c>
      <c r="J560" s="36">
        <f>'EGPJ,h'!P535</f>
        <v>11.830219999999999</v>
      </c>
      <c r="K560" s="30">
        <f t="shared" si="74"/>
        <v>6.6959045199999991</v>
      </c>
      <c r="L560" s="51">
        <v>0.50549999999999995</v>
      </c>
      <c r="M560" s="36">
        <f>'EGPJ,h'!Q535</f>
        <v>5.8999999999999998E-5</v>
      </c>
      <c r="N560" s="60">
        <f t="shared" si="75"/>
        <v>2.9824499999999995E-5</v>
      </c>
      <c r="O560" s="50">
        <v>0.33450000000000002</v>
      </c>
      <c r="P560" s="36">
        <f>'EGPJ,h'!R535</f>
        <v>163.10378299999999</v>
      </c>
      <c r="Q560" s="30">
        <f t="shared" si="76"/>
        <v>54.558215413500001</v>
      </c>
      <c r="R560" s="50">
        <v>0.47149999999999997</v>
      </c>
      <c r="S560" s="36">
        <f>'EGPJ,h'!S535</f>
        <v>144.83767800000001</v>
      </c>
      <c r="T560" s="30">
        <f t="shared" ref="T560:T623" si="82">R560*S560</f>
        <v>68.290965177000004</v>
      </c>
      <c r="U560" s="66">
        <v>0.54</v>
      </c>
      <c r="V560" s="36">
        <f>'EGPJ,h'!T535</f>
        <v>144.020151</v>
      </c>
      <c r="W560" s="30">
        <f t="shared" si="77"/>
        <v>77.770881540000005</v>
      </c>
      <c r="X560" s="50">
        <v>0.43990000000000001</v>
      </c>
      <c r="Y560" s="36">
        <f>'EGPJ,h'!U535</f>
        <v>202.68543100000002</v>
      </c>
      <c r="Z560" s="30">
        <f t="shared" si="78"/>
        <v>89.161321096900011</v>
      </c>
      <c r="AA560" s="50">
        <v>0.44569999999999999</v>
      </c>
      <c r="AB560" s="36">
        <f>'EGPJ,h'!V535</f>
        <v>196.53141200000002</v>
      </c>
      <c r="AC560" s="30">
        <f t="shared" si="79"/>
        <v>87.594050328400002</v>
      </c>
      <c r="AD560" s="50">
        <v>0.49109999999999998</v>
      </c>
      <c r="AE560" s="36">
        <f>'EGPJ,h'!W535</f>
        <v>185.22502299999999</v>
      </c>
      <c r="AF560" s="45">
        <f t="shared" si="80"/>
        <v>90.964008795299989</v>
      </c>
    </row>
    <row r="561" spans="4:32">
      <c r="D561" s="22"/>
      <c r="E561" s="14">
        <v>3</v>
      </c>
      <c r="F561" s="50">
        <v>0.54330000000000001</v>
      </c>
      <c r="G561" s="36">
        <f>'EGPJ,h'!O536</f>
        <v>8.6057290000000002</v>
      </c>
      <c r="H561" s="30">
        <f t="shared" si="81"/>
        <v>4.6754925656999999</v>
      </c>
      <c r="I561" s="50">
        <v>0.57279999999999998</v>
      </c>
      <c r="J561" s="36">
        <f>'EGPJ,h'!P536</f>
        <v>15.233385</v>
      </c>
      <c r="K561" s="30">
        <f t="shared" si="74"/>
        <v>8.7256829279999994</v>
      </c>
      <c r="L561" s="51">
        <v>0.52500000000000002</v>
      </c>
      <c r="M561" s="36">
        <f>'EGPJ,h'!Q536</f>
        <v>0</v>
      </c>
      <c r="N561" s="60">
        <f t="shared" si="75"/>
        <v>0</v>
      </c>
      <c r="O561" s="50">
        <v>0.3513</v>
      </c>
      <c r="P561" s="36">
        <f>'EGPJ,h'!R536</f>
        <v>150.96691300000001</v>
      </c>
      <c r="Q561" s="30">
        <f t="shared" si="76"/>
        <v>53.034676536900001</v>
      </c>
      <c r="R561" s="50">
        <v>0.4965</v>
      </c>
      <c r="S561" s="36">
        <f>'EGPJ,h'!S536</f>
        <v>182.74271999999999</v>
      </c>
      <c r="T561" s="30">
        <f t="shared" si="82"/>
        <v>90.731760479999991</v>
      </c>
      <c r="U561" s="66">
        <v>0.54869999999999997</v>
      </c>
      <c r="V561" s="36">
        <f>'EGPJ,h'!T536</f>
        <v>181.27823000000001</v>
      </c>
      <c r="W561" s="30">
        <f t="shared" si="77"/>
        <v>99.467364801000002</v>
      </c>
      <c r="X561" s="50">
        <v>0.45629999999999998</v>
      </c>
      <c r="Y561" s="36">
        <f>'EGPJ,h'!U536</f>
        <v>202.31980100000001</v>
      </c>
      <c r="Z561" s="30">
        <f t="shared" si="78"/>
        <v>92.318525196300001</v>
      </c>
      <c r="AA561" s="50">
        <v>0.45590000000000003</v>
      </c>
      <c r="AB561" s="36">
        <f>'EGPJ,h'!V536</f>
        <v>202.125058</v>
      </c>
      <c r="AC561" s="30">
        <f t="shared" si="79"/>
        <v>92.148813942200007</v>
      </c>
      <c r="AD561" s="50">
        <v>0.51060000000000005</v>
      </c>
      <c r="AE561" s="36">
        <f>'EGPJ,h'!W536</f>
        <v>199.092433</v>
      </c>
      <c r="AF561" s="45">
        <f t="shared" si="80"/>
        <v>101.65659628980001</v>
      </c>
    </row>
    <row r="562" spans="4:32">
      <c r="D562" s="22"/>
      <c r="E562" s="14">
        <v>4</v>
      </c>
      <c r="F562" s="50">
        <v>0.53959999999999997</v>
      </c>
      <c r="G562" s="36">
        <f>'EGPJ,h'!O537</f>
        <v>33.531353000000003</v>
      </c>
      <c r="H562" s="30">
        <f t="shared" si="81"/>
        <v>18.093518078799999</v>
      </c>
      <c r="I562" s="50">
        <v>0.5766</v>
      </c>
      <c r="J562" s="36">
        <f>'EGPJ,h'!P537</f>
        <v>6.8667069999999999</v>
      </c>
      <c r="K562" s="30">
        <f t="shared" si="74"/>
        <v>3.9593432561999999</v>
      </c>
      <c r="L562" s="51">
        <v>0.53239999999999998</v>
      </c>
      <c r="M562" s="36">
        <f>'EGPJ,h'!Q537</f>
        <v>8.8347999999999996E-2</v>
      </c>
      <c r="N562" s="60">
        <f t="shared" si="75"/>
        <v>4.7036475199999997E-2</v>
      </c>
      <c r="O562" s="50">
        <v>0.36349999999999999</v>
      </c>
      <c r="P562" s="36">
        <f>'EGPJ,h'!R537</f>
        <v>148.278942</v>
      </c>
      <c r="Q562" s="30">
        <f t="shared" si="76"/>
        <v>53.899395417000001</v>
      </c>
      <c r="R562" s="50">
        <v>0.50880000000000003</v>
      </c>
      <c r="S562" s="36">
        <f>'EGPJ,h'!S537</f>
        <v>165.59611699999999</v>
      </c>
      <c r="T562" s="30">
        <f t="shared" si="82"/>
        <v>84.255304329599994</v>
      </c>
      <c r="U562" s="66">
        <v>0.55169999999999997</v>
      </c>
      <c r="V562" s="36">
        <f>'EGPJ,h'!T537</f>
        <v>184.26145700000001</v>
      </c>
      <c r="W562" s="30">
        <f t="shared" si="77"/>
        <v>101.6570458269</v>
      </c>
      <c r="X562" s="50">
        <v>0.46800000000000003</v>
      </c>
      <c r="Y562" s="36">
        <f>'EGPJ,h'!U537</f>
        <v>198.77898199999998</v>
      </c>
      <c r="Z562" s="30">
        <f t="shared" si="78"/>
        <v>93.028563575999996</v>
      </c>
      <c r="AA562" s="50">
        <v>0.4642</v>
      </c>
      <c r="AB562" s="36">
        <f>'EGPJ,h'!V537</f>
        <v>202.63605799999999</v>
      </c>
      <c r="AC562" s="30">
        <f t="shared" si="79"/>
        <v>94.063658123599993</v>
      </c>
      <c r="AD562" s="50">
        <v>0.51690000000000003</v>
      </c>
      <c r="AE562" s="36">
        <f>'EGPJ,h'!W537</f>
        <v>190.47746799999999</v>
      </c>
      <c r="AF562" s="45">
        <f t="shared" si="80"/>
        <v>98.457803209199994</v>
      </c>
    </row>
    <row r="563" spans="4:32">
      <c r="D563" s="22"/>
      <c r="E563" s="14">
        <v>5</v>
      </c>
      <c r="F563" s="50">
        <v>0.53910000000000002</v>
      </c>
      <c r="G563" s="36">
        <f>'EGPJ,h'!O538</f>
        <v>32.888940999999996</v>
      </c>
      <c r="H563" s="30">
        <f t="shared" si="81"/>
        <v>17.730428093099999</v>
      </c>
      <c r="I563" s="50">
        <v>0.57820000000000005</v>
      </c>
      <c r="J563" s="36">
        <f>'EGPJ,h'!P538</f>
        <v>7.7949729999999997</v>
      </c>
      <c r="K563" s="30">
        <f t="shared" si="74"/>
        <v>4.5070533886000002</v>
      </c>
      <c r="L563" s="51">
        <v>0.53790000000000004</v>
      </c>
      <c r="M563" s="36">
        <f>'EGPJ,h'!Q538</f>
        <v>0</v>
      </c>
      <c r="N563" s="60">
        <f t="shared" si="75"/>
        <v>0</v>
      </c>
      <c r="O563" s="50">
        <v>0.36709999999999998</v>
      </c>
      <c r="P563" s="36">
        <f>'EGPJ,h'!R538</f>
        <v>145.205692</v>
      </c>
      <c r="Q563" s="30">
        <f t="shared" si="76"/>
        <v>53.3050095332</v>
      </c>
      <c r="R563" s="50">
        <v>0.51359999999999995</v>
      </c>
      <c r="S563" s="36">
        <f>'EGPJ,h'!S538</f>
        <v>149.83125000000001</v>
      </c>
      <c r="T563" s="30">
        <f t="shared" si="82"/>
        <v>76.953329999999994</v>
      </c>
      <c r="U563" s="66">
        <v>0.55110000000000003</v>
      </c>
      <c r="V563" s="36">
        <f>'EGPJ,h'!T538</f>
        <v>197.499044</v>
      </c>
      <c r="W563" s="30">
        <f t="shared" si="77"/>
        <v>108.84172314840001</v>
      </c>
      <c r="X563" s="50">
        <v>0.4637</v>
      </c>
      <c r="Y563" s="36">
        <f>'EGPJ,h'!U538</f>
        <v>199.12258600000001</v>
      </c>
      <c r="Z563" s="30">
        <f t="shared" si="78"/>
        <v>92.333143128200007</v>
      </c>
      <c r="AA563" s="50">
        <v>0.46750000000000003</v>
      </c>
      <c r="AB563" s="36">
        <f>'EGPJ,h'!V538</f>
        <v>202.44632199999998</v>
      </c>
      <c r="AC563" s="30">
        <f t="shared" si="79"/>
        <v>94.643655534999994</v>
      </c>
      <c r="AD563" s="50">
        <v>0.51019999999999999</v>
      </c>
      <c r="AE563" s="36">
        <f>'EGPJ,h'!W538</f>
        <v>197.75026699999998</v>
      </c>
      <c r="AF563" s="45">
        <f t="shared" si="80"/>
        <v>100.89218622339999</v>
      </c>
    </row>
    <row r="564" spans="4:32">
      <c r="D564" s="22"/>
      <c r="E564" s="14">
        <v>6</v>
      </c>
      <c r="F564" s="50">
        <v>0.54410000000000003</v>
      </c>
      <c r="G564" s="36">
        <f>'EGPJ,h'!O539</f>
        <v>58.854695</v>
      </c>
      <c r="H564" s="30">
        <f t="shared" si="81"/>
        <v>32.022839549499999</v>
      </c>
      <c r="I564" s="50">
        <v>0.56910000000000005</v>
      </c>
      <c r="J564" s="36">
        <f>'EGPJ,h'!P539</f>
        <v>47.038941000000001</v>
      </c>
      <c r="K564" s="30">
        <f t="shared" si="74"/>
        <v>26.769861323100002</v>
      </c>
      <c r="L564" s="51">
        <v>0.53439999999999999</v>
      </c>
      <c r="M564" s="36">
        <f>'EGPJ,h'!Q539</f>
        <v>0</v>
      </c>
      <c r="N564" s="60">
        <f t="shared" si="75"/>
        <v>0</v>
      </c>
      <c r="O564" s="50">
        <v>0.36159999999999998</v>
      </c>
      <c r="P564" s="36">
        <f>'EGPJ,h'!R539</f>
        <v>165.28390400000001</v>
      </c>
      <c r="Q564" s="30">
        <f t="shared" si="76"/>
        <v>59.766659686399997</v>
      </c>
      <c r="R564" s="50">
        <v>0.51729999999999998</v>
      </c>
      <c r="S564" s="36">
        <f>'EGPJ,h'!S539</f>
        <v>113.956304</v>
      </c>
      <c r="T564" s="30">
        <f t="shared" si="82"/>
        <v>58.949596059199997</v>
      </c>
      <c r="U564" s="66">
        <v>0.55089999999999995</v>
      </c>
      <c r="V564" s="36">
        <f>'EGPJ,h'!T539</f>
        <v>195.46992399999999</v>
      </c>
      <c r="W564" s="30">
        <f t="shared" si="77"/>
        <v>107.68438113159999</v>
      </c>
      <c r="X564" s="50">
        <v>0.44969999999999999</v>
      </c>
      <c r="Y564" s="36">
        <f>'EGPJ,h'!U539</f>
        <v>200.390085</v>
      </c>
      <c r="Z564" s="30">
        <f t="shared" si="78"/>
        <v>90.115421224499997</v>
      </c>
      <c r="AA564" s="50">
        <v>0.4778</v>
      </c>
      <c r="AB564" s="36">
        <f>'EGPJ,h'!V539</f>
        <v>201.33249499999999</v>
      </c>
      <c r="AC564" s="30">
        <f t="shared" si="79"/>
        <v>96.196666110999999</v>
      </c>
      <c r="AD564" s="50">
        <v>0.49830000000000002</v>
      </c>
      <c r="AE564" s="36">
        <f>'EGPJ,h'!W539</f>
        <v>199.93606599999998</v>
      </c>
      <c r="AF564" s="45">
        <f t="shared" si="80"/>
        <v>99.628141687799996</v>
      </c>
    </row>
    <row r="565" spans="4:32">
      <c r="D565" s="22"/>
      <c r="E565" s="14">
        <v>7</v>
      </c>
      <c r="F565" s="50">
        <v>0.55159999999999998</v>
      </c>
      <c r="G565" s="36">
        <f>'EGPJ,h'!O540</f>
        <v>43.561451999999996</v>
      </c>
      <c r="H565" s="30">
        <f t="shared" si="81"/>
        <v>24.028496923199995</v>
      </c>
      <c r="I565" s="50">
        <v>0.53549999999999998</v>
      </c>
      <c r="J565" s="36">
        <f>'EGPJ,h'!P540</f>
        <v>41.322856000000002</v>
      </c>
      <c r="K565" s="30">
        <f t="shared" si="74"/>
        <v>22.128389387999999</v>
      </c>
      <c r="L565" s="51">
        <v>0.55079999999999996</v>
      </c>
      <c r="M565" s="36">
        <f>'EGPJ,h'!Q540</f>
        <v>0</v>
      </c>
      <c r="N565" s="60">
        <f t="shared" si="75"/>
        <v>0</v>
      </c>
      <c r="O565" s="50">
        <v>0.35539999999999999</v>
      </c>
      <c r="P565" s="36">
        <f>'EGPJ,h'!R540</f>
        <v>154.66759500000001</v>
      </c>
      <c r="Q565" s="30">
        <f t="shared" si="76"/>
        <v>54.968863263000003</v>
      </c>
      <c r="R565" s="50">
        <v>0.52100000000000002</v>
      </c>
      <c r="S565" s="36">
        <f>'EGPJ,h'!S540</f>
        <v>101.806409</v>
      </c>
      <c r="T565" s="30">
        <f t="shared" si="82"/>
        <v>53.041139089000005</v>
      </c>
      <c r="U565" s="66">
        <v>0.54469999999999996</v>
      </c>
      <c r="V565" s="36">
        <f>'EGPJ,h'!T540</f>
        <v>200.20890900000001</v>
      </c>
      <c r="W565" s="30">
        <f t="shared" si="77"/>
        <v>109.0537927323</v>
      </c>
      <c r="X565" s="50">
        <v>0.42930000000000001</v>
      </c>
      <c r="Y565" s="36">
        <f>'EGPJ,h'!U540</f>
        <v>200.154133</v>
      </c>
      <c r="Z565" s="30">
        <f t="shared" si="78"/>
        <v>85.926169296899999</v>
      </c>
      <c r="AA565" s="50">
        <v>0.49399999999999999</v>
      </c>
      <c r="AB565" s="36">
        <f>'EGPJ,h'!V540</f>
        <v>200.14207199999998</v>
      </c>
      <c r="AC565" s="30">
        <f t="shared" si="79"/>
        <v>98.870183567999987</v>
      </c>
      <c r="AD565" s="50">
        <v>0.48859999999999998</v>
      </c>
      <c r="AE565" s="36">
        <f>'EGPJ,h'!W540</f>
        <v>199.67672099999999</v>
      </c>
      <c r="AF565" s="45">
        <f t="shared" si="80"/>
        <v>97.562045880599996</v>
      </c>
    </row>
    <row r="566" spans="4:32">
      <c r="D566" s="22"/>
      <c r="E566" s="14">
        <v>8</v>
      </c>
      <c r="F566" s="50">
        <v>0.55049999999999999</v>
      </c>
      <c r="G566" s="36">
        <f>'EGPJ,h'!O541</f>
        <v>37.000783000000006</v>
      </c>
      <c r="H566" s="30">
        <f t="shared" si="81"/>
        <v>20.368931041500002</v>
      </c>
      <c r="I566" s="50">
        <v>0.54010000000000002</v>
      </c>
      <c r="J566" s="36">
        <f>'EGPJ,h'!P541</f>
        <v>42.433294000000004</v>
      </c>
      <c r="K566" s="30">
        <f t="shared" si="74"/>
        <v>22.918222089400004</v>
      </c>
      <c r="L566" s="51">
        <v>0.5343</v>
      </c>
      <c r="M566" s="36">
        <f>'EGPJ,h'!Q541</f>
        <v>0</v>
      </c>
      <c r="N566" s="60">
        <f t="shared" si="75"/>
        <v>0</v>
      </c>
      <c r="O566" s="50">
        <v>0.33239999999999997</v>
      </c>
      <c r="P566" s="36">
        <f>'EGPJ,h'!R541</f>
        <v>108.00330700000001</v>
      </c>
      <c r="Q566" s="30">
        <f t="shared" si="76"/>
        <v>35.900299246799996</v>
      </c>
      <c r="R566" s="50">
        <v>0.51519999999999999</v>
      </c>
      <c r="S566" s="36">
        <f>'EGPJ,h'!S541</f>
        <v>94.370839000000004</v>
      </c>
      <c r="T566" s="30">
        <f t="shared" si="82"/>
        <v>48.619856252799998</v>
      </c>
      <c r="U566" s="66">
        <v>0.53639999999999999</v>
      </c>
      <c r="V566" s="36">
        <f>'EGPJ,h'!T541</f>
        <v>199.559684</v>
      </c>
      <c r="W566" s="30">
        <f t="shared" si="77"/>
        <v>107.0438144976</v>
      </c>
      <c r="X566" s="50">
        <v>0.41089999999999999</v>
      </c>
      <c r="Y566" s="36">
        <f>'EGPJ,h'!U541</f>
        <v>199.76013900000001</v>
      </c>
      <c r="Z566" s="30">
        <f t="shared" si="78"/>
        <v>82.081441115100006</v>
      </c>
      <c r="AA566" s="50">
        <v>0.49220000000000003</v>
      </c>
      <c r="AB566" s="36">
        <f>'EGPJ,h'!V541</f>
        <v>198.24361499999998</v>
      </c>
      <c r="AC566" s="30">
        <f t="shared" si="79"/>
        <v>97.575507302999995</v>
      </c>
      <c r="AD566" s="50">
        <v>0.4496</v>
      </c>
      <c r="AE566" s="36">
        <f>'EGPJ,h'!W541</f>
        <v>199.01642699999999</v>
      </c>
      <c r="AF566" s="45">
        <f t="shared" si="80"/>
        <v>89.477785579200003</v>
      </c>
    </row>
    <row r="567" spans="4:32">
      <c r="D567" s="22"/>
      <c r="E567" s="14">
        <v>9</v>
      </c>
      <c r="F567" s="50">
        <v>0.55600000000000005</v>
      </c>
      <c r="G567" s="36">
        <f>'EGPJ,h'!O542</f>
        <v>10.339200999999999</v>
      </c>
      <c r="H567" s="30">
        <f t="shared" si="81"/>
        <v>5.7485957560000003</v>
      </c>
      <c r="I567" s="50">
        <v>0.55740000000000001</v>
      </c>
      <c r="J567" s="36">
        <f>'EGPJ,h'!P542</f>
        <v>36.057831</v>
      </c>
      <c r="K567" s="30">
        <f t="shared" si="74"/>
        <v>20.098634999400002</v>
      </c>
      <c r="L567" s="51">
        <v>0.51080000000000003</v>
      </c>
      <c r="M567" s="36">
        <f>'EGPJ,h'!Q542</f>
        <v>0.10798099999999999</v>
      </c>
      <c r="N567" s="60">
        <f t="shared" si="75"/>
        <v>5.5156694800000003E-2</v>
      </c>
      <c r="O567" s="50">
        <v>0.30099999999999999</v>
      </c>
      <c r="P567" s="36">
        <f>'EGPJ,h'!R542</f>
        <v>83.700652000000005</v>
      </c>
      <c r="Q567" s="30">
        <f t="shared" si="76"/>
        <v>25.193896252000002</v>
      </c>
      <c r="R567" s="50">
        <v>0.48830000000000001</v>
      </c>
      <c r="S567" s="36">
        <f>'EGPJ,h'!S542</f>
        <v>64.708388999999997</v>
      </c>
      <c r="T567" s="30">
        <f t="shared" si="82"/>
        <v>31.597106348699999</v>
      </c>
      <c r="U567" s="66">
        <v>0.53649999999999998</v>
      </c>
      <c r="V567" s="36">
        <f>'EGPJ,h'!T542</f>
        <v>184.44076100000001</v>
      </c>
      <c r="W567" s="30">
        <f t="shared" si="77"/>
        <v>98.952468276499999</v>
      </c>
      <c r="X567" s="50">
        <v>0.38729999999999998</v>
      </c>
      <c r="Y567" s="36">
        <f>'EGPJ,h'!U542</f>
        <v>199.34709899999999</v>
      </c>
      <c r="Z567" s="30">
        <f t="shared" si="78"/>
        <v>77.207131442699989</v>
      </c>
      <c r="AA567" s="50">
        <v>0.49440000000000001</v>
      </c>
      <c r="AB567" s="36">
        <f>'EGPJ,h'!V542</f>
        <v>197.63199400000002</v>
      </c>
      <c r="AC567" s="30">
        <f t="shared" si="79"/>
        <v>97.709257833600006</v>
      </c>
      <c r="AD567" s="50">
        <v>0.41560000000000002</v>
      </c>
      <c r="AE567" s="36">
        <f>'EGPJ,h'!W542</f>
        <v>195.16234400000002</v>
      </c>
      <c r="AF567" s="45">
        <f t="shared" si="80"/>
        <v>81.109470166400016</v>
      </c>
    </row>
    <row r="568" spans="4:32">
      <c r="D568" s="22"/>
      <c r="E568" s="14">
        <v>10</v>
      </c>
      <c r="F568" s="50">
        <v>0.56359999999999999</v>
      </c>
      <c r="G568" s="36">
        <f>'EGPJ,h'!O543</f>
        <v>1.0251880000000002</v>
      </c>
      <c r="H568" s="30">
        <f t="shared" si="81"/>
        <v>0.57779595680000007</v>
      </c>
      <c r="I568" s="50">
        <v>0.57640000000000002</v>
      </c>
      <c r="J568" s="36">
        <f>'EGPJ,h'!P543</f>
        <v>11.004250000000001</v>
      </c>
      <c r="K568" s="30">
        <f t="shared" si="74"/>
        <v>6.3428497000000004</v>
      </c>
      <c r="L568" s="51">
        <v>0.50949999999999995</v>
      </c>
      <c r="M568" s="36">
        <f>'EGPJ,h'!Q543</f>
        <v>42.746850999999999</v>
      </c>
      <c r="N568" s="60">
        <f t="shared" si="75"/>
        <v>21.779520584499998</v>
      </c>
      <c r="O568" s="50">
        <v>0.29049999999999998</v>
      </c>
      <c r="P568" s="36">
        <f>'EGPJ,h'!R543</f>
        <v>76.893456999999998</v>
      </c>
      <c r="Q568" s="30">
        <f t="shared" si="76"/>
        <v>22.337549258499998</v>
      </c>
      <c r="R568" s="50">
        <v>0.46289999999999998</v>
      </c>
      <c r="S568" s="36">
        <f>'EGPJ,h'!S543</f>
        <v>46.027936000000004</v>
      </c>
      <c r="T568" s="30">
        <f t="shared" si="82"/>
        <v>21.306331574400001</v>
      </c>
      <c r="U568" s="66">
        <v>0.52929999999999999</v>
      </c>
      <c r="V568" s="36">
        <f>'EGPJ,h'!T543</f>
        <v>185.79438099999999</v>
      </c>
      <c r="W568" s="30">
        <f t="shared" si="77"/>
        <v>98.340965863299985</v>
      </c>
      <c r="X568" s="50">
        <v>0.37190000000000001</v>
      </c>
      <c r="Y568" s="36">
        <f>'EGPJ,h'!U543</f>
        <v>198.54563399999998</v>
      </c>
      <c r="Z568" s="30">
        <f t="shared" si="78"/>
        <v>73.839121284599997</v>
      </c>
      <c r="AA568" s="50">
        <v>0.48530000000000001</v>
      </c>
      <c r="AB568" s="36">
        <f>'EGPJ,h'!V543</f>
        <v>199.609343</v>
      </c>
      <c r="AC568" s="30">
        <f t="shared" si="79"/>
        <v>96.870414157900001</v>
      </c>
      <c r="AD568" s="50">
        <v>0.39250000000000002</v>
      </c>
      <c r="AE568" s="36">
        <f>'EGPJ,h'!W543</f>
        <v>169.07785099999998</v>
      </c>
      <c r="AF568" s="45">
        <f t="shared" si="80"/>
        <v>66.363056517499999</v>
      </c>
    </row>
    <row r="569" spans="4:32">
      <c r="D569" s="22"/>
      <c r="E569" s="14">
        <v>11</v>
      </c>
      <c r="F569" s="50">
        <v>0.5645</v>
      </c>
      <c r="G569" s="36">
        <f>'EGPJ,h'!O544</f>
        <v>0</v>
      </c>
      <c r="H569" s="30">
        <f t="shared" si="81"/>
        <v>0</v>
      </c>
      <c r="I569" s="50">
        <v>0.57930000000000004</v>
      </c>
      <c r="J569" s="36">
        <f>'EGPJ,h'!P544</f>
        <v>1.288286</v>
      </c>
      <c r="K569" s="30">
        <f t="shared" si="74"/>
        <v>0.74630407980000002</v>
      </c>
      <c r="L569" s="51">
        <v>0.50160000000000005</v>
      </c>
      <c r="M569" s="36">
        <f>'EGPJ,h'!Q544</f>
        <v>5.7530299999999999</v>
      </c>
      <c r="N569" s="60">
        <f t="shared" si="75"/>
        <v>2.8857198480000004</v>
      </c>
      <c r="O569" s="50">
        <v>0.28120000000000001</v>
      </c>
      <c r="P569" s="36">
        <f>'EGPJ,h'!R544</f>
        <v>110.190729</v>
      </c>
      <c r="Q569" s="30">
        <f t="shared" si="76"/>
        <v>30.985632994800003</v>
      </c>
      <c r="R569" s="50">
        <v>0.42099999999999999</v>
      </c>
      <c r="S569" s="36">
        <f>'EGPJ,h'!S544</f>
        <v>42.659767000000002</v>
      </c>
      <c r="T569" s="30">
        <f t="shared" si="82"/>
        <v>17.959761907000001</v>
      </c>
      <c r="U569" s="66">
        <v>0.51200000000000001</v>
      </c>
      <c r="V569" s="36">
        <f>'EGPJ,h'!T544</f>
        <v>187.03892800000003</v>
      </c>
      <c r="W569" s="30">
        <f t="shared" si="77"/>
        <v>95.763931136000011</v>
      </c>
      <c r="X569" s="50">
        <v>0.3604</v>
      </c>
      <c r="Y569" s="36">
        <f>'EGPJ,h'!U544</f>
        <v>183.852799</v>
      </c>
      <c r="Z569" s="30">
        <f t="shared" si="78"/>
        <v>66.260548759599999</v>
      </c>
      <c r="AA569" s="50">
        <v>0.45829999999999999</v>
      </c>
      <c r="AB569" s="36">
        <f>'EGPJ,h'!V544</f>
        <v>198.58378099999999</v>
      </c>
      <c r="AC569" s="30">
        <f t="shared" si="79"/>
        <v>91.010946832299993</v>
      </c>
      <c r="AD569" s="50">
        <v>0.37590000000000001</v>
      </c>
      <c r="AE569" s="36">
        <f>'EGPJ,h'!W544</f>
        <v>178.27384899999998</v>
      </c>
      <c r="AF569" s="45">
        <f t="shared" si="80"/>
        <v>67.013139839099992</v>
      </c>
    </row>
    <row r="570" spans="4:32">
      <c r="D570" s="22"/>
      <c r="E570" s="14">
        <v>12</v>
      </c>
      <c r="F570" s="50">
        <v>0.56410000000000005</v>
      </c>
      <c r="G570" s="36">
        <f>'EGPJ,h'!O545</f>
        <v>0.19519300000000001</v>
      </c>
      <c r="H570" s="30">
        <f t="shared" si="81"/>
        <v>0.11010837130000001</v>
      </c>
      <c r="I570" s="50">
        <v>0.57579999999999998</v>
      </c>
      <c r="J570" s="36">
        <f>'EGPJ,h'!P545</f>
        <v>6.5193100000000008</v>
      </c>
      <c r="K570" s="30">
        <f t="shared" si="74"/>
        <v>3.7538186980000003</v>
      </c>
      <c r="L570" s="51">
        <v>0.49819999999999998</v>
      </c>
      <c r="M570" s="36">
        <f>'EGPJ,h'!Q545</f>
        <v>0.84050800000000003</v>
      </c>
      <c r="N570" s="60">
        <f t="shared" si="75"/>
        <v>0.41874108560000001</v>
      </c>
      <c r="O570" s="50">
        <v>0.27889999999999998</v>
      </c>
      <c r="P570" s="36">
        <f>'EGPJ,h'!R545</f>
        <v>45.283351000000003</v>
      </c>
      <c r="Q570" s="30">
        <f t="shared" si="76"/>
        <v>12.6295265939</v>
      </c>
      <c r="R570" s="50">
        <v>0.40849999999999997</v>
      </c>
      <c r="S570" s="36">
        <f>'EGPJ,h'!S545</f>
        <v>32.599679999999999</v>
      </c>
      <c r="T570" s="30">
        <f t="shared" si="82"/>
        <v>13.316969279999999</v>
      </c>
      <c r="U570" s="66">
        <v>0.50429999999999997</v>
      </c>
      <c r="V570" s="36">
        <f>'EGPJ,h'!T545</f>
        <v>187.84728099999998</v>
      </c>
      <c r="W570" s="30">
        <f t="shared" si="77"/>
        <v>94.731383808299981</v>
      </c>
      <c r="X570" s="50">
        <v>0.36009999999999998</v>
      </c>
      <c r="Y570" s="36">
        <f>'EGPJ,h'!U545</f>
        <v>160.76113899999999</v>
      </c>
      <c r="Z570" s="30">
        <f t="shared" si="78"/>
        <v>57.890086153899993</v>
      </c>
      <c r="AA570" s="50">
        <v>0.442</v>
      </c>
      <c r="AB570" s="36">
        <f>'EGPJ,h'!V545</f>
        <v>193.49506099999999</v>
      </c>
      <c r="AC570" s="30">
        <f t="shared" si="79"/>
        <v>85.524816962000003</v>
      </c>
      <c r="AD570" s="50">
        <v>0.36849999999999999</v>
      </c>
      <c r="AE570" s="36">
        <f>'EGPJ,h'!W545</f>
        <v>174.64747700000001</v>
      </c>
      <c r="AF570" s="45">
        <f t="shared" si="80"/>
        <v>64.3575952745</v>
      </c>
    </row>
    <row r="571" spans="4:32">
      <c r="D571" s="22"/>
      <c r="E571" s="14">
        <v>13</v>
      </c>
      <c r="F571" s="50">
        <v>0.55659999999999998</v>
      </c>
      <c r="G571" s="36">
        <f>'EGPJ,h'!O546</f>
        <v>3.8681E-2</v>
      </c>
      <c r="H571" s="30">
        <f t="shared" si="81"/>
        <v>2.15298446E-2</v>
      </c>
      <c r="I571" s="50">
        <v>0.57569999999999999</v>
      </c>
      <c r="J571" s="36">
        <f>'EGPJ,h'!P546</f>
        <v>1.2197960000000001</v>
      </c>
      <c r="K571" s="30">
        <f t="shared" si="74"/>
        <v>0.7022365572</v>
      </c>
      <c r="L571" s="51">
        <v>0.50509999999999999</v>
      </c>
      <c r="M571" s="36">
        <f>'EGPJ,h'!Q546</f>
        <v>0</v>
      </c>
      <c r="N571" s="60">
        <f t="shared" si="75"/>
        <v>0</v>
      </c>
      <c r="O571" s="50">
        <v>0.28439999999999999</v>
      </c>
      <c r="P571" s="36">
        <f>'EGPJ,h'!R546</f>
        <v>25.811323000000002</v>
      </c>
      <c r="Q571" s="30">
        <f t="shared" si="76"/>
        <v>7.3407402611999997</v>
      </c>
      <c r="R571" s="50">
        <v>0.40429999999999999</v>
      </c>
      <c r="S571" s="36">
        <f>'EGPJ,h'!S546</f>
        <v>22.632182</v>
      </c>
      <c r="T571" s="30">
        <f t="shared" si="82"/>
        <v>9.1501911826000004</v>
      </c>
      <c r="U571" s="66">
        <v>0.50280000000000002</v>
      </c>
      <c r="V571" s="36">
        <f>'EGPJ,h'!T546</f>
        <v>186.028513</v>
      </c>
      <c r="W571" s="30">
        <f t="shared" si="77"/>
        <v>93.535136336400001</v>
      </c>
      <c r="X571" s="50">
        <v>0.36399999999999999</v>
      </c>
      <c r="Y571" s="36">
        <f>'EGPJ,h'!U546</f>
        <v>121.868055</v>
      </c>
      <c r="Z571" s="30">
        <f t="shared" si="78"/>
        <v>44.359972020000001</v>
      </c>
      <c r="AA571" s="50">
        <v>0.45390000000000003</v>
      </c>
      <c r="AB571" s="36">
        <f>'EGPJ,h'!V546</f>
        <v>181.74026699999999</v>
      </c>
      <c r="AC571" s="30">
        <f t="shared" si="79"/>
        <v>82.491907191300001</v>
      </c>
      <c r="AD571" s="50">
        <v>0.36509999999999998</v>
      </c>
      <c r="AE571" s="36">
        <f>'EGPJ,h'!W546</f>
        <v>152.79214300000001</v>
      </c>
      <c r="AF571" s="45">
        <f t="shared" si="80"/>
        <v>55.784411409299999</v>
      </c>
    </row>
    <row r="572" spans="4:32">
      <c r="D572" s="22"/>
      <c r="E572" s="14">
        <v>14</v>
      </c>
      <c r="F572" s="50">
        <v>0.56310000000000004</v>
      </c>
      <c r="G572" s="36">
        <f>'EGPJ,h'!O547</f>
        <v>0</v>
      </c>
      <c r="H572" s="30">
        <f t="shared" si="81"/>
        <v>0</v>
      </c>
      <c r="I572" s="50">
        <v>0.57779999999999998</v>
      </c>
      <c r="J572" s="36">
        <f>'EGPJ,h'!P547</f>
        <v>0.73472999999999999</v>
      </c>
      <c r="K572" s="30">
        <f t="shared" si="74"/>
        <v>0.42452699399999999</v>
      </c>
      <c r="L572" s="51">
        <v>0.48849999999999999</v>
      </c>
      <c r="M572" s="36">
        <f>'EGPJ,h'!Q547</f>
        <v>0.12458</v>
      </c>
      <c r="N572" s="60">
        <f t="shared" si="75"/>
        <v>6.0857329999999994E-2</v>
      </c>
      <c r="O572" s="50">
        <v>0.2742</v>
      </c>
      <c r="P572" s="36">
        <f>'EGPJ,h'!R547</f>
        <v>36.245652999999997</v>
      </c>
      <c r="Q572" s="30">
        <f t="shared" si="76"/>
        <v>9.9385580525999995</v>
      </c>
      <c r="R572" s="50">
        <v>0.4083</v>
      </c>
      <c r="S572" s="36">
        <f>'EGPJ,h'!S547</f>
        <v>36.242919999999998</v>
      </c>
      <c r="T572" s="30">
        <f t="shared" si="82"/>
        <v>14.797984236</v>
      </c>
      <c r="U572" s="66">
        <v>0.47139999999999999</v>
      </c>
      <c r="V572" s="36">
        <f>'EGPJ,h'!T547</f>
        <v>178.282295</v>
      </c>
      <c r="W572" s="30">
        <f t="shared" si="77"/>
        <v>84.042273863000005</v>
      </c>
      <c r="X572" s="50">
        <v>0.34289999999999998</v>
      </c>
      <c r="Y572" s="36">
        <f>'EGPJ,h'!U547</f>
        <v>99.669694000000007</v>
      </c>
      <c r="Z572" s="30">
        <f t="shared" si="78"/>
        <v>34.176738072600003</v>
      </c>
      <c r="AA572" s="50">
        <v>0.46789999999999998</v>
      </c>
      <c r="AB572" s="36">
        <f>'EGPJ,h'!V547</f>
        <v>160.69184799999999</v>
      </c>
      <c r="AC572" s="30">
        <f t="shared" si="79"/>
        <v>75.187715679199997</v>
      </c>
      <c r="AD572" s="50">
        <v>0.34420000000000001</v>
      </c>
      <c r="AE572" s="36">
        <f>'EGPJ,h'!W547</f>
        <v>112.358802</v>
      </c>
      <c r="AF572" s="45">
        <f t="shared" si="80"/>
        <v>38.673899648400003</v>
      </c>
    </row>
    <row r="573" spans="4:32">
      <c r="D573" s="22"/>
      <c r="E573" s="14">
        <v>15</v>
      </c>
      <c r="F573" s="50">
        <v>0.56420000000000003</v>
      </c>
      <c r="G573" s="36">
        <f>'EGPJ,h'!O548</f>
        <v>0.57258100000000001</v>
      </c>
      <c r="H573" s="30">
        <f t="shared" si="81"/>
        <v>0.32305020020000003</v>
      </c>
      <c r="I573" s="50">
        <v>0.57920000000000005</v>
      </c>
      <c r="J573" s="36">
        <f>'EGPJ,h'!P548</f>
        <v>1.7099090000000001</v>
      </c>
      <c r="K573" s="30">
        <f t="shared" si="74"/>
        <v>0.99037929280000014</v>
      </c>
      <c r="L573" s="51">
        <v>0.46660000000000001</v>
      </c>
      <c r="M573" s="36">
        <f>'EGPJ,h'!Q548</f>
        <v>0</v>
      </c>
      <c r="N573" s="60">
        <f t="shared" si="75"/>
        <v>0</v>
      </c>
      <c r="O573" s="50">
        <v>0.26900000000000002</v>
      </c>
      <c r="P573" s="36">
        <f>'EGPJ,h'!R548</f>
        <v>31.607241000000002</v>
      </c>
      <c r="Q573" s="30">
        <f t="shared" si="76"/>
        <v>8.5023478290000014</v>
      </c>
      <c r="R573" s="50">
        <v>0.42020000000000002</v>
      </c>
      <c r="S573" s="36">
        <f>'EGPJ,h'!S548</f>
        <v>36.715288000000001</v>
      </c>
      <c r="T573" s="30">
        <f t="shared" si="82"/>
        <v>15.427764017600001</v>
      </c>
      <c r="U573" s="66">
        <v>0.45419999999999999</v>
      </c>
      <c r="V573" s="36">
        <f>'EGPJ,h'!T548</f>
        <v>165.96974600000001</v>
      </c>
      <c r="W573" s="30">
        <f t="shared" si="77"/>
        <v>75.383458633200007</v>
      </c>
      <c r="X573" s="50">
        <v>0.3271</v>
      </c>
      <c r="Y573" s="36">
        <f>'EGPJ,h'!U548</f>
        <v>93.109073999999993</v>
      </c>
      <c r="Z573" s="30">
        <f t="shared" si="78"/>
        <v>30.455978105399996</v>
      </c>
      <c r="AA573" s="50">
        <v>0.47</v>
      </c>
      <c r="AB573" s="36">
        <f>'EGPJ,h'!V548</f>
        <v>134.56832699999998</v>
      </c>
      <c r="AC573" s="30">
        <f t="shared" si="79"/>
        <v>63.247113689999985</v>
      </c>
      <c r="AD573" s="50">
        <v>0.33210000000000001</v>
      </c>
      <c r="AE573" s="36">
        <f>'EGPJ,h'!W548</f>
        <v>93.481956999999994</v>
      </c>
      <c r="AF573" s="45">
        <f t="shared" si="80"/>
        <v>31.045357919699999</v>
      </c>
    </row>
    <row r="574" spans="4:32">
      <c r="D574" s="22"/>
      <c r="E574" s="14">
        <v>16</v>
      </c>
      <c r="F574" s="50">
        <v>0.56430000000000002</v>
      </c>
      <c r="G574" s="36">
        <f>'EGPJ,h'!O549</f>
        <v>0</v>
      </c>
      <c r="H574" s="30">
        <f t="shared" si="81"/>
        <v>0</v>
      </c>
      <c r="I574" s="50">
        <v>0.57909999999999995</v>
      </c>
      <c r="J574" s="36">
        <f>'EGPJ,h'!P549</f>
        <v>31.484830000000002</v>
      </c>
      <c r="K574" s="30">
        <f t="shared" si="74"/>
        <v>18.232865053000001</v>
      </c>
      <c r="L574" s="51">
        <v>0.46789999999999998</v>
      </c>
      <c r="M574" s="36">
        <f>'EGPJ,h'!Q549</f>
        <v>0</v>
      </c>
      <c r="N574" s="60">
        <f t="shared" si="75"/>
        <v>0</v>
      </c>
      <c r="O574" s="50">
        <v>0.2656</v>
      </c>
      <c r="P574" s="36">
        <f>'EGPJ,h'!R549</f>
        <v>11.686415999999999</v>
      </c>
      <c r="Q574" s="30">
        <f t="shared" si="76"/>
        <v>3.1039120896000001</v>
      </c>
      <c r="R574" s="50">
        <v>0.43380000000000002</v>
      </c>
      <c r="S574" s="36">
        <f>'EGPJ,h'!S549</f>
        <v>40.172269</v>
      </c>
      <c r="T574" s="30">
        <f t="shared" si="82"/>
        <v>17.426730292200002</v>
      </c>
      <c r="U574" s="66">
        <v>0.44590000000000002</v>
      </c>
      <c r="V574" s="36">
        <f>'EGPJ,h'!T549</f>
        <v>121.80177999999999</v>
      </c>
      <c r="W574" s="30">
        <f t="shared" si="77"/>
        <v>54.311413702000003</v>
      </c>
      <c r="X574" s="50">
        <v>0.32050000000000001</v>
      </c>
      <c r="Y574" s="36">
        <f>'EGPJ,h'!U549</f>
        <v>88.955085000000011</v>
      </c>
      <c r="Z574" s="30">
        <f t="shared" si="78"/>
        <v>28.510104742500005</v>
      </c>
      <c r="AA574" s="50">
        <v>0.46079999999999999</v>
      </c>
      <c r="AB574" s="36">
        <f>'EGPJ,h'!V549</f>
        <v>127.87520500000001</v>
      </c>
      <c r="AC574" s="30">
        <f t="shared" si="79"/>
        <v>58.924894464000005</v>
      </c>
      <c r="AD574" s="50">
        <v>0.32590000000000002</v>
      </c>
      <c r="AE574" s="36">
        <f>'EGPJ,h'!W549</f>
        <v>95.100592000000006</v>
      </c>
      <c r="AF574" s="45">
        <f t="shared" si="80"/>
        <v>30.993282932800003</v>
      </c>
    </row>
    <row r="575" spans="4:32">
      <c r="D575" s="22"/>
      <c r="E575" s="14">
        <v>17</v>
      </c>
      <c r="F575" s="50">
        <v>0.55149999999999999</v>
      </c>
      <c r="G575" s="36">
        <f>'EGPJ,h'!O550</f>
        <v>0</v>
      </c>
      <c r="H575" s="30">
        <f t="shared" si="81"/>
        <v>0</v>
      </c>
      <c r="I575" s="50">
        <v>0.57699999999999996</v>
      </c>
      <c r="J575" s="36">
        <f>'EGPJ,h'!P550</f>
        <v>17.965156999999998</v>
      </c>
      <c r="K575" s="30">
        <f t="shared" si="74"/>
        <v>10.365895588999997</v>
      </c>
      <c r="L575" s="51">
        <v>0.47010000000000002</v>
      </c>
      <c r="M575" s="36">
        <f>'EGPJ,h'!Q550</f>
        <v>0</v>
      </c>
      <c r="N575" s="60">
        <f t="shared" si="75"/>
        <v>0</v>
      </c>
      <c r="O575" s="50">
        <v>0.26390000000000002</v>
      </c>
      <c r="P575" s="36">
        <f>'EGPJ,h'!R550</f>
        <v>11.287445999999999</v>
      </c>
      <c r="Q575" s="30">
        <f t="shared" si="76"/>
        <v>2.9787569994000003</v>
      </c>
      <c r="R575" s="50">
        <v>0.41389999999999999</v>
      </c>
      <c r="S575" s="36">
        <f>'EGPJ,h'!S550</f>
        <v>30.777705999999998</v>
      </c>
      <c r="T575" s="30">
        <f t="shared" si="82"/>
        <v>12.7388925134</v>
      </c>
      <c r="U575" s="66">
        <v>0.43630000000000002</v>
      </c>
      <c r="V575" s="36">
        <f>'EGPJ,h'!T550</f>
        <v>107.93248799999999</v>
      </c>
      <c r="W575" s="30">
        <f t="shared" si="77"/>
        <v>47.0909445144</v>
      </c>
      <c r="X575" s="50">
        <v>0.31409999999999999</v>
      </c>
      <c r="Y575" s="36">
        <f>'EGPJ,h'!U550</f>
        <v>86.288271999999992</v>
      </c>
      <c r="Z575" s="30">
        <f t="shared" si="78"/>
        <v>27.103146235199997</v>
      </c>
      <c r="AA575" s="50">
        <v>0.44130000000000003</v>
      </c>
      <c r="AB575" s="36">
        <f>'EGPJ,h'!V550</f>
        <v>118.75525</v>
      </c>
      <c r="AC575" s="30">
        <f t="shared" si="79"/>
        <v>52.406691825000003</v>
      </c>
      <c r="AD575" s="50">
        <v>0.3226</v>
      </c>
      <c r="AE575" s="36">
        <f>'EGPJ,h'!W550</f>
        <v>87.843727999999999</v>
      </c>
      <c r="AF575" s="45">
        <f t="shared" si="80"/>
        <v>28.338386652800001</v>
      </c>
    </row>
    <row r="576" spans="4:32">
      <c r="D576" s="22"/>
      <c r="E576" s="14">
        <v>18</v>
      </c>
      <c r="F576" s="50">
        <v>0.54730000000000001</v>
      </c>
      <c r="G576" s="36">
        <f>'EGPJ,h'!O551</f>
        <v>2.9514580000000001</v>
      </c>
      <c r="H576" s="30">
        <f t="shared" si="81"/>
        <v>1.6153329634000002</v>
      </c>
      <c r="I576" s="50">
        <v>0.57040000000000002</v>
      </c>
      <c r="J576" s="36">
        <f>'EGPJ,h'!P551</f>
        <v>2.9597040000000003</v>
      </c>
      <c r="K576" s="30">
        <f t="shared" si="74"/>
        <v>1.6882151616000003</v>
      </c>
      <c r="L576" s="51">
        <v>0.47839999999999999</v>
      </c>
      <c r="M576" s="36">
        <f>'EGPJ,h'!Q551</f>
        <v>0</v>
      </c>
      <c r="N576" s="60">
        <f t="shared" si="75"/>
        <v>0</v>
      </c>
      <c r="O576" s="50">
        <v>0.26590000000000003</v>
      </c>
      <c r="P576" s="36">
        <f>'EGPJ,h'!R551</f>
        <v>22.669342</v>
      </c>
      <c r="Q576" s="30">
        <f t="shared" si="76"/>
        <v>6.027778037800001</v>
      </c>
      <c r="R576" s="50">
        <v>0.36749999999999999</v>
      </c>
      <c r="S576" s="36">
        <f>'EGPJ,h'!S551</f>
        <v>32.845959000000001</v>
      </c>
      <c r="T576" s="30">
        <f t="shared" si="82"/>
        <v>12.0708899325</v>
      </c>
      <c r="U576" s="66">
        <v>0.42459999999999998</v>
      </c>
      <c r="V576" s="36">
        <f>'EGPJ,h'!T551</f>
        <v>132.41333399999999</v>
      </c>
      <c r="W576" s="30">
        <f t="shared" si="77"/>
        <v>56.222701616399995</v>
      </c>
      <c r="X576" s="50">
        <v>0.31109999999999999</v>
      </c>
      <c r="Y576" s="36">
        <f>'EGPJ,h'!U551</f>
        <v>67.507272</v>
      </c>
      <c r="Z576" s="30">
        <f t="shared" si="78"/>
        <v>21.0015123192</v>
      </c>
      <c r="AA576" s="50">
        <v>0.3947</v>
      </c>
      <c r="AB576" s="36">
        <f>'EGPJ,h'!V551</f>
        <v>104.447891</v>
      </c>
      <c r="AC576" s="30">
        <f t="shared" si="79"/>
        <v>41.225582577699996</v>
      </c>
      <c r="AD576" s="50">
        <v>0.32690000000000002</v>
      </c>
      <c r="AE576" s="36">
        <f>'EGPJ,h'!W551</f>
        <v>62.348536000000003</v>
      </c>
      <c r="AF576" s="45">
        <f t="shared" si="80"/>
        <v>20.381736418400003</v>
      </c>
    </row>
    <row r="577" spans="4:32">
      <c r="D577" s="22"/>
      <c r="E577" s="14">
        <v>19</v>
      </c>
      <c r="F577" s="50">
        <v>0.54679999999999995</v>
      </c>
      <c r="G577" s="36">
        <f>'EGPJ,h'!O552</f>
        <v>12.635723</v>
      </c>
      <c r="H577" s="30">
        <f t="shared" si="81"/>
        <v>6.9092133363999997</v>
      </c>
      <c r="I577" s="50">
        <v>0.55300000000000005</v>
      </c>
      <c r="J577" s="36">
        <f>'EGPJ,h'!P552</f>
        <v>7.2055609999999994</v>
      </c>
      <c r="K577" s="30">
        <f t="shared" si="74"/>
        <v>3.9846752329999999</v>
      </c>
      <c r="L577" s="51">
        <v>0.45079999999999998</v>
      </c>
      <c r="M577" s="36">
        <f>'EGPJ,h'!Q552</f>
        <v>4.2688999999999998E-2</v>
      </c>
      <c r="N577" s="60">
        <f t="shared" si="75"/>
        <v>1.9244201199999998E-2</v>
      </c>
      <c r="O577" s="50">
        <v>0.2432</v>
      </c>
      <c r="P577" s="36">
        <f>'EGPJ,h'!R552</f>
        <v>30.034776000000001</v>
      </c>
      <c r="Q577" s="30">
        <f t="shared" si="76"/>
        <v>7.3044575232</v>
      </c>
      <c r="R577" s="50">
        <v>0.34089999999999998</v>
      </c>
      <c r="S577" s="36">
        <f>'EGPJ,h'!S552</f>
        <v>48.812406000000003</v>
      </c>
      <c r="T577" s="30">
        <f t="shared" si="82"/>
        <v>16.6401492054</v>
      </c>
      <c r="U577" s="66">
        <v>0.40089999999999998</v>
      </c>
      <c r="V577" s="36">
        <f>'EGPJ,h'!T552</f>
        <v>172.161891</v>
      </c>
      <c r="W577" s="30">
        <f t="shared" si="77"/>
        <v>69.019702101899995</v>
      </c>
      <c r="X577" s="50">
        <v>0.28920000000000001</v>
      </c>
      <c r="Y577" s="36">
        <f>'EGPJ,h'!U552</f>
        <v>62.877718000000002</v>
      </c>
      <c r="Z577" s="30">
        <f t="shared" si="78"/>
        <v>18.184236045600002</v>
      </c>
      <c r="AA577" s="50">
        <v>0.315</v>
      </c>
      <c r="AB577" s="36">
        <f>'EGPJ,h'!V552</f>
        <v>91.078077999999991</v>
      </c>
      <c r="AC577" s="30">
        <f t="shared" si="79"/>
        <v>28.689594569999997</v>
      </c>
      <c r="AD577" s="50">
        <v>0.31840000000000002</v>
      </c>
      <c r="AE577" s="36">
        <f>'EGPJ,h'!W552</f>
        <v>53.205726000000006</v>
      </c>
      <c r="AF577" s="45">
        <f t="shared" si="80"/>
        <v>16.940703158400002</v>
      </c>
    </row>
    <row r="578" spans="4:32">
      <c r="D578" s="22"/>
      <c r="E578" s="14">
        <v>20</v>
      </c>
      <c r="F578" s="50">
        <v>0.54720000000000002</v>
      </c>
      <c r="G578" s="36">
        <f>'EGPJ,h'!O553</f>
        <v>20.251235000000001</v>
      </c>
      <c r="H578" s="30">
        <f t="shared" si="81"/>
        <v>11.081475792000001</v>
      </c>
      <c r="I578" s="50">
        <v>0.5141</v>
      </c>
      <c r="J578" s="36">
        <f>'EGPJ,h'!P553</f>
        <v>3.9002759999999999</v>
      </c>
      <c r="K578" s="30">
        <f t="shared" si="74"/>
        <v>2.0051318916</v>
      </c>
      <c r="L578" s="51">
        <v>0.433</v>
      </c>
      <c r="M578" s="36">
        <f>'EGPJ,h'!Q553</f>
        <v>9.8016860000000001</v>
      </c>
      <c r="N578" s="60">
        <f t="shared" si="75"/>
        <v>4.2441300379999998</v>
      </c>
      <c r="O578" s="50">
        <v>0.25209999999999999</v>
      </c>
      <c r="P578" s="36">
        <f>'EGPJ,h'!R553</f>
        <v>65.721464999999995</v>
      </c>
      <c r="Q578" s="30">
        <f t="shared" si="76"/>
        <v>16.568381326499999</v>
      </c>
      <c r="R578" s="50">
        <v>0.35420000000000001</v>
      </c>
      <c r="S578" s="36">
        <f>'EGPJ,h'!S553</f>
        <v>71.433872000000008</v>
      </c>
      <c r="T578" s="30">
        <f t="shared" si="82"/>
        <v>25.301877462400004</v>
      </c>
      <c r="U578" s="66">
        <v>0.42370000000000002</v>
      </c>
      <c r="V578" s="36">
        <f>'EGPJ,h'!T553</f>
        <v>171.622308</v>
      </c>
      <c r="W578" s="30">
        <f t="shared" si="77"/>
        <v>72.716371899600006</v>
      </c>
      <c r="X578" s="50">
        <v>0.30309999999999998</v>
      </c>
      <c r="Y578" s="36">
        <f>'EGPJ,h'!U553</f>
        <v>125.99112600000001</v>
      </c>
      <c r="Z578" s="30">
        <f t="shared" si="78"/>
        <v>38.187910290600001</v>
      </c>
      <c r="AA578" s="50">
        <v>0.3175</v>
      </c>
      <c r="AB578" s="36">
        <f>'EGPJ,h'!V553</f>
        <v>110.692454</v>
      </c>
      <c r="AC578" s="30">
        <f t="shared" si="79"/>
        <v>35.144854144999996</v>
      </c>
      <c r="AD578" s="50">
        <v>0.32619999999999999</v>
      </c>
      <c r="AE578" s="36">
        <f>'EGPJ,h'!W553</f>
        <v>85.619217000000006</v>
      </c>
      <c r="AF578" s="45">
        <f t="shared" si="80"/>
        <v>27.928988585400003</v>
      </c>
    </row>
    <row r="579" spans="4:32">
      <c r="D579" s="22"/>
      <c r="E579" s="14">
        <v>21</v>
      </c>
      <c r="F579" s="50">
        <v>0.54630000000000001</v>
      </c>
      <c r="G579" s="36">
        <f>'EGPJ,h'!O554</f>
        <v>10.01675</v>
      </c>
      <c r="H579" s="30">
        <f t="shared" si="81"/>
        <v>5.472150525</v>
      </c>
      <c r="I579" s="50">
        <v>0.52139999999999997</v>
      </c>
      <c r="J579" s="36">
        <f>'EGPJ,h'!P554</f>
        <v>1.429308</v>
      </c>
      <c r="K579" s="30">
        <f t="shared" si="74"/>
        <v>0.74524119119999999</v>
      </c>
      <c r="L579" s="51">
        <v>0.45</v>
      </c>
      <c r="M579" s="36">
        <f>'EGPJ,h'!Q554</f>
        <v>5.9994489999999994</v>
      </c>
      <c r="N579" s="60">
        <f t="shared" si="75"/>
        <v>2.6997520499999998</v>
      </c>
      <c r="O579" s="50">
        <v>0.26929999999999998</v>
      </c>
      <c r="P579" s="36">
        <f>'EGPJ,h'!R554</f>
        <v>72.91967600000001</v>
      </c>
      <c r="Q579" s="30">
        <f t="shared" si="76"/>
        <v>19.6372687468</v>
      </c>
      <c r="R579" s="50">
        <v>0.37659999999999999</v>
      </c>
      <c r="S579" s="36">
        <f>'EGPJ,h'!S554</f>
        <v>105.49118</v>
      </c>
      <c r="T579" s="30">
        <f t="shared" si="82"/>
        <v>39.727978387999997</v>
      </c>
      <c r="U579" s="66">
        <v>0.45029999999999998</v>
      </c>
      <c r="V579" s="36">
        <f>'EGPJ,h'!T554</f>
        <v>185.99518799999998</v>
      </c>
      <c r="W579" s="30">
        <f t="shared" si="77"/>
        <v>83.753633156399985</v>
      </c>
      <c r="X579" s="50">
        <v>0.32069999999999999</v>
      </c>
      <c r="Y579" s="36">
        <f>'EGPJ,h'!U554</f>
        <v>130.014872</v>
      </c>
      <c r="Z579" s="30">
        <f t="shared" si="78"/>
        <v>41.6957694504</v>
      </c>
      <c r="AA579" s="50">
        <v>0.3342</v>
      </c>
      <c r="AB579" s="36">
        <f>'EGPJ,h'!V554</f>
        <v>159.882181</v>
      </c>
      <c r="AC579" s="30">
        <f t="shared" si="79"/>
        <v>53.432624890200003</v>
      </c>
      <c r="AD579" s="50">
        <v>0.3417</v>
      </c>
      <c r="AE579" s="36">
        <f>'EGPJ,h'!W554</f>
        <v>121.987785</v>
      </c>
      <c r="AF579" s="45">
        <f t="shared" si="80"/>
        <v>41.683226134500003</v>
      </c>
    </row>
    <row r="580" spans="4:32">
      <c r="D580" s="22"/>
      <c r="E580" s="14">
        <v>22</v>
      </c>
      <c r="F580" s="50">
        <v>0.54420000000000002</v>
      </c>
      <c r="G580" s="36">
        <f>'EGPJ,h'!O555</f>
        <v>1.574006</v>
      </c>
      <c r="H580" s="30">
        <f t="shared" si="81"/>
        <v>0.85657406520000001</v>
      </c>
      <c r="I580" s="50">
        <v>0.5323</v>
      </c>
      <c r="J580" s="36">
        <f>'EGPJ,h'!P555</f>
        <v>6.4926440000000003</v>
      </c>
      <c r="K580" s="30">
        <f t="shared" si="74"/>
        <v>3.4560344012000002</v>
      </c>
      <c r="L580" s="51">
        <v>0.45490000000000003</v>
      </c>
      <c r="M580" s="36">
        <f>'EGPJ,h'!Q555</f>
        <v>16.361080000000001</v>
      </c>
      <c r="N580" s="60">
        <f t="shared" si="75"/>
        <v>7.4426552920000013</v>
      </c>
      <c r="O580" s="50">
        <v>0.27750000000000002</v>
      </c>
      <c r="P580" s="36">
        <f>'EGPJ,h'!R555</f>
        <v>47.230002999999996</v>
      </c>
      <c r="Q580" s="30">
        <f t="shared" si="76"/>
        <v>13.1063258325</v>
      </c>
      <c r="R580" s="50">
        <v>0.40179999999999999</v>
      </c>
      <c r="S580" s="36">
        <f>'EGPJ,h'!S555</f>
        <v>167.17819299999999</v>
      </c>
      <c r="T580" s="30">
        <f t="shared" si="82"/>
        <v>67.172197947399994</v>
      </c>
      <c r="U580" s="66">
        <v>0.46439999999999998</v>
      </c>
      <c r="V580" s="36">
        <f>'EGPJ,h'!T555</f>
        <v>193.66589400000001</v>
      </c>
      <c r="W580" s="30">
        <f t="shared" si="77"/>
        <v>89.938441173599998</v>
      </c>
      <c r="X580" s="50">
        <v>0.32590000000000002</v>
      </c>
      <c r="Y580" s="36">
        <f>'EGPJ,h'!U555</f>
        <v>163.17978299999999</v>
      </c>
      <c r="Z580" s="30">
        <f t="shared" si="78"/>
        <v>53.1802912797</v>
      </c>
      <c r="AA580" s="50">
        <v>0.35089999999999999</v>
      </c>
      <c r="AB580" s="36">
        <f>'EGPJ,h'!V555</f>
        <v>192.25858499999998</v>
      </c>
      <c r="AC580" s="30">
        <f t="shared" si="79"/>
        <v>67.463537476499994</v>
      </c>
      <c r="AD580" s="50">
        <v>0.35120000000000001</v>
      </c>
      <c r="AE580" s="36">
        <f>'EGPJ,h'!W555</f>
        <v>117.054333</v>
      </c>
      <c r="AF580" s="45">
        <f t="shared" si="80"/>
        <v>41.1094817496</v>
      </c>
    </row>
    <row r="581" spans="4:32">
      <c r="D581" s="22"/>
      <c r="E581" s="14">
        <v>23</v>
      </c>
      <c r="F581" s="50">
        <v>0.5514</v>
      </c>
      <c r="G581" s="36">
        <f>'EGPJ,h'!O556</f>
        <v>11.987392</v>
      </c>
      <c r="H581" s="30">
        <f t="shared" si="81"/>
        <v>6.6098479487999997</v>
      </c>
      <c r="I581" s="50">
        <v>0.5504</v>
      </c>
      <c r="J581" s="36">
        <f>'EGPJ,h'!P556</f>
        <v>7.605467</v>
      </c>
      <c r="K581" s="30">
        <f t="shared" si="74"/>
        <v>4.1860490368000001</v>
      </c>
      <c r="L581" s="51">
        <v>0.46829999999999999</v>
      </c>
      <c r="M581" s="36">
        <f>'EGPJ,h'!Q556</f>
        <v>21.885431000000001</v>
      </c>
      <c r="N581" s="60">
        <f t="shared" si="75"/>
        <v>10.248947337300001</v>
      </c>
      <c r="O581" s="50">
        <v>0.29320000000000002</v>
      </c>
      <c r="P581" s="36">
        <f>'EGPJ,h'!R556</f>
        <v>64.777792000000005</v>
      </c>
      <c r="Q581" s="30">
        <f t="shared" si="76"/>
        <v>18.992848614400003</v>
      </c>
      <c r="R581" s="50">
        <v>0.42320000000000002</v>
      </c>
      <c r="S581" s="36">
        <f>'EGPJ,h'!S556</f>
        <v>129.51382699999999</v>
      </c>
      <c r="T581" s="30">
        <f t="shared" si="82"/>
        <v>54.8102515864</v>
      </c>
      <c r="U581" s="66">
        <v>0.49540000000000001</v>
      </c>
      <c r="V581" s="36">
        <f>'EGPJ,h'!T556</f>
        <v>197.01289000000003</v>
      </c>
      <c r="W581" s="30">
        <f t="shared" si="77"/>
        <v>97.600185706000019</v>
      </c>
      <c r="X581" s="50">
        <v>0.34610000000000002</v>
      </c>
      <c r="Y581" s="36">
        <f>'EGPJ,h'!U556</f>
        <v>198.252092</v>
      </c>
      <c r="Z581" s="30">
        <f t="shared" si="78"/>
        <v>68.61504904120001</v>
      </c>
      <c r="AA581" s="50">
        <v>0.37180000000000002</v>
      </c>
      <c r="AB581" s="36">
        <f>'EGPJ,h'!V556</f>
        <v>181.00185300000001</v>
      </c>
      <c r="AC581" s="30">
        <f t="shared" si="79"/>
        <v>67.296488945400014</v>
      </c>
      <c r="AD581" s="50">
        <v>0.37219999999999998</v>
      </c>
      <c r="AE581" s="36">
        <f>'EGPJ,h'!W556</f>
        <v>163.94217699999999</v>
      </c>
      <c r="AF581" s="45">
        <f t="shared" si="80"/>
        <v>61.019278279399991</v>
      </c>
    </row>
    <row r="582" spans="4:32">
      <c r="D582" s="34">
        <v>24</v>
      </c>
      <c r="E582" s="14">
        <v>24</v>
      </c>
      <c r="F582" s="50">
        <v>0.54090000000000005</v>
      </c>
      <c r="G582" s="36">
        <f>'EGPJ,h'!O557</f>
        <v>67.289332000000002</v>
      </c>
      <c r="H582" s="30">
        <f t="shared" si="81"/>
        <v>36.396799678800001</v>
      </c>
      <c r="I582" s="50">
        <v>0.57020000000000004</v>
      </c>
      <c r="J582" s="36">
        <f>'EGPJ,h'!P557</f>
        <v>5.6602790000000001</v>
      </c>
      <c r="K582" s="30">
        <f t="shared" si="74"/>
        <v>3.2274910858000001</v>
      </c>
      <c r="L582" s="51">
        <v>0.47210000000000002</v>
      </c>
      <c r="M582" s="36">
        <f>'EGPJ,h'!Q557</f>
        <v>19.136471</v>
      </c>
      <c r="N582" s="60">
        <f t="shared" si="75"/>
        <v>9.0343279591000005</v>
      </c>
      <c r="O582" s="50">
        <v>0.3155</v>
      </c>
      <c r="P582" s="36">
        <f>'EGPJ,h'!R557</f>
        <v>118.374719</v>
      </c>
      <c r="Q582" s="30">
        <f t="shared" si="76"/>
        <v>37.3472238445</v>
      </c>
      <c r="R582" s="50">
        <v>0.43959999999999999</v>
      </c>
      <c r="S582" s="36">
        <f>'EGPJ,h'!S557</f>
        <v>122.92860899999999</v>
      </c>
      <c r="T582" s="30">
        <f t="shared" si="82"/>
        <v>54.039416516399996</v>
      </c>
      <c r="U582" s="66">
        <v>0.53759999999999997</v>
      </c>
      <c r="V582" s="36">
        <f>'EGPJ,h'!T557</f>
        <v>199.75975599999998</v>
      </c>
      <c r="W582" s="30">
        <f t="shared" si="77"/>
        <v>107.39084482559998</v>
      </c>
      <c r="X582" s="50">
        <v>0.38250000000000001</v>
      </c>
      <c r="Y582" s="36">
        <f>'EGPJ,h'!U557</f>
        <v>188.492369</v>
      </c>
      <c r="Z582" s="30">
        <f t="shared" si="78"/>
        <v>72.098331142500001</v>
      </c>
      <c r="AA582" s="50">
        <v>0.40179999999999999</v>
      </c>
      <c r="AB582" s="36">
        <f>'EGPJ,h'!V557</f>
        <v>185.26385500000001</v>
      </c>
      <c r="AC582" s="30">
        <f t="shared" si="79"/>
        <v>74.439016938999998</v>
      </c>
      <c r="AD582" s="50">
        <v>0.40949999999999998</v>
      </c>
      <c r="AE582" s="36">
        <f>'EGPJ,h'!W557</f>
        <v>163.82835699999998</v>
      </c>
      <c r="AF582" s="45">
        <f t="shared" si="80"/>
        <v>67.087712191499989</v>
      </c>
    </row>
    <row r="583" spans="4:32">
      <c r="D583" s="22"/>
      <c r="E583" s="14">
        <v>1</v>
      </c>
      <c r="F583" s="50">
        <v>0.55220000000000002</v>
      </c>
      <c r="G583" s="36">
        <f>'EGPJ,h'!O558</f>
        <v>87.712092999999996</v>
      </c>
      <c r="H583" s="30">
        <f t="shared" si="81"/>
        <v>48.434617754599998</v>
      </c>
      <c r="I583" s="50">
        <v>0.56730000000000003</v>
      </c>
      <c r="J583" s="36">
        <f>'EGPJ,h'!P558</f>
        <v>9.2352990000000013</v>
      </c>
      <c r="K583" s="30">
        <f t="shared" si="74"/>
        <v>5.2391851227000013</v>
      </c>
      <c r="L583" s="51">
        <v>0.46660000000000001</v>
      </c>
      <c r="M583" s="36">
        <f>'EGPJ,h'!Q558</f>
        <v>18.149159000000001</v>
      </c>
      <c r="N583" s="60">
        <f t="shared" si="75"/>
        <v>8.4683975894000003</v>
      </c>
      <c r="O583" s="50">
        <v>0.34050000000000002</v>
      </c>
      <c r="P583" s="36">
        <f>'EGPJ,h'!R558</f>
        <v>135.253568</v>
      </c>
      <c r="Q583" s="30">
        <f t="shared" si="76"/>
        <v>46.053839904000007</v>
      </c>
      <c r="R583" s="50">
        <v>0.4738</v>
      </c>
      <c r="S583" s="36">
        <f>'EGPJ,h'!S558</f>
        <v>121.043234</v>
      </c>
      <c r="T583" s="30">
        <f t="shared" si="82"/>
        <v>57.350284269199996</v>
      </c>
      <c r="U583" s="66">
        <v>0.53859999999999997</v>
      </c>
      <c r="V583" s="36">
        <f>'EGPJ,h'!T558</f>
        <v>200.33498900000001</v>
      </c>
      <c r="W583" s="30">
        <f t="shared" si="77"/>
        <v>107.90042507539999</v>
      </c>
      <c r="X583" s="50">
        <v>0.41820000000000002</v>
      </c>
      <c r="Y583" s="36">
        <f>'EGPJ,h'!U558</f>
        <v>165.644428</v>
      </c>
      <c r="Z583" s="30">
        <f t="shared" si="78"/>
        <v>69.272499789600005</v>
      </c>
      <c r="AA583" s="50">
        <v>0.3982</v>
      </c>
      <c r="AB583" s="36">
        <f>'EGPJ,h'!V558</f>
        <v>195.07994500000001</v>
      </c>
      <c r="AC583" s="30">
        <f t="shared" si="79"/>
        <v>77.680834099000009</v>
      </c>
      <c r="AD583" s="50">
        <v>0.44900000000000001</v>
      </c>
      <c r="AE583" s="36">
        <f>'EGPJ,h'!W558</f>
        <v>157.59007800000001</v>
      </c>
      <c r="AF583" s="45">
        <f t="shared" si="80"/>
        <v>70.757945022000001</v>
      </c>
    </row>
    <row r="584" spans="4:32">
      <c r="D584" s="22"/>
      <c r="E584" s="14">
        <v>2</v>
      </c>
      <c r="F584" s="50">
        <v>0.54279999999999995</v>
      </c>
      <c r="G584" s="36">
        <f>'EGPJ,h'!O559</f>
        <v>164.947823</v>
      </c>
      <c r="H584" s="30">
        <f t="shared" si="81"/>
        <v>89.533678324399986</v>
      </c>
      <c r="I584" s="50">
        <v>0.57230000000000003</v>
      </c>
      <c r="J584" s="36">
        <f>'EGPJ,h'!P559</f>
        <v>17.784179999999999</v>
      </c>
      <c r="K584" s="30">
        <f t="shared" si="74"/>
        <v>10.177886214000001</v>
      </c>
      <c r="L584" s="51">
        <v>0.48430000000000001</v>
      </c>
      <c r="M584" s="36">
        <f>'EGPJ,h'!Q559</f>
        <v>4.6008770000000005</v>
      </c>
      <c r="N584" s="60">
        <f t="shared" si="75"/>
        <v>2.2282047311000004</v>
      </c>
      <c r="O584" s="50">
        <v>0.36530000000000001</v>
      </c>
      <c r="P584" s="36">
        <f>'EGPJ,h'!R559</f>
        <v>151.741162</v>
      </c>
      <c r="Q584" s="30">
        <f t="shared" si="76"/>
        <v>55.431046478600003</v>
      </c>
      <c r="R584" s="50">
        <v>0.50049999999999994</v>
      </c>
      <c r="S584" s="36">
        <f>'EGPJ,h'!S559</f>
        <v>125.780849</v>
      </c>
      <c r="T584" s="30">
        <f t="shared" si="82"/>
        <v>62.953314924499992</v>
      </c>
      <c r="U584" s="66">
        <v>0.54690000000000005</v>
      </c>
      <c r="V584" s="36">
        <f>'EGPJ,h'!T559</f>
        <v>200.377745</v>
      </c>
      <c r="W584" s="30">
        <f t="shared" si="77"/>
        <v>109.58658874050002</v>
      </c>
      <c r="X584" s="50">
        <v>0.44629999999999997</v>
      </c>
      <c r="Y584" s="36">
        <f>'EGPJ,h'!U559</f>
        <v>152.76082500000001</v>
      </c>
      <c r="Z584" s="30">
        <f t="shared" si="78"/>
        <v>68.177156197499997</v>
      </c>
      <c r="AA584" s="50">
        <v>0.41710000000000003</v>
      </c>
      <c r="AB584" s="36">
        <f>'EGPJ,h'!V559</f>
        <v>197.86524199999999</v>
      </c>
      <c r="AC584" s="30">
        <f t="shared" si="79"/>
        <v>82.529592438199998</v>
      </c>
      <c r="AD584" s="50">
        <v>0.4793</v>
      </c>
      <c r="AE584" s="36">
        <f>'EGPJ,h'!W559</f>
        <v>159.97747200000001</v>
      </c>
      <c r="AF584" s="45">
        <f t="shared" si="80"/>
        <v>76.677202329600007</v>
      </c>
    </row>
    <row r="585" spans="4:32">
      <c r="D585" s="22"/>
      <c r="E585" s="14">
        <v>3</v>
      </c>
      <c r="F585" s="50">
        <v>0.54259999999999997</v>
      </c>
      <c r="G585" s="36">
        <f>'EGPJ,h'!O560</f>
        <v>126.921767</v>
      </c>
      <c r="H585" s="30">
        <f t="shared" si="81"/>
        <v>68.867750774200005</v>
      </c>
      <c r="I585" s="50">
        <v>0.56359999999999999</v>
      </c>
      <c r="J585" s="36">
        <f>'EGPJ,h'!P560</f>
        <v>49.989735000000003</v>
      </c>
      <c r="K585" s="30">
        <f t="shared" si="74"/>
        <v>28.174214646000003</v>
      </c>
      <c r="L585" s="51">
        <v>0.50609999999999999</v>
      </c>
      <c r="M585" s="36">
        <f>'EGPJ,h'!Q560</f>
        <v>17.010776999999997</v>
      </c>
      <c r="N585" s="60">
        <f t="shared" si="75"/>
        <v>8.6091542396999987</v>
      </c>
      <c r="O585" s="50">
        <v>0.38350000000000001</v>
      </c>
      <c r="P585" s="36">
        <f>'EGPJ,h'!R560</f>
        <v>159.13281400000002</v>
      </c>
      <c r="Q585" s="30">
        <f t="shared" si="76"/>
        <v>61.02743416900001</v>
      </c>
      <c r="R585" s="50">
        <v>0.51780000000000004</v>
      </c>
      <c r="S585" s="36">
        <f>'EGPJ,h'!S560</f>
        <v>79.373062999999988</v>
      </c>
      <c r="T585" s="30">
        <f t="shared" si="82"/>
        <v>41.099372021399994</v>
      </c>
      <c r="U585" s="66">
        <v>0.55220000000000002</v>
      </c>
      <c r="V585" s="36">
        <f>'EGPJ,h'!T560</f>
        <v>200.24140599999998</v>
      </c>
      <c r="W585" s="30">
        <f t="shared" si="77"/>
        <v>110.57330439319999</v>
      </c>
      <c r="X585" s="50">
        <v>0.46579999999999999</v>
      </c>
      <c r="Y585" s="36">
        <f>'EGPJ,h'!U560</f>
        <v>169.60578000000001</v>
      </c>
      <c r="Z585" s="30">
        <f t="shared" si="78"/>
        <v>79.002372324000007</v>
      </c>
      <c r="AA585" s="50">
        <v>0.43080000000000002</v>
      </c>
      <c r="AB585" s="36">
        <f>'EGPJ,h'!V560</f>
        <v>170.87227799999999</v>
      </c>
      <c r="AC585" s="30">
        <f t="shared" si="79"/>
        <v>73.611777362400005</v>
      </c>
      <c r="AD585" s="50">
        <v>0.49759999999999999</v>
      </c>
      <c r="AE585" s="36">
        <f>'EGPJ,h'!W560</f>
        <v>193.66533100000001</v>
      </c>
      <c r="AF585" s="45">
        <f t="shared" si="80"/>
        <v>96.367868705600003</v>
      </c>
    </row>
    <row r="586" spans="4:32">
      <c r="D586" s="22"/>
      <c r="E586" s="14">
        <v>4</v>
      </c>
      <c r="F586" s="50">
        <v>0.54259999999999997</v>
      </c>
      <c r="G586" s="36">
        <f>'EGPJ,h'!O561</f>
        <v>122.45252400000001</v>
      </c>
      <c r="H586" s="30">
        <f t="shared" si="81"/>
        <v>66.442739522400004</v>
      </c>
      <c r="I586" s="50">
        <v>0.54279999999999995</v>
      </c>
      <c r="J586" s="36">
        <f>'EGPJ,h'!P561</f>
        <v>163.166729</v>
      </c>
      <c r="K586" s="30">
        <f t="shared" si="74"/>
        <v>88.566900501199996</v>
      </c>
      <c r="L586" s="51">
        <v>0.51900000000000002</v>
      </c>
      <c r="M586" s="36">
        <f>'EGPJ,h'!Q561</f>
        <v>58.826572999999996</v>
      </c>
      <c r="N586" s="60">
        <f t="shared" si="75"/>
        <v>30.530991387</v>
      </c>
      <c r="O586" s="50">
        <v>0.39550000000000002</v>
      </c>
      <c r="P586" s="36">
        <f>'EGPJ,h'!R561</f>
        <v>167.16372799999999</v>
      </c>
      <c r="Q586" s="30">
        <f t="shared" si="76"/>
        <v>66.113254424000004</v>
      </c>
      <c r="R586" s="50">
        <v>0.52910000000000001</v>
      </c>
      <c r="S586" s="36">
        <f>'EGPJ,h'!S561</f>
        <v>40.160627999999996</v>
      </c>
      <c r="T586" s="30">
        <f t="shared" si="82"/>
        <v>21.248988274799999</v>
      </c>
      <c r="U586" s="66">
        <v>0.55179999999999996</v>
      </c>
      <c r="V586" s="36">
        <f>'EGPJ,h'!T561</f>
        <v>199.53355100000002</v>
      </c>
      <c r="W586" s="30">
        <f t="shared" si="77"/>
        <v>110.1026134418</v>
      </c>
      <c r="X586" s="50">
        <v>0.46960000000000002</v>
      </c>
      <c r="Y586" s="36">
        <f>'EGPJ,h'!U561</f>
        <v>194.74694099999999</v>
      </c>
      <c r="Z586" s="30">
        <f t="shared" si="78"/>
        <v>91.453163493600002</v>
      </c>
      <c r="AA586" s="50">
        <v>0.43590000000000001</v>
      </c>
      <c r="AB586" s="36">
        <f>'EGPJ,h'!V561</f>
        <v>172.67055300000001</v>
      </c>
      <c r="AC586" s="30">
        <f t="shared" si="79"/>
        <v>75.267094052700003</v>
      </c>
      <c r="AD586" s="50">
        <v>0.50360000000000005</v>
      </c>
      <c r="AE586" s="36">
        <f>'EGPJ,h'!W561</f>
        <v>182.273009</v>
      </c>
      <c r="AF586" s="45">
        <f t="shared" si="80"/>
        <v>91.792687332400007</v>
      </c>
    </row>
    <row r="587" spans="4:32">
      <c r="D587" s="22"/>
      <c r="E587" s="14">
        <v>5</v>
      </c>
      <c r="F587" s="50">
        <v>0.54159999999999997</v>
      </c>
      <c r="G587" s="36">
        <f>'EGPJ,h'!O562</f>
        <v>109.23017999999999</v>
      </c>
      <c r="H587" s="30">
        <f t="shared" si="81"/>
        <v>59.159065487999989</v>
      </c>
      <c r="I587" s="50">
        <v>0.53580000000000005</v>
      </c>
      <c r="J587" s="36">
        <f>'EGPJ,h'!P562</f>
        <v>170.40291500000001</v>
      </c>
      <c r="K587" s="30">
        <f t="shared" si="74"/>
        <v>91.301881857000012</v>
      </c>
      <c r="L587" s="51">
        <v>0.52280000000000004</v>
      </c>
      <c r="M587" s="36">
        <f>'EGPJ,h'!Q562</f>
        <v>78.483218999999991</v>
      </c>
      <c r="N587" s="60">
        <f t="shared" si="75"/>
        <v>41.0310268932</v>
      </c>
      <c r="O587" s="50">
        <v>0.39340000000000003</v>
      </c>
      <c r="P587" s="36">
        <f>'EGPJ,h'!R562</f>
        <v>159.209204</v>
      </c>
      <c r="Q587" s="30">
        <f t="shared" si="76"/>
        <v>62.632900853600006</v>
      </c>
      <c r="R587" s="50">
        <v>0.5363</v>
      </c>
      <c r="S587" s="36">
        <f>'EGPJ,h'!S562</f>
        <v>34.194258000000005</v>
      </c>
      <c r="T587" s="30">
        <f t="shared" si="82"/>
        <v>18.338380565400001</v>
      </c>
      <c r="U587" s="66">
        <v>0.55220000000000002</v>
      </c>
      <c r="V587" s="36">
        <f>'EGPJ,h'!T562</f>
        <v>199.25785099999999</v>
      </c>
      <c r="W587" s="30">
        <f t="shared" si="77"/>
        <v>110.0301853222</v>
      </c>
      <c r="X587" s="50">
        <v>0.4672</v>
      </c>
      <c r="Y587" s="36">
        <f>'EGPJ,h'!U562</f>
        <v>189.88217499999999</v>
      </c>
      <c r="Z587" s="30">
        <f t="shared" si="78"/>
        <v>88.71295216</v>
      </c>
      <c r="AA587" s="50">
        <v>0.43230000000000002</v>
      </c>
      <c r="AB587" s="36">
        <f>'EGPJ,h'!V562</f>
        <v>199.61366599999999</v>
      </c>
      <c r="AC587" s="30">
        <f t="shared" si="79"/>
        <v>86.292987811800003</v>
      </c>
      <c r="AD587" s="50">
        <v>0.50109999999999999</v>
      </c>
      <c r="AE587" s="36">
        <f>'EGPJ,h'!W562</f>
        <v>186.77579900000001</v>
      </c>
      <c r="AF587" s="45">
        <f t="shared" si="80"/>
        <v>93.593352878900006</v>
      </c>
    </row>
    <row r="588" spans="4:32">
      <c r="D588" s="22"/>
      <c r="E588" s="14">
        <v>6</v>
      </c>
      <c r="F588" s="50">
        <v>0.53959999999999997</v>
      </c>
      <c r="G588" s="36">
        <f>'EGPJ,h'!O563</f>
        <v>90.389160000000004</v>
      </c>
      <c r="H588" s="30">
        <f t="shared" si="81"/>
        <v>48.773990736000002</v>
      </c>
      <c r="I588" s="50">
        <v>0.53469999999999995</v>
      </c>
      <c r="J588" s="36">
        <f>'EGPJ,h'!P563</f>
        <v>194.61863200000002</v>
      </c>
      <c r="K588" s="30">
        <f t="shared" si="74"/>
        <v>104.06258253040001</v>
      </c>
      <c r="L588" s="51">
        <v>0.52290000000000003</v>
      </c>
      <c r="M588" s="36">
        <f>'EGPJ,h'!Q563</f>
        <v>67.642335000000003</v>
      </c>
      <c r="N588" s="60">
        <f t="shared" si="75"/>
        <v>35.370176971500001</v>
      </c>
      <c r="O588" s="50">
        <v>0.38640000000000002</v>
      </c>
      <c r="P588" s="36">
        <f>'EGPJ,h'!R563</f>
        <v>177.649396</v>
      </c>
      <c r="Q588" s="30">
        <f t="shared" si="76"/>
        <v>68.643726614400009</v>
      </c>
      <c r="R588" s="50">
        <v>0.54079999999999995</v>
      </c>
      <c r="S588" s="36">
        <f>'EGPJ,h'!S563</f>
        <v>100.861304</v>
      </c>
      <c r="T588" s="30">
        <f t="shared" si="82"/>
        <v>54.545793203199999</v>
      </c>
      <c r="U588" s="66">
        <v>0.55130000000000001</v>
      </c>
      <c r="V588" s="36">
        <f>'EGPJ,h'!T563</f>
        <v>197.86168000000001</v>
      </c>
      <c r="W588" s="30">
        <f t="shared" si="77"/>
        <v>109.08114418400001</v>
      </c>
      <c r="X588" s="50">
        <v>0.4677</v>
      </c>
      <c r="Y588" s="36">
        <f>'EGPJ,h'!U563</f>
        <v>192.22180600000002</v>
      </c>
      <c r="Z588" s="30">
        <f t="shared" si="78"/>
        <v>89.902138666200003</v>
      </c>
      <c r="AA588" s="50">
        <v>0.40720000000000001</v>
      </c>
      <c r="AB588" s="36">
        <f>'EGPJ,h'!V563</f>
        <v>194.68317499999998</v>
      </c>
      <c r="AC588" s="30">
        <f t="shared" si="79"/>
        <v>79.274988859999993</v>
      </c>
      <c r="AD588" s="50">
        <v>0.48780000000000001</v>
      </c>
      <c r="AE588" s="36">
        <f>'EGPJ,h'!W563</f>
        <v>191.09419599999998</v>
      </c>
      <c r="AF588" s="45">
        <f t="shared" si="80"/>
        <v>93.215748808799987</v>
      </c>
    </row>
    <row r="589" spans="4:32">
      <c r="D589" s="22"/>
      <c r="E589" s="14">
        <v>7</v>
      </c>
      <c r="F589" s="50">
        <v>0.53900000000000003</v>
      </c>
      <c r="G589" s="36">
        <f>'EGPJ,h'!O564</f>
        <v>39.210800999999996</v>
      </c>
      <c r="H589" s="30">
        <f t="shared" si="81"/>
        <v>21.134621739</v>
      </c>
      <c r="I589" s="50">
        <v>0.53710000000000002</v>
      </c>
      <c r="J589" s="36">
        <f>'EGPJ,h'!P564</f>
        <v>190.94963899999999</v>
      </c>
      <c r="K589" s="30">
        <f t="shared" si="74"/>
        <v>102.5590511069</v>
      </c>
      <c r="L589" s="51">
        <v>0.52859999999999996</v>
      </c>
      <c r="M589" s="36">
        <f>'EGPJ,h'!Q564</f>
        <v>54.830792000000002</v>
      </c>
      <c r="N589" s="60">
        <f t="shared" si="75"/>
        <v>28.983556651200001</v>
      </c>
      <c r="O589" s="50">
        <v>0.38250000000000001</v>
      </c>
      <c r="P589" s="36">
        <f>'EGPJ,h'!R564</f>
        <v>169.19014999999999</v>
      </c>
      <c r="Q589" s="30">
        <f t="shared" si="76"/>
        <v>64.715232374999999</v>
      </c>
      <c r="R589" s="50">
        <v>0.55410000000000004</v>
      </c>
      <c r="S589" s="36">
        <f>'EGPJ,h'!S564</f>
        <v>58.437311999999999</v>
      </c>
      <c r="T589" s="30">
        <f t="shared" si="82"/>
        <v>32.380114579200004</v>
      </c>
      <c r="U589" s="66">
        <v>0.54410000000000003</v>
      </c>
      <c r="V589" s="36">
        <f>'EGPJ,h'!T564</f>
        <v>198.49429699999999</v>
      </c>
      <c r="W589" s="30">
        <f t="shared" si="77"/>
        <v>108.00074699770001</v>
      </c>
      <c r="X589" s="50">
        <v>0.45279999999999998</v>
      </c>
      <c r="Y589" s="36">
        <f>'EGPJ,h'!U564</f>
        <v>176.90694099999999</v>
      </c>
      <c r="Z589" s="30">
        <f t="shared" si="78"/>
        <v>80.103462884799995</v>
      </c>
      <c r="AA589" s="50">
        <v>0.37869999999999998</v>
      </c>
      <c r="AB589" s="36">
        <f>'EGPJ,h'!V564</f>
        <v>192.988933</v>
      </c>
      <c r="AC589" s="30">
        <f t="shared" si="79"/>
        <v>73.084908927100003</v>
      </c>
      <c r="AD589" s="50">
        <v>0.48149999999999998</v>
      </c>
      <c r="AE589" s="36">
        <f>'EGPJ,h'!W564</f>
        <v>198.55748600000001</v>
      </c>
      <c r="AF589" s="45">
        <f t="shared" si="80"/>
        <v>95.605429509000004</v>
      </c>
    </row>
    <row r="590" spans="4:32">
      <c r="D590" s="22"/>
      <c r="E590" s="14">
        <v>8</v>
      </c>
      <c r="F590" s="50">
        <v>0.55320000000000003</v>
      </c>
      <c r="G590" s="36">
        <f>'EGPJ,h'!O565</f>
        <v>8.486065</v>
      </c>
      <c r="H590" s="30">
        <f t="shared" si="81"/>
        <v>4.6944911579999999</v>
      </c>
      <c r="I590" s="50">
        <v>0.55310000000000004</v>
      </c>
      <c r="J590" s="36">
        <f>'EGPJ,h'!P565</f>
        <v>172.26340999999999</v>
      </c>
      <c r="K590" s="30">
        <f t="shared" si="74"/>
        <v>95.278892071000001</v>
      </c>
      <c r="L590" s="51">
        <v>0.51649999999999996</v>
      </c>
      <c r="M590" s="36">
        <f>'EGPJ,h'!Q565</f>
        <v>68.614619000000005</v>
      </c>
      <c r="N590" s="60">
        <f t="shared" si="75"/>
        <v>35.439450713500001</v>
      </c>
      <c r="O590" s="50">
        <v>0.3538</v>
      </c>
      <c r="P590" s="36">
        <f>'EGPJ,h'!R565</f>
        <v>122.344252</v>
      </c>
      <c r="Q590" s="30">
        <f t="shared" si="76"/>
        <v>43.2853963576</v>
      </c>
      <c r="R590" s="50">
        <v>0.56910000000000005</v>
      </c>
      <c r="S590" s="36">
        <f>'EGPJ,h'!S565</f>
        <v>124.344031</v>
      </c>
      <c r="T590" s="30">
        <f t="shared" si="82"/>
        <v>70.764188042100002</v>
      </c>
      <c r="U590" s="66">
        <v>0.53759999999999997</v>
      </c>
      <c r="V590" s="36">
        <f>'EGPJ,h'!T565</f>
        <v>196.97910000000002</v>
      </c>
      <c r="W590" s="30">
        <f t="shared" si="77"/>
        <v>105.89596416000001</v>
      </c>
      <c r="X590" s="50">
        <v>0.43469999999999998</v>
      </c>
      <c r="Y590" s="36">
        <f>'EGPJ,h'!U565</f>
        <v>185.25739899999999</v>
      </c>
      <c r="Z590" s="30">
        <f t="shared" si="78"/>
        <v>80.531391345299994</v>
      </c>
      <c r="AA590" s="50">
        <v>0.34360000000000002</v>
      </c>
      <c r="AB590" s="36">
        <f>'EGPJ,h'!V565</f>
        <v>192.03894500000001</v>
      </c>
      <c r="AC590" s="30">
        <f t="shared" si="79"/>
        <v>65.984581502000012</v>
      </c>
      <c r="AD590" s="50">
        <v>0.4446</v>
      </c>
      <c r="AE590" s="36">
        <f>'EGPJ,h'!W565</f>
        <v>193.52573000000001</v>
      </c>
      <c r="AF590" s="45">
        <f t="shared" si="80"/>
        <v>86.041539557999997</v>
      </c>
    </row>
    <row r="591" spans="4:32">
      <c r="D591" s="22"/>
      <c r="E591" s="14">
        <v>9</v>
      </c>
      <c r="F591" s="50">
        <v>0.54859999999999998</v>
      </c>
      <c r="G591" s="36">
        <f>'EGPJ,h'!O566</f>
        <v>10.881195</v>
      </c>
      <c r="H591" s="30">
        <f t="shared" si="81"/>
        <v>5.9694235769999997</v>
      </c>
      <c r="I591" s="50">
        <v>0.56969999999999998</v>
      </c>
      <c r="J591" s="36">
        <f>'EGPJ,h'!P566</f>
        <v>162.74657500000001</v>
      </c>
      <c r="K591" s="30">
        <f t="shared" si="74"/>
        <v>92.716723777500007</v>
      </c>
      <c r="L591" s="51">
        <v>0.50129999999999997</v>
      </c>
      <c r="M591" s="36">
        <f>'EGPJ,h'!Q566</f>
        <v>75.949873999999994</v>
      </c>
      <c r="N591" s="60">
        <f t="shared" si="75"/>
        <v>38.073671836199992</v>
      </c>
      <c r="O591" s="50">
        <v>0.3236</v>
      </c>
      <c r="P591" s="36">
        <f>'EGPJ,h'!R566</f>
        <v>87.255997000000008</v>
      </c>
      <c r="Q591" s="30">
        <f t="shared" si="76"/>
        <v>28.236040629200001</v>
      </c>
      <c r="R591" s="50">
        <v>0.5464</v>
      </c>
      <c r="S591" s="36">
        <f>'EGPJ,h'!S566</f>
        <v>116.783478</v>
      </c>
      <c r="T591" s="30">
        <f t="shared" si="82"/>
        <v>63.810492379199999</v>
      </c>
      <c r="U591" s="66">
        <v>0.53559999999999997</v>
      </c>
      <c r="V591" s="36">
        <f>'EGPJ,h'!T566</f>
        <v>195.60342</v>
      </c>
      <c r="W591" s="30">
        <f t="shared" si="77"/>
        <v>104.76519175199999</v>
      </c>
      <c r="X591" s="50">
        <v>0.41239999999999999</v>
      </c>
      <c r="Y591" s="36">
        <f>'EGPJ,h'!U566</f>
        <v>126.885199</v>
      </c>
      <c r="Z591" s="30">
        <f t="shared" si="78"/>
        <v>52.327456067599996</v>
      </c>
      <c r="AA591" s="50">
        <v>0.31590000000000001</v>
      </c>
      <c r="AB591" s="36">
        <f>'EGPJ,h'!V566</f>
        <v>183.872141</v>
      </c>
      <c r="AC591" s="30">
        <f t="shared" si="79"/>
        <v>58.085209341900004</v>
      </c>
      <c r="AD591" s="50">
        <v>0.41239999999999999</v>
      </c>
      <c r="AE591" s="36">
        <f>'EGPJ,h'!W566</f>
        <v>175.56087500000001</v>
      </c>
      <c r="AF591" s="45">
        <f t="shared" si="80"/>
        <v>72.401304850000002</v>
      </c>
    </row>
    <row r="592" spans="4:32">
      <c r="D592" s="22"/>
      <c r="E592" s="14">
        <v>10</v>
      </c>
      <c r="F592" s="50">
        <v>0.56069999999999998</v>
      </c>
      <c r="G592" s="36">
        <f>'EGPJ,h'!O567</f>
        <v>6.6257999999999997E-2</v>
      </c>
      <c r="H592" s="30">
        <f t="shared" si="81"/>
        <v>3.7150860599999995E-2</v>
      </c>
      <c r="I592" s="50">
        <v>0.56510000000000005</v>
      </c>
      <c r="J592" s="36">
        <f>'EGPJ,h'!P567</f>
        <v>118.163411</v>
      </c>
      <c r="K592" s="30">
        <f t="shared" si="74"/>
        <v>66.7741435561</v>
      </c>
      <c r="L592" s="51">
        <v>0.49469999999999997</v>
      </c>
      <c r="M592" s="36">
        <f>'EGPJ,h'!Q567</f>
        <v>90.366956999999999</v>
      </c>
      <c r="N592" s="60">
        <f t="shared" si="75"/>
        <v>44.704533627899998</v>
      </c>
      <c r="O592" s="50">
        <v>0.311</v>
      </c>
      <c r="P592" s="36">
        <f>'EGPJ,h'!R567</f>
        <v>82.418585999999991</v>
      </c>
      <c r="Q592" s="30">
        <f t="shared" si="76"/>
        <v>25.632180245999997</v>
      </c>
      <c r="R592" s="50">
        <v>0.51449999999999996</v>
      </c>
      <c r="S592" s="36">
        <f>'EGPJ,h'!S567</f>
        <v>106.42999</v>
      </c>
      <c r="T592" s="30">
        <f t="shared" si="82"/>
        <v>54.758229854999996</v>
      </c>
      <c r="U592" s="66">
        <v>0.53649999999999998</v>
      </c>
      <c r="V592" s="36">
        <f>'EGPJ,h'!T567</f>
        <v>185.33721700000001</v>
      </c>
      <c r="W592" s="30">
        <f t="shared" si="77"/>
        <v>99.433416920499994</v>
      </c>
      <c r="X592" s="50">
        <v>0.40550000000000003</v>
      </c>
      <c r="Y592" s="36">
        <f>'EGPJ,h'!U567</f>
        <v>147.58147299999999</v>
      </c>
      <c r="Z592" s="30">
        <f t="shared" si="78"/>
        <v>59.844287301499996</v>
      </c>
      <c r="AA592" s="50">
        <v>0.2989</v>
      </c>
      <c r="AB592" s="36">
        <f>'EGPJ,h'!V567</f>
        <v>162.33180999999999</v>
      </c>
      <c r="AC592" s="30">
        <f t="shared" si="79"/>
        <v>48.520978008999997</v>
      </c>
      <c r="AD592" s="50">
        <v>0.39250000000000002</v>
      </c>
      <c r="AE592" s="36">
        <f>'EGPJ,h'!W567</f>
        <v>156.86873499999999</v>
      </c>
      <c r="AF592" s="45">
        <f t="shared" si="80"/>
        <v>61.5709784875</v>
      </c>
    </row>
    <row r="593" spans="4:32">
      <c r="D593" s="22"/>
      <c r="E593" s="14">
        <v>11</v>
      </c>
      <c r="F593" s="50">
        <v>0.56559999999999999</v>
      </c>
      <c r="G593" s="36">
        <f>'EGPJ,h'!O568</f>
        <v>0.262683</v>
      </c>
      <c r="H593" s="30">
        <f t="shared" si="81"/>
        <v>0.14857350480000001</v>
      </c>
      <c r="I593" s="50">
        <v>0.56799999999999995</v>
      </c>
      <c r="J593" s="36">
        <f>'EGPJ,h'!P568</f>
        <v>101.00199000000001</v>
      </c>
      <c r="K593" s="30">
        <f t="shared" si="74"/>
        <v>57.369130319999996</v>
      </c>
      <c r="L593" s="51">
        <v>0.4874</v>
      </c>
      <c r="M593" s="36">
        <f>'EGPJ,h'!Q568</f>
        <v>70.313823999999997</v>
      </c>
      <c r="N593" s="60">
        <f t="shared" si="75"/>
        <v>34.270957817599999</v>
      </c>
      <c r="O593" s="50">
        <v>0.30020000000000002</v>
      </c>
      <c r="P593" s="36">
        <f>'EGPJ,h'!R568</f>
        <v>80.349335999999994</v>
      </c>
      <c r="Q593" s="30">
        <f t="shared" si="76"/>
        <v>24.120870667199998</v>
      </c>
      <c r="R593" s="50">
        <v>0.48720000000000002</v>
      </c>
      <c r="S593" s="36">
        <f>'EGPJ,h'!S568</f>
        <v>94.603923999999992</v>
      </c>
      <c r="T593" s="30">
        <f t="shared" si="82"/>
        <v>46.091031772800001</v>
      </c>
      <c r="U593" s="66">
        <v>0.51390000000000002</v>
      </c>
      <c r="V593" s="36">
        <f>'EGPJ,h'!T568</f>
        <v>183.82162</v>
      </c>
      <c r="W593" s="30">
        <f t="shared" si="77"/>
        <v>94.465930518000008</v>
      </c>
      <c r="X593" s="50">
        <v>0.39460000000000001</v>
      </c>
      <c r="Y593" s="36">
        <f>'EGPJ,h'!U568</f>
        <v>166.50065000000001</v>
      </c>
      <c r="Z593" s="30">
        <f t="shared" si="78"/>
        <v>65.701156490000002</v>
      </c>
      <c r="AA593" s="50">
        <v>0.2848</v>
      </c>
      <c r="AB593" s="36">
        <f>'EGPJ,h'!V568</f>
        <v>134.44279900000001</v>
      </c>
      <c r="AC593" s="30">
        <f t="shared" si="79"/>
        <v>38.289309155200002</v>
      </c>
      <c r="AD593" s="50">
        <v>0.37459999999999999</v>
      </c>
      <c r="AE593" s="36">
        <f>'EGPJ,h'!W568</f>
        <v>165.47733099999999</v>
      </c>
      <c r="AF593" s="45">
        <f t="shared" si="80"/>
        <v>61.987808192599992</v>
      </c>
    </row>
    <row r="594" spans="4:32">
      <c r="D594" s="22"/>
      <c r="E594" s="14">
        <v>12</v>
      </c>
      <c r="F594" s="50">
        <v>0.56559999999999999</v>
      </c>
      <c r="G594" s="36">
        <f>'EGPJ,h'!O569</f>
        <v>1.6020219999999998</v>
      </c>
      <c r="H594" s="30">
        <f t="shared" si="81"/>
        <v>0.90610364319999992</v>
      </c>
      <c r="I594" s="50">
        <v>0.56910000000000005</v>
      </c>
      <c r="J594" s="36">
        <f>'EGPJ,h'!P569</f>
        <v>91.622316999999995</v>
      </c>
      <c r="K594" s="30">
        <f t="shared" si="74"/>
        <v>52.142260604699999</v>
      </c>
      <c r="L594" s="51">
        <v>0.4672</v>
      </c>
      <c r="M594" s="36">
        <f>'EGPJ,h'!Q569</f>
        <v>38.809161999999993</v>
      </c>
      <c r="N594" s="60">
        <f t="shared" si="75"/>
        <v>18.131640486399998</v>
      </c>
      <c r="O594" s="50">
        <v>0.29599999999999999</v>
      </c>
      <c r="P594" s="36">
        <f>'EGPJ,h'!R569</f>
        <v>56.658169999999998</v>
      </c>
      <c r="Q594" s="30">
        <f t="shared" si="76"/>
        <v>16.77081832</v>
      </c>
      <c r="R594" s="50">
        <v>0.46300000000000002</v>
      </c>
      <c r="S594" s="36">
        <f>'EGPJ,h'!S569</f>
        <v>76.076626999999988</v>
      </c>
      <c r="T594" s="30">
        <f t="shared" si="82"/>
        <v>35.223478300999993</v>
      </c>
      <c r="U594" s="66">
        <v>0.5091</v>
      </c>
      <c r="V594" s="36">
        <f>'EGPJ,h'!T569</f>
        <v>173.15648999999999</v>
      </c>
      <c r="W594" s="30">
        <f t="shared" si="77"/>
        <v>88.153969058999991</v>
      </c>
      <c r="X594" s="50">
        <v>0.39419999999999999</v>
      </c>
      <c r="Y594" s="36">
        <f>'EGPJ,h'!U569</f>
        <v>168.045669</v>
      </c>
      <c r="Z594" s="30">
        <f t="shared" si="78"/>
        <v>66.243602719799995</v>
      </c>
      <c r="AA594" s="50">
        <v>0.27929999999999999</v>
      </c>
      <c r="AB594" s="36">
        <f>'EGPJ,h'!V569</f>
        <v>97.243196999999995</v>
      </c>
      <c r="AC594" s="30">
        <f t="shared" si="79"/>
        <v>27.160024922099996</v>
      </c>
      <c r="AD594" s="50">
        <v>0.3634</v>
      </c>
      <c r="AE594" s="36">
        <f>'EGPJ,h'!W569</f>
        <v>140.07177900000002</v>
      </c>
      <c r="AF594" s="45">
        <f t="shared" si="80"/>
        <v>50.902084488600011</v>
      </c>
    </row>
    <row r="595" spans="4:32">
      <c r="D595" s="22"/>
      <c r="E595" s="14">
        <v>13</v>
      </c>
      <c r="F595" s="50">
        <v>0.55710000000000004</v>
      </c>
      <c r="G595" s="36">
        <f>'EGPJ,h'!O570</f>
        <v>6.9726710000000001</v>
      </c>
      <c r="H595" s="30">
        <f t="shared" si="81"/>
        <v>3.8844750141000004</v>
      </c>
      <c r="I595" s="50">
        <v>0.57010000000000005</v>
      </c>
      <c r="J595" s="36">
        <f>'EGPJ,h'!P570</f>
        <v>109.39199400000001</v>
      </c>
      <c r="K595" s="30">
        <f t="shared" si="74"/>
        <v>62.364375779400014</v>
      </c>
      <c r="L595" s="51">
        <v>0.45760000000000001</v>
      </c>
      <c r="M595" s="36">
        <f>'EGPJ,h'!Q570</f>
        <v>20.685233</v>
      </c>
      <c r="N595" s="60">
        <f t="shared" si="75"/>
        <v>9.4655626208000001</v>
      </c>
      <c r="O595" s="50">
        <v>0.29549999999999998</v>
      </c>
      <c r="P595" s="36">
        <f>'EGPJ,h'!R570</f>
        <v>46.939861999999998</v>
      </c>
      <c r="Q595" s="30">
        <f t="shared" si="76"/>
        <v>13.870729220999999</v>
      </c>
      <c r="R595" s="50">
        <v>0.45600000000000002</v>
      </c>
      <c r="S595" s="36">
        <f>'EGPJ,h'!S570</f>
        <v>66.977467999999988</v>
      </c>
      <c r="T595" s="30">
        <f t="shared" si="82"/>
        <v>30.541725407999994</v>
      </c>
      <c r="U595" s="66">
        <v>0.50770000000000004</v>
      </c>
      <c r="V595" s="36">
        <f>'EGPJ,h'!T570</f>
        <v>156.595902</v>
      </c>
      <c r="W595" s="30">
        <f t="shared" si="77"/>
        <v>79.503739445400001</v>
      </c>
      <c r="X595" s="50">
        <v>0.39960000000000001</v>
      </c>
      <c r="Y595" s="36">
        <f>'EGPJ,h'!U570</f>
        <v>176.32085000000001</v>
      </c>
      <c r="Z595" s="30">
        <f t="shared" si="78"/>
        <v>70.457811660000004</v>
      </c>
      <c r="AA595" s="50">
        <v>0.27910000000000001</v>
      </c>
      <c r="AB595" s="36">
        <f>'EGPJ,h'!V570</f>
        <v>82.206725999999989</v>
      </c>
      <c r="AC595" s="30">
        <f t="shared" si="79"/>
        <v>22.943897226599997</v>
      </c>
      <c r="AD595" s="50">
        <v>0.36280000000000001</v>
      </c>
      <c r="AE595" s="36">
        <f>'EGPJ,h'!W570</f>
        <v>128.314055</v>
      </c>
      <c r="AF595" s="45">
        <f t="shared" si="80"/>
        <v>46.552339154000002</v>
      </c>
    </row>
    <row r="596" spans="4:32">
      <c r="D596" s="22"/>
      <c r="E596" s="14">
        <v>14</v>
      </c>
      <c r="F596" s="50">
        <v>0.5665</v>
      </c>
      <c r="G596" s="36">
        <f>'EGPJ,h'!O571</f>
        <v>14.648448</v>
      </c>
      <c r="H596" s="30">
        <f t="shared" si="81"/>
        <v>8.298345792000001</v>
      </c>
      <c r="I596" s="50">
        <v>0.56269999999999998</v>
      </c>
      <c r="J596" s="36">
        <f>'EGPJ,h'!P571</f>
        <v>92.298228000000009</v>
      </c>
      <c r="K596" s="30">
        <f t="shared" si="74"/>
        <v>51.936212895600001</v>
      </c>
      <c r="L596" s="51">
        <v>0.40589999999999998</v>
      </c>
      <c r="M596" s="36">
        <f>'EGPJ,h'!Q571</f>
        <v>3.6850189999999996</v>
      </c>
      <c r="N596" s="60">
        <f t="shared" si="75"/>
        <v>1.4957492120999998</v>
      </c>
      <c r="O596" s="50">
        <v>0.28399999999999997</v>
      </c>
      <c r="P596" s="36">
        <f>'EGPJ,h'!R571</f>
        <v>43.190269999999998</v>
      </c>
      <c r="Q596" s="30">
        <f t="shared" si="76"/>
        <v>12.266036679999999</v>
      </c>
      <c r="R596" s="50">
        <v>0.46310000000000001</v>
      </c>
      <c r="S596" s="36">
        <f>'EGPJ,h'!S571</f>
        <v>44.606542000000005</v>
      </c>
      <c r="T596" s="30">
        <f t="shared" si="82"/>
        <v>20.657289600200002</v>
      </c>
      <c r="U596" s="66">
        <v>0.48270000000000002</v>
      </c>
      <c r="V596" s="36">
        <f>'EGPJ,h'!T571</f>
        <v>141.12369899999999</v>
      </c>
      <c r="W596" s="30">
        <f t="shared" si="77"/>
        <v>68.120409507299996</v>
      </c>
      <c r="X596" s="50">
        <v>0.38190000000000002</v>
      </c>
      <c r="Y596" s="36">
        <f>'EGPJ,h'!U571</f>
        <v>180.03612200000001</v>
      </c>
      <c r="Z596" s="30">
        <f t="shared" si="78"/>
        <v>68.755794991800002</v>
      </c>
      <c r="AA596" s="50">
        <v>0.26690000000000003</v>
      </c>
      <c r="AB596" s="36">
        <f>'EGPJ,h'!V571</f>
        <v>76.381562000000002</v>
      </c>
      <c r="AC596" s="30">
        <f t="shared" si="79"/>
        <v>20.386238897800002</v>
      </c>
      <c r="AD596" s="50">
        <v>0.34539999999999998</v>
      </c>
      <c r="AE596" s="36">
        <f>'EGPJ,h'!W571</f>
        <v>122.60237600000001</v>
      </c>
      <c r="AF596" s="45">
        <f t="shared" si="80"/>
        <v>42.346860670399998</v>
      </c>
    </row>
    <row r="597" spans="4:32">
      <c r="D597" s="22"/>
      <c r="E597" s="14">
        <v>15</v>
      </c>
      <c r="F597" s="50">
        <v>0.56859999999999999</v>
      </c>
      <c r="G597" s="36">
        <f>'EGPJ,h'!O572</f>
        <v>11.549678</v>
      </c>
      <c r="H597" s="30">
        <f t="shared" si="81"/>
        <v>6.5671469108</v>
      </c>
      <c r="I597" s="50">
        <v>0.55800000000000005</v>
      </c>
      <c r="J597" s="36">
        <f>'EGPJ,h'!P572</f>
        <v>80.541604000000007</v>
      </c>
      <c r="K597" s="30">
        <f t="shared" si="74"/>
        <v>44.942215032000007</v>
      </c>
      <c r="L597" s="51">
        <v>0.38650000000000001</v>
      </c>
      <c r="M597" s="36">
        <f>'EGPJ,h'!Q572</f>
        <v>0.56081800000000004</v>
      </c>
      <c r="N597" s="60">
        <f t="shared" si="75"/>
        <v>0.21675615700000003</v>
      </c>
      <c r="O597" s="50">
        <v>0.27710000000000001</v>
      </c>
      <c r="P597" s="36">
        <f>'EGPJ,h'!R572</f>
        <v>40.285137999999996</v>
      </c>
      <c r="Q597" s="30">
        <f t="shared" si="76"/>
        <v>11.1630117398</v>
      </c>
      <c r="R597" s="50">
        <v>0.4768</v>
      </c>
      <c r="S597" s="36">
        <f>'EGPJ,h'!S572</f>
        <v>42.427570000000003</v>
      </c>
      <c r="T597" s="30">
        <f t="shared" si="82"/>
        <v>20.229465376</v>
      </c>
      <c r="U597" s="66">
        <v>0.4627</v>
      </c>
      <c r="V597" s="36">
        <f>'EGPJ,h'!T572</f>
        <v>116.733992</v>
      </c>
      <c r="W597" s="30">
        <f t="shared" si="77"/>
        <v>54.012818098399997</v>
      </c>
      <c r="X597" s="50">
        <v>0.36959999999999998</v>
      </c>
      <c r="Y597" s="36">
        <f>'EGPJ,h'!U572</f>
        <v>179.01893200000001</v>
      </c>
      <c r="Z597" s="30">
        <f t="shared" si="78"/>
        <v>66.165397267200007</v>
      </c>
      <c r="AA597" s="50">
        <v>0.26090000000000002</v>
      </c>
      <c r="AB597" s="36">
        <f>'EGPJ,h'!V572</f>
        <v>79.335368000000003</v>
      </c>
      <c r="AC597" s="30">
        <f t="shared" si="79"/>
        <v>20.698597511200003</v>
      </c>
      <c r="AD597" s="50">
        <v>0.33139999999999997</v>
      </c>
      <c r="AE597" s="36">
        <f>'EGPJ,h'!W572</f>
        <v>107.563011</v>
      </c>
      <c r="AF597" s="45">
        <f t="shared" si="80"/>
        <v>35.646381845400001</v>
      </c>
    </row>
    <row r="598" spans="4:32">
      <c r="D598" s="22"/>
      <c r="E598" s="14">
        <v>16</v>
      </c>
      <c r="F598" s="50">
        <v>0.57030000000000003</v>
      </c>
      <c r="G598" s="36">
        <f>'EGPJ,h'!O573</f>
        <v>4.0528040000000001</v>
      </c>
      <c r="H598" s="30">
        <f t="shared" si="81"/>
        <v>2.3113141212000001</v>
      </c>
      <c r="I598" s="50">
        <v>0.56240000000000001</v>
      </c>
      <c r="J598" s="36">
        <f>'EGPJ,h'!P573</f>
        <v>69.781770000000009</v>
      </c>
      <c r="K598" s="30">
        <f t="shared" si="74"/>
        <v>39.245267448000007</v>
      </c>
      <c r="L598" s="51">
        <v>0.3967</v>
      </c>
      <c r="M598" s="36">
        <f>'EGPJ,h'!Q573</f>
        <v>7.9537650000000006</v>
      </c>
      <c r="N598" s="60">
        <f t="shared" si="75"/>
        <v>3.1552585755000004</v>
      </c>
      <c r="O598" s="50">
        <v>0.2752</v>
      </c>
      <c r="P598" s="36">
        <f>'EGPJ,h'!R573</f>
        <v>47.586798999999999</v>
      </c>
      <c r="Q598" s="30">
        <f t="shared" si="76"/>
        <v>13.095887084799999</v>
      </c>
      <c r="R598" s="50">
        <v>0.47739999999999999</v>
      </c>
      <c r="S598" s="36">
        <f>'EGPJ,h'!S573</f>
        <v>32.17998</v>
      </c>
      <c r="T598" s="30">
        <f t="shared" si="82"/>
        <v>15.362722452</v>
      </c>
      <c r="U598" s="66">
        <v>0.45119999999999999</v>
      </c>
      <c r="V598" s="36">
        <f>'EGPJ,h'!T573</f>
        <v>113.821117</v>
      </c>
      <c r="W598" s="30">
        <f t="shared" si="77"/>
        <v>51.356087990399999</v>
      </c>
      <c r="X598" s="50">
        <v>0.36559999999999998</v>
      </c>
      <c r="Y598" s="36">
        <f>'EGPJ,h'!U573</f>
        <v>172.78163699999999</v>
      </c>
      <c r="Z598" s="30">
        <f t="shared" si="78"/>
        <v>63.168966487199995</v>
      </c>
      <c r="AA598" s="50">
        <v>0.2586</v>
      </c>
      <c r="AB598" s="36">
        <f>'EGPJ,h'!V573</f>
        <v>70.069823999999997</v>
      </c>
      <c r="AC598" s="30">
        <f t="shared" si="79"/>
        <v>18.120056486399999</v>
      </c>
      <c r="AD598" s="50">
        <v>0.32700000000000001</v>
      </c>
      <c r="AE598" s="36">
        <f>'EGPJ,h'!W573</f>
        <v>104.731234</v>
      </c>
      <c r="AF598" s="45">
        <f t="shared" si="80"/>
        <v>34.247113517999999</v>
      </c>
    </row>
    <row r="599" spans="4:32">
      <c r="D599" s="22"/>
      <c r="E599" s="14">
        <v>17</v>
      </c>
      <c r="F599" s="50">
        <v>0.56859999999999999</v>
      </c>
      <c r="G599" s="36">
        <f>'EGPJ,h'!O574</f>
        <v>3.3100000000000002E-4</v>
      </c>
      <c r="H599" s="30">
        <f t="shared" si="81"/>
        <v>1.8820660000000002E-4</v>
      </c>
      <c r="I599" s="50">
        <v>0.56179999999999997</v>
      </c>
      <c r="J599" s="36">
        <f>'EGPJ,h'!P574</f>
        <v>47.343296000000002</v>
      </c>
      <c r="K599" s="30">
        <f t="shared" si="74"/>
        <v>26.597463692799998</v>
      </c>
      <c r="L599" s="51">
        <v>0.41260000000000002</v>
      </c>
      <c r="M599" s="36">
        <f>'EGPJ,h'!Q574</f>
        <v>11.486233</v>
      </c>
      <c r="N599" s="60">
        <f t="shared" si="75"/>
        <v>4.7392197358000008</v>
      </c>
      <c r="O599" s="50">
        <v>0.27539999999999998</v>
      </c>
      <c r="P599" s="36">
        <f>'EGPJ,h'!R574</f>
        <v>68.808442999999997</v>
      </c>
      <c r="Q599" s="30">
        <f t="shared" si="76"/>
        <v>18.949845202199999</v>
      </c>
      <c r="R599" s="50">
        <v>0.44650000000000001</v>
      </c>
      <c r="S599" s="36">
        <f>'EGPJ,h'!S574</f>
        <v>20.552345000000003</v>
      </c>
      <c r="T599" s="30">
        <f t="shared" si="82"/>
        <v>9.1766220425000018</v>
      </c>
      <c r="U599" s="66">
        <v>0.44130000000000003</v>
      </c>
      <c r="V599" s="36">
        <f>'EGPJ,h'!T574</f>
        <v>93.384615000000011</v>
      </c>
      <c r="W599" s="30">
        <f t="shared" si="77"/>
        <v>41.210630599500007</v>
      </c>
      <c r="X599" s="50">
        <v>0.36330000000000001</v>
      </c>
      <c r="Y599" s="36">
        <f>'EGPJ,h'!U574</f>
        <v>149.90899299999998</v>
      </c>
      <c r="Z599" s="30">
        <f t="shared" si="78"/>
        <v>54.461937156899992</v>
      </c>
      <c r="AA599" s="50">
        <v>0.25469999999999998</v>
      </c>
      <c r="AB599" s="36">
        <f>'EGPJ,h'!V574</f>
        <v>71.484716000000006</v>
      </c>
      <c r="AC599" s="30">
        <f t="shared" si="79"/>
        <v>18.207157165200002</v>
      </c>
      <c r="AD599" s="50">
        <v>0.33289999999999997</v>
      </c>
      <c r="AE599" s="36">
        <f>'EGPJ,h'!W574</f>
        <v>120.439319</v>
      </c>
      <c r="AF599" s="45">
        <f t="shared" si="80"/>
        <v>40.094249295099999</v>
      </c>
    </row>
    <row r="600" spans="4:32">
      <c r="D600" s="22"/>
      <c r="E600" s="14">
        <v>18</v>
      </c>
      <c r="F600" s="50">
        <v>0.5655</v>
      </c>
      <c r="G600" s="36">
        <f>'EGPJ,h'!O575</f>
        <v>2.8219620000000001</v>
      </c>
      <c r="H600" s="30">
        <f t="shared" si="81"/>
        <v>1.595819511</v>
      </c>
      <c r="I600" s="50">
        <v>0.56369999999999998</v>
      </c>
      <c r="J600" s="36">
        <f>'EGPJ,h'!P575</f>
        <v>41.571896000000002</v>
      </c>
      <c r="K600" s="30">
        <f t="shared" si="74"/>
        <v>23.434077775200002</v>
      </c>
      <c r="L600" s="51">
        <v>0.41820000000000002</v>
      </c>
      <c r="M600" s="36">
        <f>'EGPJ,h'!Q575</f>
        <v>4.1675559999999994</v>
      </c>
      <c r="N600" s="60">
        <f t="shared" si="75"/>
        <v>1.7428719191999997</v>
      </c>
      <c r="O600" s="50">
        <v>0.27679999999999999</v>
      </c>
      <c r="P600" s="36">
        <f>'EGPJ,h'!R575</f>
        <v>159.49670999999998</v>
      </c>
      <c r="Q600" s="30">
        <f t="shared" si="76"/>
        <v>44.148689327999996</v>
      </c>
      <c r="R600" s="50">
        <v>0.3931</v>
      </c>
      <c r="S600" s="36">
        <f>'EGPJ,h'!S575</f>
        <v>9.245569999999999</v>
      </c>
      <c r="T600" s="30">
        <f t="shared" si="82"/>
        <v>3.6344335669999994</v>
      </c>
      <c r="U600" s="66">
        <v>0.42430000000000001</v>
      </c>
      <c r="V600" s="36">
        <f>'EGPJ,h'!T575</f>
        <v>86.338448</v>
      </c>
      <c r="W600" s="30">
        <f t="shared" si="77"/>
        <v>36.633403486399999</v>
      </c>
      <c r="X600" s="50">
        <v>0.3589</v>
      </c>
      <c r="Y600" s="36">
        <f>'EGPJ,h'!U575</f>
        <v>146.11653899999999</v>
      </c>
      <c r="Z600" s="30">
        <f t="shared" si="78"/>
        <v>52.441225847099993</v>
      </c>
      <c r="AA600" s="50">
        <v>0.25440000000000002</v>
      </c>
      <c r="AB600" s="36">
        <f>'EGPJ,h'!V575</f>
        <v>64.076098999999999</v>
      </c>
      <c r="AC600" s="30">
        <f t="shared" si="79"/>
        <v>16.300959585600001</v>
      </c>
      <c r="AD600" s="50">
        <v>0.34489999999999998</v>
      </c>
      <c r="AE600" s="36">
        <f>'EGPJ,h'!W575</f>
        <v>107.00037699999999</v>
      </c>
      <c r="AF600" s="45">
        <f t="shared" si="80"/>
        <v>36.904430027299995</v>
      </c>
    </row>
    <row r="601" spans="4:32">
      <c r="D601" s="22"/>
      <c r="E601" s="14">
        <v>19</v>
      </c>
      <c r="F601" s="50">
        <v>0.55940000000000001</v>
      </c>
      <c r="G601" s="36">
        <f>'EGPJ,h'!O576</f>
        <v>11.304812999999999</v>
      </c>
      <c r="H601" s="30">
        <f t="shared" si="81"/>
        <v>6.3239123921999996</v>
      </c>
      <c r="I601" s="50">
        <v>0.54890000000000005</v>
      </c>
      <c r="J601" s="36">
        <f>'EGPJ,h'!P576</f>
        <v>61.654820000000001</v>
      </c>
      <c r="K601" s="30">
        <f t="shared" si="74"/>
        <v>33.842330698000005</v>
      </c>
      <c r="L601" s="51">
        <v>0.3906</v>
      </c>
      <c r="M601" s="36">
        <f>'EGPJ,h'!Q576</f>
        <v>0.120589</v>
      </c>
      <c r="N601" s="60">
        <f t="shared" si="75"/>
        <v>4.7102063399999998E-2</v>
      </c>
      <c r="O601" s="50">
        <v>0.2586</v>
      </c>
      <c r="P601" s="36">
        <f>'EGPJ,h'!R576</f>
        <v>199.18709700000002</v>
      </c>
      <c r="Q601" s="30">
        <f t="shared" si="76"/>
        <v>51.509783284200005</v>
      </c>
      <c r="R601" s="50">
        <v>0.35360000000000003</v>
      </c>
      <c r="S601" s="36">
        <f>'EGPJ,h'!S576</f>
        <v>3.7692730000000001</v>
      </c>
      <c r="T601" s="30">
        <f t="shared" si="82"/>
        <v>1.3328149328000001</v>
      </c>
      <c r="U601" s="66">
        <v>0.39679999999999999</v>
      </c>
      <c r="V601" s="36">
        <f>'EGPJ,h'!T576</f>
        <v>116.01097800000001</v>
      </c>
      <c r="W601" s="30">
        <f t="shared" si="77"/>
        <v>46.033156070400004</v>
      </c>
      <c r="X601" s="50">
        <v>0.33119999999999999</v>
      </c>
      <c r="Y601" s="36">
        <f>'EGPJ,h'!U576</f>
        <v>160.69274900000002</v>
      </c>
      <c r="Z601" s="30">
        <f t="shared" si="78"/>
        <v>53.221438468800002</v>
      </c>
      <c r="AA601" s="50">
        <v>0.23319999999999999</v>
      </c>
      <c r="AB601" s="36">
        <f>'EGPJ,h'!V576</f>
        <v>66.537081000000001</v>
      </c>
      <c r="AC601" s="30">
        <f t="shared" si="79"/>
        <v>15.5164472892</v>
      </c>
      <c r="AD601" s="50">
        <v>0.3276</v>
      </c>
      <c r="AE601" s="36">
        <f>'EGPJ,h'!W576</f>
        <v>96.590331999999989</v>
      </c>
      <c r="AF601" s="45">
        <f t="shared" si="80"/>
        <v>31.642992763199995</v>
      </c>
    </row>
    <row r="602" spans="4:32">
      <c r="D602" s="22"/>
      <c r="E602" s="14">
        <v>20</v>
      </c>
      <c r="F602" s="50">
        <v>0.5675</v>
      </c>
      <c r="G602" s="36">
        <f>'EGPJ,h'!O577</f>
        <v>29.025794000000001</v>
      </c>
      <c r="H602" s="30">
        <f t="shared" si="81"/>
        <v>16.472138095000002</v>
      </c>
      <c r="I602" s="50">
        <v>0.51880000000000004</v>
      </c>
      <c r="J602" s="36">
        <f>'EGPJ,h'!P577</f>
        <v>67.079497000000003</v>
      </c>
      <c r="K602" s="30">
        <f t="shared" si="74"/>
        <v>34.800843043600004</v>
      </c>
      <c r="L602" s="51">
        <v>0.37569999999999998</v>
      </c>
      <c r="M602" s="36">
        <f>'EGPJ,h'!Q577</f>
        <v>3.5504140000000004</v>
      </c>
      <c r="N602" s="60">
        <f t="shared" si="75"/>
        <v>1.3338905398000001</v>
      </c>
      <c r="O602" s="50">
        <v>0.26429999999999998</v>
      </c>
      <c r="P602" s="36">
        <f>'EGPJ,h'!R577</f>
        <v>201.93088699999998</v>
      </c>
      <c r="Q602" s="30">
        <f t="shared" si="76"/>
        <v>53.37033343409999</v>
      </c>
      <c r="R602" s="50">
        <v>0.36980000000000002</v>
      </c>
      <c r="S602" s="36">
        <f>'EGPJ,h'!S577</f>
        <v>40.332495999999999</v>
      </c>
      <c r="T602" s="30">
        <f t="shared" si="82"/>
        <v>14.914957020800001</v>
      </c>
      <c r="U602" s="66">
        <v>0.41980000000000001</v>
      </c>
      <c r="V602" s="36">
        <f>'EGPJ,h'!T577</f>
        <v>155.83876699999999</v>
      </c>
      <c r="W602" s="30">
        <f t="shared" si="77"/>
        <v>65.421114386599996</v>
      </c>
      <c r="X602" s="50">
        <v>0.34970000000000001</v>
      </c>
      <c r="Y602" s="36">
        <f>'EGPJ,h'!U577</f>
        <v>187.92194000000001</v>
      </c>
      <c r="Z602" s="30">
        <f t="shared" si="78"/>
        <v>65.716302417999998</v>
      </c>
      <c r="AA602" s="50">
        <v>0.23910000000000001</v>
      </c>
      <c r="AB602" s="36">
        <f>'EGPJ,h'!V577</f>
        <v>91.345369000000005</v>
      </c>
      <c r="AC602" s="30">
        <f t="shared" si="79"/>
        <v>21.840677727900001</v>
      </c>
      <c r="AD602" s="50">
        <v>0.32529999999999998</v>
      </c>
      <c r="AE602" s="36">
        <f>'EGPJ,h'!W577</f>
        <v>120.54576300000001</v>
      </c>
      <c r="AF602" s="45">
        <f t="shared" si="80"/>
        <v>39.213536703899997</v>
      </c>
    </row>
    <row r="603" spans="4:32">
      <c r="D603" s="22"/>
      <c r="E603" s="14">
        <v>21</v>
      </c>
      <c r="F603" s="50">
        <v>0.56710000000000005</v>
      </c>
      <c r="G603" s="36">
        <f>'EGPJ,h'!O578</f>
        <v>54.494525000000003</v>
      </c>
      <c r="H603" s="30">
        <f t="shared" si="81"/>
        <v>30.903845127500006</v>
      </c>
      <c r="I603" s="50">
        <v>0.5212</v>
      </c>
      <c r="J603" s="36">
        <f>'EGPJ,h'!P578</f>
        <v>88.825244000000012</v>
      </c>
      <c r="K603" s="30">
        <f t="shared" si="74"/>
        <v>46.295717172800003</v>
      </c>
      <c r="L603" s="51">
        <v>0.39069999999999999</v>
      </c>
      <c r="M603" s="36">
        <f>'EGPJ,h'!Q578</f>
        <v>3.1360510000000001</v>
      </c>
      <c r="N603" s="60">
        <f t="shared" si="75"/>
        <v>1.2252551256999999</v>
      </c>
      <c r="O603" s="50">
        <v>0.2828</v>
      </c>
      <c r="P603" s="36">
        <f>'EGPJ,h'!R578</f>
        <v>201.93690700000002</v>
      </c>
      <c r="Q603" s="30">
        <f t="shared" si="76"/>
        <v>57.107757299600003</v>
      </c>
      <c r="R603" s="50">
        <v>0.3891</v>
      </c>
      <c r="S603" s="36">
        <f>'EGPJ,h'!S578</f>
        <v>72.532477</v>
      </c>
      <c r="T603" s="30">
        <f t="shared" si="82"/>
        <v>28.222386800700001</v>
      </c>
      <c r="U603" s="66">
        <v>0.4425</v>
      </c>
      <c r="V603" s="36">
        <f>'EGPJ,h'!T578</f>
        <v>179.95917399999999</v>
      </c>
      <c r="W603" s="30">
        <f t="shared" si="77"/>
        <v>79.631934494999996</v>
      </c>
      <c r="X603" s="50">
        <v>0.37180000000000002</v>
      </c>
      <c r="Y603" s="36">
        <f>'EGPJ,h'!U578</f>
        <v>198.61315100000002</v>
      </c>
      <c r="Z603" s="30">
        <f t="shared" si="78"/>
        <v>73.844369541800006</v>
      </c>
      <c r="AA603" s="50">
        <v>0.25240000000000001</v>
      </c>
      <c r="AB603" s="36">
        <f>'EGPJ,h'!V578</f>
        <v>138.21921900000001</v>
      </c>
      <c r="AC603" s="30">
        <f t="shared" si="79"/>
        <v>34.886530875600002</v>
      </c>
      <c r="AD603" s="50">
        <v>0.33839999999999998</v>
      </c>
      <c r="AE603" s="36">
        <f>'EGPJ,h'!W578</f>
        <v>102.063818</v>
      </c>
      <c r="AF603" s="45">
        <f t="shared" si="80"/>
        <v>34.5383960112</v>
      </c>
    </row>
    <row r="604" spans="4:32">
      <c r="D604" s="22"/>
      <c r="E604" s="14">
        <v>22</v>
      </c>
      <c r="F604" s="50">
        <v>0.56659999999999999</v>
      </c>
      <c r="G604" s="36">
        <f>'EGPJ,h'!O579</f>
        <v>17.689309000000002</v>
      </c>
      <c r="H604" s="30">
        <f t="shared" si="81"/>
        <v>10.022762479400001</v>
      </c>
      <c r="I604" s="50">
        <v>0.52270000000000005</v>
      </c>
      <c r="J604" s="36">
        <f>'EGPJ,h'!P579</f>
        <v>39.562163999999996</v>
      </c>
      <c r="K604" s="30">
        <f t="shared" si="74"/>
        <v>20.679143122799999</v>
      </c>
      <c r="L604" s="51">
        <v>0.40510000000000002</v>
      </c>
      <c r="M604" s="36">
        <f>'EGPJ,h'!Q579</f>
        <v>0</v>
      </c>
      <c r="N604" s="60">
        <f t="shared" si="75"/>
        <v>0</v>
      </c>
      <c r="O604" s="50">
        <v>0.29070000000000001</v>
      </c>
      <c r="P604" s="36">
        <f>'EGPJ,h'!R579</f>
        <v>199.96893900000001</v>
      </c>
      <c r="Q604" s="30">
        <f t="shared" si="76"/>
        <v>58.130970567300004</v>
      </c>
      <c r="R604" s="50">
        <v>0.40500000000000003</v>
      </c>
      <c r="S604" s="36">
        <f>'EGPJ,h'!S579</f>
        <v>73.597105999999997</v>
      </c>
      <c r="T604" s="30">
        <f t="shared" si="82"/>
        <v>29.806827930000001</v>
      </c>
      <c r="U604" s="66">
        <v>0.45019999999999999</v>
      </c>
      <c r="V604" s="36">
        <f>'EGPJ,h'!T579</f>
        <v>197.46531200000001</v>
      </c>
      <c r="W604" s="30">
        <f t="shared" si="77"/>
        <v>88.898883462400008</v>
      </c>
      <c r="X604" s="50">
        <v>0.38090000000000002</v>
      </c>
      <c r="Y604" s="36">
        <f>'EGPJ,h'!U579</f>
        <v>201.63067800000002</v>
      </c>
      <c r="Z604" s="30">
        <f t="shared" si="78"/>
        <v>76.801125250200016</v>
      </c>
      <c r="AA604" s="50">
        <v>0.25640000000000002</v>
      </c>
      <c r="AB604" s="36">
        <f>'EGPJ,h'!V579</f>
        <v>155.90367800000001</v>
      </c>
      <c r="AC604" s="30">
        <f t="shared" si="79"/>
        <v>39.973703039200004</v>
      </c>
      <c r="AD604" s="50">
        <v>0.33960000000000001</v>
      </c>
      <c r="AE604" s="36">
        <f>'EGPJ,h'!W579</f>
        <v>129.94450699999999</v>
      </c>
      <c r="AF604" s="45">
        <f t="shared" si="80"/>
        <v>44.129154577199998</v>
      </c>
    </row>
    <row r="605" spans="4:32">
      <c r="D605" s="22"/>
      <c r="E605" s="14">
        <v>23</v>
      </c>
      <c r="F605" s="50">
        <v>0.55689999999999995</v>
      </c>
      <c r="G605" s="36">
        <f>'EGPJ,h'!O580</f>
        <v>54.804876999999998</v>
      </c>
      <c r="H605" s="30">
        <f t="shared" si="81"/>
        <v>30.520836001299998</v>
      </c>
      <c r="I605" s="50">
        <v>0.53269999999999995</v>
      </c>
      <c r="J605" s="36">
        <f>'EGPJ,h'!P580</f>
        <v>26.465387</v>
      </c>
      <c r="K605" s="30">
        <f t="shared" si="74"/>
        <v>14.098111654899999</v>
      </c>
      <c r="L605" s="51">
        <v>0.4254</v>
      </c>
      <c r="M605" s="36">
        <f>'EGPJ,h'!Q580</f>
        <v>4.0704769999999995</v>
      </c>
      <c r="N605" s="60">
        <f t="shared" si="75"/>
        <v>1.7315809157999997</v>
      </c>
      <c r="O605" s="50">
        <v>0.30149999999999999</v>
      </c>
      <c r="P605" s="36">
        <f>'EGPJ,h'!R580</f>
        <v>187.92479600000001</v>
      </c>
      <c r="Q605" s="30">
        <f t="shared" si="76"/>
        <v>56.659325994</v>
      </c>
      <c r="R605" s="50">
        <v>0.42470000000000002</v>
      </c>
      <c r="S605" s="36">
        <f>'EGPJ,h'!S580</f>
        <v>71.75367</v>
      </c>
      <c r="T605" s="30">
        <f t="shared" si="82"/>
        <v>30.473783649000001</v>
      </c>
      <c r="U605" s="66">
        <v>0.47720000000000001</v>
      </c>
      <c r="V605" s="36">
        <f>'EGPJ,h'!T580</f>
        <v>191.735029</v>
      </c>
      <c r="W605" s="30">
        <f t="shared" si="77"/>
        <v>91.4959558388</v>
      </c>
      <c r="X605" s="50">
        <v>0.39839999999999998</v>
      </c>
      <c r="Y605" s="36">
        <f>'EGPJ,h'!U580</f>
        <v>195.12848300000002</v>
      </c>
      <c r="Z605" s="30">
        <f t="shared" si="78"/>
        <v>77.739187627199996</v>
      </c>
      <c r="AA605" s="50">
        <v>0.27529999999999999</v>
      </c>
      <c r="AB605" s="36">
        <f>'EGPJ,h'!V580</f>
        <v>169.77052900000001</v>
      </c>
      <c r="AC605" s="30">
        <f t="shared" si="79"/>
        <v>46.737826633700003</v>
      </c>
      <c r="AD605" s="50">
        <v>0.33450000000000002</v>
      </c>
      <c r="AE605" s="36">
        <f>'EGPJ,h'!W580</f>
        <v>157.510323</v>
      </c>
      <c r="AF605" s="45">
        <f t="shared" si="80"/>
        <v>52.687203043500006</v>
      </c>
    </row>
    <row r="606" spans="4:32">
      <c r="D606" s="34">
        <v>25</v>
      </c>
      <c r="E606" s="14">
        <v>24</v>
      </c>
      <c r="F606" s="50">
        <v>0.55169999999999997</v>
      </c>
      <c r="G606" s="36">
        <f>'EGPJ,h'!O581</f>
        <v>87.080762000000007</v>
      </c>
      <c r="H606" s="30">
        <f t="shared" si="81"/>
        <v>48.042456395400002</v>
      </c>
      <c r="I606" s="50">
        <v>0.56779999999999997</v>
      </c>
      <c r="J606" s="36">
        <f>'EGPJ,h'!P581</f>
        <v>22.084019000000001</v>
      </c>
      <c r="K606" s="30">
        <f t="shared" si="74"/>
        <v>12.539305988200001</v>
      </c>
      <c r="L606" s="51">
        <v>0.45300000000000001</v>
      </c>
      <c r="M606" s="36">
        <f>'EGPJ,h'!Q581</f>
        <v>29.791063999999999</v>
      </c>
      <c r="N606" s="60">
        <f t="shared" si="75"/>
        <v>13.495351992</v>
      </c>
      <c r="O606" s="50">
        <v>0.31900000000000001</v>
      </c>
      <c r="P606" s="36">
        <f>'EGPJ,h'!R581</f>
        <v>197.39955699999999</v>
      </c>
      <c r="Q606" s="30">
        <f t="shared" si="76"/>
        <v>62.970458682999997</v>
      </c>
      <c r="R606" s="50">
        <v>0.44979999999999998</v>
      </c>
      <c r="S606" s="36">
        <f>'EGPJ,h'!S581</f>
        <v>96.776816999999994</v>
      </c>
      <c r="T606" s="30">
        <f t="shared" si="82"/>
        <v>43.530212286599998</v>
      </c>
      <c r="U606" s="66">
        <v>0.52259999999999995</v>
      </c>
      <c r="V606" s="36">
        <f>'EGPJ,h'!T581</f>
        <v>159.78676899999999</v>
      </c>
      <c r="W606" s="30">
        <f t="shared" si="77"/>
        <v>83.504565479399986</v>
      </c>
      <c r="X606" s="50">
        <v>0.4269</v>
      </c>
      <c r="Y606" s="36">
        <f>'EGPJ,h'!U581</f>
        <v>199.77940599999999</v>
      </c>
      <c r="Z606" s="30">
        <f t="shared" si="78"/>
        <v>85.285828421399998</v>
      </c>
      <c r="AA606" s="50">
        <v>0.30249999999999999</v>
      </c>
      <c r="AB606" s="36">
        <f>'EGPJ,h'!V581</f>
        <v>173.34776399999998</v>
      </c>
      <c r="AC606" s="30">
        <f t="shared" si="79"/>
        <v>52.437698609999991</v>
      </c>
      <c r="AD606" s="50">
        <v>0.33810000000000001</v>
      </c>
      <c r="AE606" s="36">
        <f>'EGPJ,h'!W581</f>
        <v>143.081817</v>
      </c>
      <c r="AF606" s="45">
        <f t="shared" si="80"/>
        <v>48.375962327700002</v>
      </c>
    </row>
    <row r="607" spans="4:32">
      <c r="D607" s="22"/>
      <c r="E607" s="14">
        <v>1</v>
      </c>
      <c r="F607" s="50">
        <v>0.54759999999999998</v>
      </c>
      <c r="G607" s="36">
        <f>'EGPJ,h'!O582</f>
        <v>58.665658000000001</v>
      </c>
      <c r="H607" s="30">
        <f t="shared" si="81"/>
        <v>32.125314320800001</v>
      </c>
      <c r="I607" s="50">
        <v>0.57969999999999999</v>
      </c>
      <c r="J607" s="36">
        <f>'EGPJ,h'!P582</f>
        <v>53.874072999999996</v>
      </c>
      <c r="K607" s="30">
        <f t="shared" si="74"/>
        <v>31.230800118099996</v>
      </c>
      <c r="L607" s="51">
        <v>0.47060000000000002</v>
      </c>
      <c r="M607" s="36">
        <f>'EGPJ,h'!Q582</f>
        <v>4.432461</v>
      </c>
      <c r="N607" s="60">
        <f t="shared" si="75"/>
        <v>2.0859161466000002</v>
      </c>
      <c r="O607" s="50">
        <v>0.33989999999999998</v>
      </c>
      <c r="P607" s="36">
        <f>'EGPJ,h'!R582</f>
        <v>202.15303500000002</v>
      </c>
      <c r="Q607" s="30">
        <f t="shared" si="76"/>
        <v>68.7118165965</v>
      </c>
      <c r="R607" s="50">
        <v>0.48370000000000002</v>
      </c>
      <c r="S607" s="36">
        <f>'EGPJ,h'!S582</f>
        <v>94.334209000000001</v>
      </c>
      <c r="T607" s="30">
        <f t="shared" si="82"/>
        <v>45.629456893300002</v>
      </c>
      <c r="U607" s="66">
        <v>0.53590000000000004</v>
      </c>
      <c r="V607" s="36">
        <f>'EGPJ,h'!T582</f>
        <v>111.19034600000001</v>
      </c>
      <c r="W607" s="30">
        <f t="shared" si="77"/>
        <v>59.586906421400009</v>
      </c>
      <c r="X607" s="50">
        <v>0.46100000000000002</v>
      </c>
      <c r="Y607" s="36">
        <f>'EGPJ,h'!U582</f>
        <v>197.32274600000002</v>
      </c>
      <c r="Z607" s="30">
        <f t="shared" si="78"/>
        <v>90.965785906000022</v>
      </c>
      <c r="AA607" s="50">
        <v>0.33250000000000002</v>
      </c>
      <c r="AB607" s="36">
        <f>'EGPJ,h'!V582</f>
        <v>158.35280900000001</v>
      </c>
      <c r="AC607" s="30">
        <f t="shared" si="79"/>
        <v>52.652308992500004</v>
      </c>
      <c r="AD607" s="50">
        <v>0.36699999999999999</v>
      </c>
      <c r="AE607" s="36">
        <f>'EGPJ,h'!W582</f>
        <v>149.093751</v>
      </c>
      <c r="AF607" s="45">
        <f t="shared" si="80"/>
        <v>54.717406616999995</v>
      </c>
    </row>
    <row r="608" spans="4:32">
      <c r="D608" s="22"/>
      <c r="E608" s="14">
        <v>2</v>
      </c>
      <c r="F608" s="50">
        <v>0.55369999999999997</v>
      </c>
      <c r="G608" s="36">
        <f>'EGPJ,h'!O583</f>
        <v>39.871963000000001</v>
      </c>
      <c r="H608" s="30">
        <f t="shared" si="81"/>
        <v>22.077105913099999</v>
      </c>
      <c r="I608" s="50">
        <v>0.58389999999999997</v>
      </c>
      <c r="J608" s="36">
        <f>'EGPJ,h'!P583</f>
        <v>103.501622</v>
      </c>
      <c r="K608" s="30">
        <f t="shared" ref="K608:K671" si="83">I608*J608</f>
        <v>60.434597085799993</v>
      </c>
      <c r="L608" s="51">
        <v>0.49509999999999998</v>
      </c>
      <c r="M608" s="36">
        <f>'EGPJ,h'!Q583</f>
        <v>12.698096</v>
      </c>
      <c r="N608" s="60">
        <f t="shared" ref="N608:N671" si="84">L608*M608</f>
        <v>6.2868273295999995</v>
      </c>
      <c r="O608" s="50">
        <v>0.3634</v>
      </c>
      <c r="P608" s="36">
        <f>'EGPJ,h'!R583</f>
        <v>195.98117800000003</v>
      </c>
      <c r="Q608" s="30">
        <f t="shared" ref="Q608:Q671" si="85">O608*P608</f>
        <v>71.219560085200015</v>
      </c>
      <c r="R608" s="50">
        <v>0.50839999999999996</v>
      </c>
      <c r="S608" s="36">
        <f>'EGPJ,h'!S583</f>
        <v>122.391447</v>
      </c>
      <c r="T608" s="30">
        <f t="shared" si="82"/>
        <v>62.223811654799995</v>
      </c>
      <c r="U608" s="66">
        <v>0.54259999999999997</v>
      </c>
      <c r="V608" s="36">
        <f>'EGPJ,h'!T583</f>
        <v>113.94368399999999</v>
      </c>
      <c r="W608" s="30">
        <f t="shared" ref="W608:W671" si="86">U608*V608</f>
        <v>61.825842938399994</v>
      </c>
      <c r="X608" s="50">
        <v>0.49149999999999999</v>
      </c>
      <c r="Y608" s="36">
        <f>'EGPJ,h'!U583</f>
        <v>200.02515</v>
      </c>
      <c r="Z608" s="30">
        <f t="shared" ref="Z608:Z671" si="87">X608*Y608</f>
        <v>98.312361225000004</v>
      </c>
      <c r="AA608" s="50">
        <v>0.35549999999999998</v>
      </c>
      <c r="AB608" s="36">
        <f>'EGPJ,h'!V583</f>
        <v>159.84515599999997</v>
      </c>
      <c r="AC608" s="30">
        <f t="shared" ref="AC608:AC671" si="88">AA608*AB608</f>
        <v>56.82495295799999</v>
      </c>
      <c r="AD608" s="50">
        <v>0.39140000000000003</v>
      </c>
      <c r="AE608" s="36">
        <f>'EGPJ,h'!W583</f>
        <v>170.750922</v>
      </c>
      <c r="AF608" s="45">
        <f t="shared" ref="AF608:AF671" si="89">AD608*AE608</f>
        <v>66.831910870800002</v>
      </c>
    </row>
    <row r="609" spans="4:32">
      <c r="D609" s="22"/>
      <c r="E609" s="14">
        <v>3</v>
      </c>
      <c r="F609" s="50">
        <v>0.55969999999999998</v>
      </c>
      <c r="G609" s="36">
        <f>'EGPJ,h'!O584</f>
        <v>45.681616000000005</v>
      </c>
      <c r="H609" s="30">
        <f t="shared" si="81"/>
        <v>25.568000475200002</v>
      </c>
      <c r="I609" s="50">
        <v>0.58750000000000002</v>
      </c>
      <c r="J609" s="36">
        <f>'EGPJ,h'!P584</f>
        <v>144.094357</v>
      </c>
      <c r="K609" s="30">
        <f t="shared" si="83"/>
        <v>84.655434737500002</v>
      </c>
      <c r="L609" s="51">
        <v>0.51319999999999999</v>
      </c>
      <c r="M609" s="36">
        <f>'EGPJ,h'!Q584</f>
        <v>22.038549</v>
      </c>
      <c r="N609" s="60">
        <f t="shared" si="84"/>
        <v>11.310183346799999</v>
      </c>
      <c r="O609" s="50">
        <v>0.38069999999999998</v>
      </c>
      <c r="P609" s="36">
        <f>'EGPJ,h'!R584</f>
        <v>170.231404</v>
      </c>
      <c r="Q609" s="30">
        <f t="shared" si="85"/>
        <v>64.807095502799996</v>
      </c>
      <c r="R609" s="50">
        <v>0.52270000000000005</v>
      </c>
      <c r="S609" s="36">
        <f>'EGPJ,h'!S584</f>
        <v>69.673331000000005</v>
      </c>
      <c r="T609" s="30">
        <f t="shared" si="82"/>
        <v>36.418250113700005</v>
      </c>
      <c r="U609" s="66">
        <v>0.54759999999999998</v>
      </c>
      <c r="V609" s="36">
        <f>'EGPJ,h'!T584</f>
        <v>113.56896499999999</v>
      </c>
      <c r="W609" s="30">
        <f t="shared" si="86"/>
        <v>62.190365233999991</v>
      </c>
      <c r="X609" s="50">
        <v>0.5161</v>
      </c>
      <c r="Y609" s="36">
        <f>'EGPJ,h'!U584</f>
        <v>199.51917600000002</v>
      </c>
      <c r="Z609" s="30">
        <f t="shared" si="87"/>
        <v>102.9718467336</v>
      </c>
      <c r="AA609" s="50">
        <v>0.37069999999999997</v>
      </c>
      <c r="AB609" s="36">
        <f>'EGPJ,h'!V584</f>
        <v>168.01512299999999</v>
      </c>
      <c r="AC609" s="30">
        <f t="shared" si="88"/>
        <v>62.283206096099988</v>
      </c>
      <c r="AD609" s="50">
        <v>0.40799999999999997</v>
      </c>
      <c r="AE609" s="36">
        <f>'EGPJ,h'!W584</f>
        <v>177.54467300000002</v>
      </c>
      <c r="AF609" s="45">
        <f t="shared" si="89"/>
        <v>72.438226584000006</v>
      </c>
    </row>
    <row r="610" spans="4:32">
      <c r="D610" s="22"/>
      <c r="E610" s="14">
        <v>4</v>
      </c>
      <c r="F610" s="50">
        <v>0.5645</v>
      </c>
      <c r="G610" s="36">
        <f>'EGPJ,h'!O585</f>
        <v>46.908430000000003</v>
      </c>
      <c r="H610" s="30">
        <f t="shared" si="81"/>
        <v>26.479808735000002</v>
      </c>
      <c r="I610" s="50">
        <v>0.58040000000000003</v>
      </c>
      <c r="J610" s="36">
        <f>'EGPJ,h'!P585</f>
        <v>148.66770099999999</v>
      </c>
      <c r="K610" s="30">
        <f t="shared" si="83"/>
        <v>86.286733660400003</v>
      </c>
      <c r="L610" s="51">
        <v>0.53139999999999998</v>
      </c>
      <c r="M610" s="36">
        <f>'EGPJ,h'!Q585</f>
        <v>8.7565020000000011</v>
      </c>
      <c r="N610" s="60">
        <f t="shared" si="84"/>
        <v>4.6532051628000008</v>
      </c>
      <c r="O610" s="50">
        <v>0.3901</v>
      </c>
      <c r="P610" s="36">
        <f>'EGPJ,h'!R585</f>
        <v>173.30425599999998</v>
      </c>
      <c r="Q610" s="30">
        <f t="shared" si="85"/>
        <v>67.605990265599999</v>
      </c>
      <c r="R610" s="50">
        <v>0.52829999999999999</v>
      </c>
      <c r="S610" s="36">
        <f>'EGPJ,h'!S585</f>
        <v>14.397954</v>
      </c>
      <c r="T610" s="30">
        <f t="shared" si="82"/>
        <v>7.6064390982000001</v>
      </c>
      <c r="U610" s="66">
        <v>0.5504</v>
      </c>
      <c r="V610" s="36">
        <f>'EGPJ,h'!T585</f>
        <v>112.64720699999999</v>
      </c>
      <c r="W610" s="30">
        <f t="shared" si="86"/>
        <v>62.001022732799996</v>
      </c>
      <c r="X610" s="50">
        <v>0.5272</v>
      </c>
      <c r="Y610" s="36">
        <f>'EGPJ,h'!U585</f>
        <v>184.239285</v>
      </c>
      <c r="Z610" s="30">
        <f t="shared" si="87"/>
        <v>97.130951052</v>
      </c>
      <c r="AA610" s="50">
        <v>0.37569999999999998</v>
      </c>
      <c r="AB610" s="36">
        <f>'EGPJ,h'!V585</f>
        <v>192.779943</v>
      </c>
      <c r="AC610" s="30">
        <f t="shared" si="88"/>
        <v>72.427424585099999</v>
      </c>
      <c r="AD610" s="50">
        <v>0.41510000000000002</v>
      </c>
      <c r="AE610" s="36">
        <f>'EGPJ,h'!W585</f>
        <v>202.56356099999999</v>
      </c>
      <c r="AF610" s="45">
        <f t="shared" si="89"/>
        <v>84.084134171100004</v>
      </c>
    </row>
    <row r="611" spans="4:32">
      <c r="D611" s="22"/>
      <c r="E611" s="14">
        <v>5</v>
      </c>
      <c r="F611" s="50">
        <v>0.56320000000000003</v>
      </c>
      <c r="G611" s="36">
        <f>'EGPJ,h'!O586</f>
        <v>57.967922000000002</v>
      </c>
      <c r="H611" s="30">
        <f t="shared" si="81"/>
        <v>32.647533670400001</v>
      </c>
      <c r="I611" s="50">
        <v>0.57169999999999999</v>
      </c>
      <c r="J611" s="36">
        <f>'EGPJ,h'!P586</f>
        <v>165.51804000000001</v>
      </c>
      <c r="K611" s="30">
        <f t="shared" si="83"/>
        <v>94.626663468000004</v>
      </c>
      <c r="L611" s="51">
        <v>0.54149999999999998</v>
      </c>
      <c r="M611" s="36">
        <f>'EGPJ,h'!Q586</f>
        <v>9.3314880000000002</v>
      </c>
      <c r="N611" s="60">
        <f t="shared" si="84"/>
        <v>5.053000752</v>
      </c>
      <c r="O611" s="50">
        <v>0.39269999999999999</v>
      </c>
      <c r="P611" s="36">
        <f>'EGPJ,h'!R586</f>
        <v>173.562567</v>
      </c>
      <c r="Q611" s="30">
        <f t="shared" si="85"/>
        <v>68.1580200609</v>
      </c>
      <c r="R611" s="50">
        <v>0.53200000000000003</v>
      </c>
      <c r="S611" s="36">
        <f>'EGPJ,h'!S586</f>
        <v>0.28433800000000004</v>
      </c>
      <c r="T611" s="30">
        <f t="shared" si="82"/>
        <v>0.15126781600000003</v>
      </c>
      <c r="U611" s="66">
        <v>0.55120000000000002</v>
      </c>
      <c r="V611" s="36">
        <f>'EGPJ,h'!T586</f>
        <v>112.375511</v>
      </c>
      <c r="W611" s="30">
        <f t="shared" si="86"/>
        <v>61.941381663200005</v>
      </c>
      <c r="X611" s="50">
        <v>0.53439999999999999</v>
      </c>
      <c r="Y611" s="36">
        <f>'EGPJ,h'!U586</f>
        <v>163.678481</v>
      </c>
      <c r="Z611" s="30">
        <f t="shared" si="87"/>
        <v>87.469780246400006</v>
      </c>
      <c r="AA611" s="50">
        <v>0.37530000000000002</v>
      </c>
      <c r="AB611" s="36">
        <f>'EGPJ,h'!V586</f>
        <v>190.89241799999999</v>
      </c>
      <c r="AC611" s="30">
        <f t="shared" si="88"/>
        <v>71.641924475400003</v>
      </c>
      <c r="AD611" s="50">
        <v>0.41749999999999998</v>
      </c>
      <c r="AE611" s="36">
        <f>'EGPJ,h'!W586</f>
        <v>201.88014799999999</v>
      </c>
      <c r="AF611" s="45">
        <f t="shared" si="89"/>
        <v>84.284961789999997</v>
      </c>
    </row>
    <row r="612" spans="4:32">
      <c r="D612" s="22"/>
      <c r="E612" s="14">
        <v>6</v>
      </c>
      <c r="F612" s="50">
        <v>0.55769999999999997</v>
      </c>
      <c r="G612" s="36">
        <f>'EGPJ,h'!O587</f>
        <v>61.825125</v>
      </c>
      <c r="H612" s="30">
        <f t="shared" si="81"/>
        <v>34.479872212499998</v>
      </c>
      <c r="I612" s="50">
        <v>0.56850000000000001</v>
      </c>
      <c r="J612" s="36">
        <f>'EGPJ,h'!P587</f>
        <v>190.16252900000001</v>
      </c>
      <c r="K612" s="30">
        <f t="shared" si="83"/>
        <v>108.1073977365</v>
      </c>
      <c r="L612" s="51">
        <v>0.53979999999999995</v>
      </c>
      <c r="M612" s="36">
        <f>'EGPJ,h'!Q587</f>
        <v>43.865904999999998</v>
      </c>
      <c r="N612" s="60">
        <f t="shared" si="84"/>
        <v>23.678815518999997</v>
      </c>
      <c r="O612" s="50">
        <v>0.39760000000000001</v>
      </c>
      <c r="P612" s="36">
        <f>'EGPJ,h'!R587</f>
        <v>183.34512100000001</v>
      </c>
      <c r="Q612" s="30">
        <f t="shared" si="85"/>
        <v>72.898020109599997</v>
      </c>
      <c r="R612" s="50">
        <v>0.51959999999999995</v>
      </c>
      <c r="S612" s="36">
        <f>'EGPJ,h'!S587</f>
        <v>7.4974089999999993</v>
      </c>
      <c r="T612" s="30">
        <f t="shared" si="82"/>
        <v>3.8956537163999991</v>
      </c>
      <c r="U612" s="66">
        <v>0.54630000000000001</v>
      </c>
      <c r="V612" s="36">
        <f>'EGPJ,h'!T587</f>
        <v>87.905126999999993</v>
      </c>
      <c r="W612" s="30">
        <f t="shared" si="86"/>
        <v>48.022570880099998</v>
      </c>
      <c r="X612" s="50">
        <v>0.53510000000000002</v>
      </c>
      <c r="Y612" s="36">
        <f>'EGPJ,h'!U587</f>
        <v>154.54180100000002</v>
      </c>
      <c r="Z612" s="30">
        <f t="shared" si="87"/>
        <v>82.695317715100018</v>
      </c>
      <c r="AA612" s="50">
        <v>0.36399999999999999</v>
      </c>
      <c r="AB612" s="36">
        <f>'EGPJ,h'!V587</f>
        <v>187.95852100000002</v>
      </c>
      <c r="AC612" s="30">
        <f t="shared" si="88"/>
        <v>68.416901644000006</v>
      </c>
      <c r="AD612" s="50">
        <v>0.4113</v>
      </c>
      <c r="AE612" s="36">
        <f>'EGPJ,h'!W587</f>
        <v>200.56398999999999</v>
      </c>
      <c r="AF612" s="45">
        <f t="shared" si="89"/>
        <v>82.491969087000001</v>
      </c>
    </row>
    <row r="613" spans="4:32">
      <c r="D613" s="22"/>
      <c r="E613" s="14">
        <v>7</v>
      </c>
      <c r="F613" s="50">
        <v>0.54730000000000001</v>
      </c>
      <c r="G613" s="36">
        <f>'EGPJ,h'!O588</f>
        <v>13.638802</v>
      </c>
      <c r="H613" s="30">
        <f t="shared" si="81"/>
        <v>7.4645163345999999</v>
      </c>
      <c r="I613" s="50">
        <v>0.54920000000000002</v>
      </c>
      <c r="J613" s="36">
        <f>'EGPJ,h'!P588</f>
        <v>189.96712400000001</v>
      </c>
      <c r="K613" s="30">
        <f t="shared" si="83"/>
        <v>104.32994450080001</v>
      </c>
      <c r="L613" s="51">
        <v>0.54969999999999997</v>
      </c>
      <c r="M613" s="36">
        <f>'EGPJ,h'!Q588</f>
        <v>115.27024800000001</v>
      </c>
      <c r="N613" s="60">
        <f t="shared" si="84"/>
        <v>63.364055325599999</v>
      </c>
      <c r="O613" s="50">
        <v>0.41099999999999998</v>
      </c>
      <c r="P613" s="36">
        <f>'EGPJ,h'!R588</f>
        <v>181.39151999999999</v>
      </c>
      <c r="Q613" s="30">
        <f t="shared" si="85"/>
        <v>74.551914719999985</v>
      </c>
      <c r="R613" s="50">
        <v>0.50690000000000002</v>
      </c>
      <c r="S613" s="36">
        <f>'EGPJ,h'!S588</f>
        <v>9.0986519999999995</v>
      </c>
      <c r="T613" s="30">
        <f t="shared" si="82"/>
        <v>4.6121066987999999</v>
      </c>
      <c r="U613" s="66">
        <v>0.54120000000000001</v>
      </c>
      <c r="V613" s="36">
        <f>'EGPJ,h'!T588</f>
        <v>114.80127899999999</v>
      </c>
      <c r="W613" s="30">
        <f t="shared" si="86"/>
        <v>62.1304521948</v>
      </c>
      <c r="X613" s="50">
        <v>0.53310000000000002</v>
      </c>
      <c r="Y613" s="36">
        <f>'EGPJ,h'!U588</f>
        <v>142.46807000000001</v>
      </c>
      <c r="Z613" s="30">
        <f t="shared" si="87"/>
        <v>75.949728117000006</v>
      </c>
      <c r="AA613" s="50">
        <v>0.35039999999999999</v>
      </c>
      <c r="AB613" s="36">
        <f>'EGPJ,h'!V588</f>
        <v>194.95710600000001</v>
      </c>
      <c r="AC613" s="30">
        <f t="shared" si="88"/>
        <v>68.312969942400002</v>
      </c>
      <c r="AD613" s="50">
        <v>0.4052</v>
      </c>
      <c r="AE613" s="36">
        <f>'EGPJ,h'!W588</f>
        <v>200.39471399999999</v>
      </c>
      <c r="AF613" s="45">
        <f t="shared" si="89"/>
        <v>81.199938112799998</v>
      </c>
    </row>
    <row r="614" spans="4:32">
      <c r="D614" s="22"/>
      <c r="E614" s="14">
        <v>8</v>
      </c>
      <c r="F614" s="50">
        <v>0.56420000000000003</v>
      </c>
      <c r="G614" s="36">
        <f>'EGPJ,h'!O589</f>
        <v>16.103647000000002</v>
      </c>
      <c r="H614" s="30">
        <f t="shared" si="81"/>
        <v>9.0856776374000017</v>
      </c>
      <c r="I614" s="50">
        <v>0.54990000000000006</v>
      </c>
      <c r="J614" s="36">
        <f>'EGPJ,h'!P589</f>
        <v>198.843481</v>
      </c>
      <c r="K614" s="30">
        <f t="shared" si="83"/>
        <v>109.34403020190001</v>
      </c>
      <c r="L614" s="51">
        <v>0.52559999999999996</v>
      </c>
      <c r="M614" s="36">
        <f>'EGPJ,h'!Q589</f>
        <v>82.77448600000001</v>
      </c>
      <c r="N614" s="60">
        <f t="shared" si="84"/>
        <v>43.506269841600002</v>
      </c>
      <c r="O614" s="50">
        <v>0.40939999999999999</v>
      </c>
      <c r="P614" s="36">
        <f>'EGPJ,h'!R589</f>
        <v>191.303923</v>
      </c>
      <c r="Q614" s="30">
        <f t="shared" si="85"/>
        <v>78.319826076200002</v>
      </c>
      <c r="R614" s="50">
        <v>0.4889</v>
      </c>
      <c r="S614" s="36">
        <f>'EGPJ,h'!S589</f>
        <v>2.8546689999999999</v>
      </c>
      <c r="T614" s="30">
        <f t="shared" si="82"/>
        <v>1.3956476740999999</v>
      </c>
      <c r="U614" s="66">
        <v>0.53859999999999997</v>
      </c>
      <c r="V614" s="36">
        <f>'EGPJ,h'!T589</f>
        <v>123.979556</v>
      </c>
      <c r="W614" s="30">
        <f t="shared" si="86"/>
        <v>66.775388861599993</v>
      </c>
      <c r="X614" s="50">
        <v>0.50490000000000002</v>
      </c>
      <c r="Y614" s="36">
        <f>'EGPJ,h'!U589</f>
        <v>163.10788600000001</v>
      </c>
      <c r="Z614" s="30">
        <f t="shared" si="87"/>
        <v>82.35317164140001</v>
      </c>
      <c r="AA614" s="50">
        <v>0.32490000000000002</v>
      </c>
      <c r="AB614" s="36">
        <f>'EGPJ,h'!V589</f>
        <v>188.70863500000002</v>
      </c>
      <c r="AC614" s="30">
        <f t="shared" si="88"/>
        <v>61.311435511500008</v>
      </c>
      <c r="AD614" s="50">
        <v>0.38150000000000001</v>
      </c>
      <c r="AE614" s="36">
        <f>'EGPJ,h'!W589</f>
        <v>201.581941</v>
      </c>
      <c r="AF614" s="45">
        <f t="shared" si="89"/>
        <v>76.903510491500001</v>
      </c>
    </row>
    <row r="615" spans="4:32">
      <c r="D615" s="22"/>
      <c r="E615" s="14">
        <v>9</v>
      </c>
      <c r="F615" s="50">
        <v>0.55640000000000001</v>
      </c>
      <c r="G615" s="36">
        <f>'EGPJ,h'!O590</f>
        <v>19.316849999999999</v>
      </c>
      <c r="H615" s="30">
        <f t="shared" si="81"/>
        <v>10.747895339999999</v>
      </c>
      <c r="I615" s="50">
        <v>0.57089999999999996</v>
      </c>
      <c r="J615" s="36">
        <f>'EGPJ,h'!P590</f>
        <v>194.814435</v>
      </c>
      <c r="K615" s="30">
        <f t="shared" si="83"/>
        <v>111.21956094149999</v>
      </c>
      <c r="L615" s="51">
        <v>0.49959999999999999</v>
      </c>
      <c r="M615" s="36">
        <f>'EGPJ,h'!Q590</f>
        <v>107.582159</v>
      </c>
      <c r="N615" s="60">
        <f t="shared" si="84"/>
        <v>53.748046636399998</v>
      </c>
      <c r="O615" s="50">
        <v>0.38640000000000002</v>
      </c>
      <c r="P615" s="36">
        <f>'EGPJ,h'!R590</f>
        <v>173.07874200000001</v>
      </c>
      <c r="Q615" s="30">
        <f t="shared" si="85"/>
        <v>66.877625908799999</v>
      </c>
      <c r="R615" s="50">
        <v>0.44059999999999999</v>
      </c>
      <c r="S615" s="36">
        <f>'EGPJ,h'!S590</f>
        <v>3.2021120000000001</v>
      </c>
      <c r="T615" s="30">
        <f t="shared" si="82"/>
        <v>1.4108505471999999</v>
      </c>
      <c r="U615" s="66">
        <v>0.51790000000000003</v>
      </c>
      <c r="V615" s="36">
        <f>'EGPJ,h'!T590</f>
        <v>133.60105900000002</v>
      </c>
      <c r="W615" s="30">
        <f t="shared" si="86"/>
        <v>69.19198845610002</v>
      </c>
      <c r="X615" s="50">
        <v>0.48209999999999997</v>
      </c>
      <c r="Y615" s="36">
        <f>'EGPJ,h'!U590</f>
        <v>196.14650399999999</v>
      </c>
      <c r="Z615" s="30">
        <f t="shared" si="87"/>
        <v>94.562229578399993</v>
      </c>
      <c r="AA615" s="50">
        <v>0.29699999999999999</v>
      </c>
      <c r="AB615" s="36">
        <f>'EGPJ,h'!V590</f>
        <v>170.45788099999999</v>
      </c>
      <c r="AC615" s="30">
        <f t="shared" si="88"/>
        <v>50.625990656999996</v>
      </c>
      <c r="AD615" s="50">
        <v>0.3508</v>
      </c>
      <c r="AE615" s="36">
        <f>'EGPJ,h'!W590</f>
        <v>201.04396700000001</v>
      </c>
      <c r="AF615" s="45">
        <f t="shared" si="89"/>
        <v>70.526223623600004</v>
      </c>
    </row>
    <row r="616" spans="4:32">
      <c r="D616" s="22"/>
      <c r="E616" s="14">
        <v>10</v>
      </c>
      <c r="F616" s="50">
        <v>0.54930000000000001</v>
      </c>
      <c r="G616" s="36">
        <f>'EGPJ,h'!O591</f>
        <v>10.189441</v>
      </c>
      <c r="H616" s="30">
        <f t="shared" si="81"/>
        <v>5.5970599413000004</v>
      </c>
      <c r="I616" s="50">
        <v>0.58689999999999998</v>
      </c>
      <c r="J616" s="36">
        <f>'EGPJ,h'!P591</f>
        <v>181.99966800000001</v>
      </c>
      <c r="K616" s="30">
        <f t="shared" si="83"/>
        <v>106.81560514920001</v>
      </c>
      <c r="L616" s="51">
        <v>0.48549999999999999</v>
      </c>
      <c r="M616" s="36">
        <f>'EGPJ,h'!Q591</f>
        <v>77.722153999999989</v>
      </c>
      <c r="N616" s="60">
        <f t="shared" si="84"/>
        <v>37.734105766999996</v>
      </c>
      <c r="O616" s="50">
        <v>0.36520000000000002</v>
      </c>
      <c r="P616" s="36">
        <f>'EGPJ,h'!R591</f>
        <v>149.40246400000001</v>
      </c>
      <c r="Q616" s="30">
        <f t="shared" si="85"/>
        <v>54.561779852800008</v>
      </c>
      <c r="R616" s="50">
        <v>0.39250000000000002</v>
      </c>
      <c r="S616" s="36">
        <f>'EGPJ,h'!S591</f>
        <v>1.571672</v>
      </c>
      <c r="T616" s="30">
        <f t="shared" si="82"/>
        <v>0.61688125999999999</v>
      </c>
      <c r="U616" s="66">
        <v>0.50339999999999996</v>
      </c>
      <c r="V616" s="36">
        <f>'EGPJ,h'!T591</f>
        <v>112.50639200000001</v>
      </c>
      <c r="W616" s="30">
        <f t="shared" si="86"/>
        <v>56.635717732799996</v>
      </c>
      <c r="X616" s="50">
        <v>0.4587</v>
      </c>
      <c r="Y616" s="36">
        <f>'EGPJ,h'!U591</f>
        <v>188.52835999999999</v>
      </c>
      <c r="Z616" s="30">
        <f t="shared" si="87"/>
        <v>86.477958731999991</v>
      </c>
      <c r="AA616" s="50">
        <v>0.28149999999999997</v>
      </c>
      <c r="AB616" s="36">
        <f>'EGPJ,h'!V591</f>
        <v>156.72014899999999</v>
      </c>
      <c r="AC616" s="30">
        <f t="shared" si="88"/>
        <v>44.116721943499996</v>
      </c>
      <c r="AD616" s="50">
        <v>0.33179999999999998</v>
      </c>
      <c r="AE616" s="36">
        <f>'EGPJ,h'!W591</f>
        <v>195.076324</v>
      </c>
      <c r="AF616" s="45">
        <f t="shared" si="89"/>
        <v>64.726324303200002</v>
      </c>
    </row>
    <row r="617" spans="4:32">
      <c r="D617" s="22"/>
      <c r="E617" s="14">
        <v>11</v>
      </c>
      <c r="F617" s="50">
        <v>0.55000000000000004</v>
      </c>
      <c r="G617" s="36">
        <f>'EGPJ,h'!O592</f>
        <v>17.192209999999999</v>
      </c>
      <c r="H617" s="30">
        <f t="shared" si="81"/>
        <v>9.4557155000000002</v>
      </c>
      <c r="I617" s="50">
        <v>0.57930000000000004</v>
      </c>
      <c r="J617" s="36">
        <f>'EGPJ,h'!P592</f>
        <v>143.72457399999999</v>
      </c>
      <c r="K617" s="30">
        <f t="shared" si="83"/>
        <v>83.259645718200005</v>
      </c>
      <c r="L617" s="51">
        <v>0.47449999999999998</v>
      </c>
      <c r="M617" s="36">
        <f>'EGPJ,h'!Q592</f>
        <v>44.416333000000002</v>
      </c>
      <c r="N617" s="60">
        <f t="shared" si="84"/>
        <v>21.075550008499999</v>
      </c>
      <c r="O617" s="50">
        <v>0.34499999999999997</v>
      </c>
      <c r="P617" s="36">
        <f>'EGPJ,h'!R592</f>
        <v>125.76867299999999</v>
      </c>
      <c r="Q617" s="30">
        <f t="shared" si="85"/>
        <v>43.390192184999997</v>
      </c>
      <c r="R617" s="50">
        <v>0.37090000000000001</v>
      </c>
      <c r="S617" s="36">
        <f>'EGPJ,h'!S592</f>
        <v>0.82082600000000006</v>
      </c>
      <c r="T617" s="30">
        <f t="shared" si="82"/>
        <v>0.30444436340000003</v>
      </c>
      <c r="U617" s="66">
        <v>0.48430000000000001</v>
      </c>
      <c r="V617" s="36">
        <f>'EGPJ,h'!T592</f>
        <v>71.762042000000008</v>
      </c>
      <c r="W617" s="30">
        <f t="shared" si="86"/>
        <v>34.754356940600005</v>
      </c>
      <c r="X617" s="50">
        <v>0.44629999999999997</v>
      </c>
      <c r="Y617" s="36">
        <f>'EGPJ,h'!U592</f>
        <v>183.16881899999998</v>
      </c>
      <c r="Z617" s="30">
        <f t="shared" si="87"/>
        <v>81.748243919699988</v>
      </c>
      <c r="AA617" s="50">
        <v>0.26479999999999998</v>
      </c>
      <c r="AB617" s="36">
        <f>'EGPJ,h'!V592</f>
        <v>122.275105</v>
      </c>
      <c r="AC617" s="30">
        <f t="shared" si="88"/>
        <v>32.378447803999997</v>
      </c>
      <c r="AD617" s="50">
        <v>0.31230000000000002</v>
      </c>
      <c r="AE617" s="36">
        <f>'EGPJ,h'!W592</f>
        <v>181.81962899999999</v>
      </c>
      <c r="AF617" s="45">
        <f t="shared" si="89"/>
        <v>56.782270136699999</v>
      </c>
    </row>
    <row r="618" spans="4:32">
      <c r="D618" s="22"/>
      <c r="E618" s="14">
        <v>12</v>
      </c>
      <c r="F618" s="50">
        <v>0.55169999999999997</v>
      </c>
      <c r="G618" s="36">
        <f>'EGPJ,h'!O593</f>
        <v>30.581705999999997</v>
      </c>
      <c r="H618" s="30">
        <f t="shared" si="81"/>
        <v>16.871927200199998</v>
      </c>
      <c r="I618" s="50">
        <v>0.57789999999999997</v>
      </c>
      <c r="J618" s="36">
        <f>'EGPJ,h'!P593</f>
        <v>110.13476</v>
      </c>
      <c r="K618" s="30">
        <f t="shared" si="83"/>
        <v>63.646877803999999</v>
      </c>
      <c r="L618" s="51">
        <v>0.4662</v>
      </c>
      <c r="M618" s="36">
        <f>'EGPJ,h'!Q593</f>
        <v>34.734909000000002</v>
      </c>
      <c r="N618" s="60">
        <f t="shared" si="84"/>
        <v>16.193414575800002</v>
      </c>
      <c r="O618" s="50">
        <v>0.33329999999999999</v>
      </c>
      <c r="P618" s="36">
        <f>'EGPJ,h'!R593</f>
        <v>125.117091</v>
      </c>
      <c r="Q618" s="30">
        <f t="shared" si="85"/>
        <v>41.7015264303</v>
      </c>
      <c r="R618" s="50">
        <v>0.36919999999999997</v>
      </c>
      <c r="S618" s="36">
        <f>'EGPJ,h'!S593</f>
        <v>3.7160120000000001</v>
      </c>
      <c r="T618" s="30">
        <f t="shared" si="82"/>
        <v>1.3719516303999999</v>
      </c>
      <c r="U618" s="66">
        <v>0.48170000000000002</v>
      </c>
      <c r="V618" s="36">
        <f>'EGPJ,h'!T593</f>
        <v>49.936404000000003</v>
      </c>
      <c r="W618" s="30">
        <f t="shared" si="86"/>
        <v>24.054365806800003</v>
      </c>
      <c r="X618" s="50">
        <v>0.43709999999999999</v>
      </c>
      <c r="Y618" s="36">
        <f>'EGPJ,h'!U593</f>
        <v>189.373715</v>
      </c>
      <c r="Z618" s="30">
        <f t="shared" si="87"/>
        <v>82.775250826499999</v>
      </c>
      <c r="AA618" s="50">
        <v>0.26069999999999999</v>
      </c>
      <c r="AB618" s="36">
        <f>'EGPJ,h'!V593</f>
        <v>66.705804999999998</v>
      </c>
      <c r="AC618" s="30">
        <f t="shared" si="88"/>
        <v>17.3902033635</v>
      </c>
      <c r="AD618" s="50">
        <v>0.30620000000000003</v>
      </c>
      <c r="AE618" s="36">
        <f>'EGPJ,h'!W593</f>
        <v>138.13161499999998</v>
      </c>
      <c r="AF618" s="45">
        <f t="shared" si="89"/>
        <v>42.295900512999999</v>
      </c>
    </row>
    <row r="619" spans="4:32">
      <c r="D619" s="22"/>
      <c r="E619" s="14">
        <v>13</v>
      </c>
      <c r="F619" s="50">
        <v>0.54990000000000006</v>
      </c>
      <c r="G619" s="36">
        <f>'EGPJ,h'!O594</f>
        <v>16.984748</v>
      </c>
      <c r="H619" s="30">
        <f t="shared" si="81"/>
        <v>9.3399129252000002</v>
      </c>
      <c r="I619" s="50">
        <v>0.57820000000000005</v>
      </c>
      <c r="J619" s="36">
        <f>'EGPJ,h'!P594</f>
        <v>78.432168999999988</v>
      </c>
      <c r="K619" s="30">
        <f t="shared" si="83"/>
        <v>45.349480115799999</v>
      </c>
      <c r="L619" s="51">
        <v>0.46200000000000002</v>
      </c>
      <c r="M619" s="36">
        <f>'EGPJ,h'!Q594</f>
        <v>51.862444000000004</v>
      </c>
      <c r="N619" s="60">
        <f t="shared" si="84"/>
        <v>23.960449128000004</v>
      </c>
      <c r="O619" s="50">
        <v>0.3241</v>
      </c>
      <c r="P619" s="36">
        <f>'EGPJ,h'!R594</f>
        <v>139.507679</v>
      </c>
      <c r="Q619" s="30">
        <f t="shared" si="85"/>
        <v>45.214438763899999</v>
      </c>
      <c r="R619" s="50">
        <v>0.36749999999999999</v>
      </c>
      <c r="S619" s="36">
        <f>'EGPJ,h'!S594</f>
        <v>7.1193090000000003</v>
      </c>
      <c r="T619" s="30">
        <f t="shared" si="82"/>
        <v>2.6163460574999999</v>
      </c>
      <c r="U619" s="66">
        <v>0.48609999999999998</v>
      </c>
      <c r="V619" s="36">
        <f>'EGPJ,h'!T594</f>
        <v>36.093442000000003</v>
      </c>
      <c r="W619" s="30">
        <f t="shared" si="86"/>
        <v>17.545022156200002</v>
      </c>
      <c r="X619" s="50">
        <v>0.43490000000000001</v>
      </c>
      <c r="Y619" s="36">
        <f>'EGPJ,h'!U594</f>
        <v>188.18801400000001</v>
      </c>
      <c r="Z619" s="30">
        <f t="shared" si="87"/>
        <v>81.842967288600008</v>
      </c>
      <c r="AA619" s="50">
        <v>0.26019999999999999</v>
      </c>
      <c r="AB619" s="36">
        <f>'EGPJ,h'!V594</f>
        <v>35.746044000000005</v>
      </c>
      <c r="AC619" s="30">
        <f t="shared" si="88"/>
        <v>9.3011206488000013</v>
      </c>
      <c r="AD619" s="50">
        <v>0.31809999999999999</v>
      </c>
      <c r="AE619" s="36">
        <f>'EGPJ,h'!W594</f>
        <v>90.668111999999994</v>
      </c>
      <c r="AF619" s="45">
        <f t="shared" si="89"/>
        <v>28.841526427199998</v>
      </c>
    </row>
    <row r="620" spans="4:32">
      <c r="D620" s="22"/>
      <c r="E620" s="14">
        <v>14</v>
      </c>
      <c r="F620" s="50">
        <v>0.55249999999999999</v>
      </c>
      <c r="G620" s="36">
        <f>'EGPJ,h'!O595</f>
        <v>19.806421999999998</v>
      </c>
      <c r="H620" s="30">
        <f t="shared" si="81"/>
        <v>10.943048154999998</v>
      </c>
      <c r="I620" s="50">
        <v>0.5665</v>
      </c>
      <c r="J620" s="36">
        <f>'EGPJ,h'!P595</f>
        <v>44.832836</v>
      </c>
      <c r="K620" s="30">
        <f t="shared" si="83"/>
        <v>25.397801594000001</v>
      </c>
      <c r="L620" s="51">
        <v>0.44379999999999997</v>
      </c>
      <c r="M620" s="36">
        <f>'EGPJ,h'!Q595</f>
        <v>65.225227000000004</v>
      </c>
      <c r="N620" s="60">
        <f t="shared" si="84"/>
        <v>28.9469557426</v>
      </c>
      <c r="O620" s="50">
        <v>0.31709999999999999</v>
      </c>
      <c r="P620" s="36">
        <f>'EGPJ,h'!R595</f>
        <v>126.07523699999999</v>
      </c>
      <c r="Q620" s="30">
        <f t="shared" si="85"/>
        <v>39.978457652699994</v>
      </c>
      <c r="R620" s="50">
        <v>0.36149999999999999</v>
      </c>
      <c r="S620" s="36">
        <f>'EGPJ,h'!S595</f>
        <v>5.4524189999999999</v>
      </c>
      <c r="T620" s="30">
        <f t="shared" si="82"/>
        <v>1.9710494685</v>
      </c>
      <c r="U620" s="66">
        <v>0.46050000000000002</v>
      </c>
      <c r="V620" s="36">
        <f>'EGPJ,h'!T595</f>
        <v>49.384050999999999</v>
      </c>
      <c r="W620" s="30">
        <f t="shared" si="86"/>
        <v>22.741355485500002</v>
      </c>
      <c r="X620" s="50">
        <v>0.43030000000000002</v>
      </c>
      <c r="Y620" s="36">
        <f>'EGPJ,h'!U595</f>
        <v>187.98654999999999</v>
      </c>
      <c r="Z620" s="30">
        <f t="shared" si="87"/>
        <v>80.890612465000004</v>
      </c>
      <c r="AA620" s="50">
        <v>0.25009999999999999</v>
      </c>
      <c r="AB620" s="36">
        <f>'EGPJ,h'!V595</f>
        <v>33.307051000000001</v>
      </c>
      <c r="AC620" s="30">
        <f t="shared" si="88"/>
        <v>8.3300934551000001</v>
      </c>
      <c r="AD620" s="50">
        <v>0.30880000000000002</v>
      </c>
      <c r="AE620" s="36">
        <f>'EGPJ,h'!W595</f>
        <v>85.442402000000001</v>
      </c>
      <c r="AF620" s="45">
        <f t="shared" si="89"/>
        <v>26.384613737600002</v>
      </c>
    </row>
    <row r="621" spans="4:32">
      <c r="D621" s="22"/>
      <c r="E621" s="14">
        <v>15</v>
      </c>
      <c r="F621" s="50">
        <v>0.55449999999999999</v>
      </c>
      <c r="G621" s="36">
        <f>'EGPJ,h'!O596</f>
        <v>21.570788</v>
      </c>
      <c r="H621" s="30">
        <f t="shared" si="81"/>
        <v>11.961001946</v>
      </c>
      <c r="I621" s="50">
        <v>0.55310000000000004</v>
      </c>
      <c r="J621" s="36">
        <f>'EGPJ,h'!P596</f>
        <v>32.724898000000003</v>
      </c>
      <c r="K621" s="30">
        <f t="shared" si="83"/>
        <v>18.100141083800004</v>
      </c>
      <c r="L621" s="51">
        <v>0.43120000000000003</v>
      </c>
      <c r="M621" s="36">
        <f>'EGPJ,h'!Q596</f>
        <v>47.351650999999997</v>
      </c>
      <c r="N621" s="60">
        <f t="shared" si="84"/>
        <v>20.4180319112</v>
      </c>
      <c r="O621" s="50">
        <v>0.31509999999999999</v>
      </c>
      <c r="P621" s="36">
        <f>'EGPJ,h'!R596</f>
        <v>92.500107999999997</v>
      </c>
      <c r="Q621" s="30">
        <f t="shared" si="85"/>
        <v>29.146784030799999</v>
      </c>
      <c r="R621" s="50">
        <v>0.35039999999999999</v>
      </c>
      <c r="S621" s="36">
        <f>'EGPJ,h'!S596</f>
        <v>5.894876</v>
      </c>
      <c r="T621" s="30">
        <f t="shared" si="82"/>
        <v>2.0655645504</v>
      </c>
      <c r="U621" s="66">
        <v>0.44180000000000003</v>
      </c>
      <c r="V621" s="36">
        <f>'EGPJ,h'!T596</f>
        <v>34.451603000000006</v>
      </c>
      <c r="W621" s="30">
        <f t="shared" si="86"/>
        <v>15.220718205400004</v>
      </c>
      <c r="X621" s="50">
        <v>0.45019999999999999</v>
      </c>
      <c r="Y621" s="36">
        <f>'EGPJ,h'!U596</f>
        <v>177.45837599999999</v>
      </c>
      <c r="Z621" s="30">
        <f t="shared" si="87"/>
        <v>79.891760875199992</v>
      </c>
      <c r="AA621" s="50">
        <v>0.252</v>
      </c>
      <c r="AB621" s="36">
        <f>'EGPJ,h'!V596</f>
        <v>30.059629000000001</v>
      </c>
      <c r="AC621" s="30">
        <f t="shared" si="88"/>
        <v>7.5750265080000005</v>
      </c>
      <c r="AD621" s="50">
        <v>0.30559999999999998</v>
      </c>
      <c r="AE621" s="36">
        <f>'EGPJ,h'!W596</f>
        <v>82.608657000000008</v>
      </c>
      <c r="AF621" s="45">
        <f t="shared" si="89"/>
        <v>25.2452055792</v>
      </c>
    </row>
    <row r="622" spans="4:32">
      <c r="D622" s="22"/>
      <c r="E622" s="14">
        <v>16</v>
      </c>
      <c r="F622" s="50">
        <v>0.55630000000000002</v>
      </c>
      <c r="G622" s="36">
        <f>'EGPJ,h'!O597</f>
        <v>19.673231000000001</v>
      </c>
      <c r="H622" s="30">
        <f t="shared" si="81"/>
        <v>10.944218405300001</v>
      </c>
      <c r="I622" s="50">
        <v>0.55259999999999998</v>
      </c>
      <c r="J622" s="36">
        <f>'EGPJ,h'!P597</f>
        <v>25.518414</v>
      </c>
      <c r="K622" s="30">
        <f t="shared" si="83"/>
        <v>14.101475576399999</v>
      </c>
      <c r="L622" s="51">
        <v>0.42199999999999999</v>
      </c>
      <c r="M622" s="36">
        <f>'EGPJ,h'!Q597</f>
        <v>37.494771</v>
      </c>
      <c r="N622" s="60">
        <f t="shared" si="84"/>
        <v>15.822793361999999</v>
      </c>
      <c r="O622" s="50">
        <v>0.31059999999999999</v>
      </c>
      <c r="P622" s="36">
        <f>'EGPJ,h'!R597</f>
        <v>74.922467999999995</v>
      </c>
      <c r="Q622" s="30">
        <f t="shared" si="85"/>
        <v>23.270918560799998</v>
      </c>
      <c r="R622" s="50">
        <v>0.33889999999999998</v>
      </c>
      <c r="S622" s="36">
        <f>'EGPJ,h'!S597</f>
        <v>4.2016800000000005</v>
      </c>
      <c r="T622" s="30">
        <f t="shared" si="82"/>
        <v>1.4239493520000002</v>
      </c>
      <c r="U622" s="66">
        <v>0.4294</v>
      </c>
      <c r="V622" s="36">
        <f>'EGPJ,h'!T597</f>
        <v>17.33633</v>
      </c>
      <c r="W622" s="30">
        <f t="shared" si="86"/>
        <v>7.4442201020000001</v>
      </c>
      <c r="X622" s="50">
        <v>0.45579999999999998</v>
      </c>
      <c r="Y622" s="36">
        <f>'EGPJ,h'!U597</f>
        <v>166.81709700000002</v>
      </c>
      <c r="Z622" s="30">
        <f t="shared" si="87"/>
        <v>76.0352328126</v>
      </c>
      <c r="AA622" s="50">
        <v>0.25040000000000001</v>
      </c>
      <c r="AB622" s="36">
        <f>'EGPJ,h'!V597</f>
        <v>30.539228999999999</v>
      </c>
      <c r="AC622" s="30">
        <f t="shared" si="88"/>
        <v>7.6470229416000004</v>
      </c>
      <c r="AD622" s="50">
        <v>0.30470000000000003</v>
      </c>
      <c r="AE622" s="36">
        <f>'EGPJ,h'!W597</f>
        <v>76.094141000000008</v>
      </c>
      <c r="AF622" s="45">
        <f t="shared" si="89"/>
        <v>23.185884762700006</v>
      </c>
    </row>
    <row r="623" spans="4:32">
      <c r="D623" s="22"/>
      <c r="E623" s="14">
        <v>17</v>
      </c>
      <c r="F623" s="50">
        <v>0.55720000000000003</v>
      </c>
      <c r="G623" s="36">
        <f>'EGPJ,h'!O598</f>
        <v>9.0796980000000005</v>
      </c>
      <c r="H623" s="30">
        <f t="shared" si="81"/>
        <v>5.0592077256000003</v>
      </c>
      <c r="I623" s="50">
        <v>0.55449999999999999</v>
      </c>
      <c r="J623" s="36">
        <f>'EGPJ,h'!P598</f>
        <v>24.317914999999999</v>
      </c>
      <c r="K623" s="30">
        <f t="shared" si="83"/>
        <v>13.4842838675</v>
      </c>
      <c r="L623" s="51">
        <v>0.41799999999999998</v>
      </c>
      <c r="M623" s="36">
        <f>'EGPJ,h'!Q598</f>
        <v>24.546610000000001</v>
      </c>
      <c r="N623" s="60">
        <f t="shared" si="84"/>
        <v>10.260482980000001</v>
      </c>
      <c r="O623" s="50">
        <v>0.3009</v>
      </c>
      <c r="P623" s="36">
        <f>'EGPJ,h'!R598</f>
        <v>105.997455</v>
      </c>
      <c r="Q623" s="30">
        <f t="shared" si="85"/>
        <v>31.894634209500001</v>
      </c>
      <c r="R623" s="50">
        <v>0.32719999999999999</v>
      </c>
      <c r="S623" s="36">
        <f>'EGPJ,h'!S598</f>
        <v>2.1122649999999998</v>
      </c>
      <c r="T623" s="30">
        <f t="shared" si="82"/>
        <v>0.69113310799999994</v>
      </c>
      <c r="U623" s="66">
        <v>0.42559999999999998</v>
      </c>
      <c r="V623" s="36">
        <f>'EGPJ,h'!T598</f>
        <v>4.1549830000000005</v>
      </c>
      <c r="W623" s="30">
        <f t="shared" si="86"/>
        <v>1.7683607648000002</v>
      </c>
      <c r="X623" s="50">
        <v>0.44309999999999999</v>
      </c>
      <c r="Y623" s="36">
        <f>'EGPJ,h'!U598</f>
        <v>138.785763</v>
      </c>
      <c r="Z623" s="30">
        <f t="shared" si="87"/>
        <v>61.495971585299998</v>
      </c>
      <c r="AA623" s="50">
        <v>0.24729999999999999</v>
      </c>
      <c r="AB623" s="36">
        <f>'EGPJ,h'!V598</f>
        <v>25.773054999999999</v>
      </c>
      <c r="AC623" s="30">
        <f t="shared" si="88"/>
        <v>6.3736765014999994</v>
      </c>
      <c r="AD623" s="50">
        <v>0.30790000000000001</v>
      </c>
      <c r="AE623" s="36">
        <f>'EGPJ,h'!W598</f>
        <v>71.256763000000007</v>
      </c>
      <c r="AF623" s="45">
        <f t="shared" si="89"/>
        <v>21.939957327700004</v>
      </c>
    </row>
    <row r="624" spans="4:32">
      <c r="D624" s="22"/>
      <c r="E624" s="14">
        <v>18</v>
      </c>
      <c r="F624" s="50">
        <v>0.56010000000000004</v>
      </c>
      <c r="G624" s="36">
        <f>'EGPJ,h'!O599</f>
        <v>2.0243739999999999</v>
      </c>
      <c r="H624" s="30">
        <f t="shared" ref="H624:H687" si="90">F624*G624</f>
        <v>1.1338518773999999</v>
      </c>
      <c r="I624" s="50">
        <v>0.55210000000000004</v>
      </c>
      <c r="J624" s="36">
        <f>'EGPJ,h'!P599</f>
        <v>28.197624999999999</v>
      </c>
      <c r="K624" s="30">
        <f t="shared" si="83"/>
        <v>15.5679087625</v>
      </c>
      <c r="L624" s="51">
        <v>0.40160000000000001</v>
      </c>
      <c r="M624" s="36">
        <f>'EGPJ,h'!Q599</f>
        <v>10.665183000000001</v>
      </c>
      <c r="N624" s="60">
        <f t="shared" si="84"/>
        <v>4.2831374928000008</v>
      </c>
      <c r="O624" s="50">
        <v>0.27629999999999999</v>
      </c>
      <c r="P624" s="36">
        <f>'EGPJ,h'!R599</f>
        <v>139.61690100000001</v>
      </c>
      <c r="Q624" s="30">
        <f t="shared" si="85"/>
        <v>38.576149746300004</v>
      </c>
      <c r="R624" s="50">
        <v>0.31809999999999999</v>
      </c>
      <c r="S624" s="36">
        <f>'EGPJ,h'!S599</f>
        <v>0.27856700000000001</v>
      </c>
      <c r="T624" s="30">
        <f t="shared" ref="T624:T687" si="91">R624*S624</f>
        <v>8.8612162699999997E-2</v>
      </c>
      <c r="U624" s="66">
        <v>0.42030000000000001</v>
      </c>
      <c r="V624" s="36">
        <f>'EGPJ,h'!T599</f>
        <v>9.2685300000000002</v>
      </c>
      <c r="W624" s="30">
        <f t="shared" si="86"/>
        <v>3.8955631589999999</v>
      </c>
      <c r="X624" s="50">
        <v>0.39529999999999998</v>
      </c>
      <c r="Y624" s="36">
        <f>'EGPJ,h'!U599</f>
        <v>125.13456600000001</v>
      </c>
      <c r="Z624" s="30">
        <f t="shared" si="87"/>
        <v>49.465693939799998</v>
      </c>
      <c r="AA624" s="50">
        <v>0.248</v>
      </c>
      <c r="AB624" s="36">
        <f>'EGPJ,h'!V599</f>
        <v>42.151451000000002</v>
      </c>
      <c r="AC624" s="30">
        <f t="shared" si="88"/>
        <v>10.453559848000001</v>
      </c>
      <c r="AD624" s="50">
        <v>0.31590000000000001</v>
      </c>
      <c r="AE624" s="36">
        <f>'EGPJ,h'!W599</f>
        <v>50.495857999999998</v>
      </c>
      <c r="AF624" s="45">
        <f t="shared" si="89"/>
        <v>15.951641542200001</v>
      </c>
    </row>
    <row r="625" spans="4:32">
      <c r="D625" s="22"/>
      <c r="E625" s="14">
        <v>19</v>
      </c>
      <c r="F625" s="50">
        <v>0.56599999999999995</v>
      </c>
      <c r="G625" s="36">
        <f>'EGPJ,h'!O600</f>
        <v>3.527542</v>
      </c>
      <c r="H625" s="30">
        <f t="shared" si="90"/>
        <v>1.9965887719999997</v>
      </c>
      <c r="I625" s="50">
        <v>0.52290000000000003</v>
      </c>
      <c r="J625" s="36">
        <f>'EGPJ,h'!P600</f>
        <v>37.874432999999996</v>
      </c>
      <c r="K625" s="30">
        <f t="shared" si="83"/>
        <v>19.8045410157</v>
      </c>
      <c r="L625" s="51">
        <v>0.34749999999999998</v>
      </c>
      <c r="M625" s="36">
        <f>'EGPJ,h'!Q600</f>
        <v>3.5287689999999996</v>
      </c>
      <c r="N625" s="60">
        <f t="shared" si="84"/>
        <v>1.2262472274999998</v>
      </c>
      <c r="O625" s="50">
        <v>0.24149999999999999</v>
      </c>
      <c r="P625" s="36">
        <f>'EGPJ,h'!R600</f>
        <v>154.42472599999999</v>
      </c>
      <c r="Q625" s="30">
        <f t="shared" si="85"/>
        <v>37.293571328999995</v>
      </c>
      <c r="R625" s="50">
        <v>0.29399999999999998</v>
      </c>
      <c r="S625" s="36">
        <f>'EGPJ,h'!S600</f>
        <v>1.5948789999999999</v>
      </c>
      <c r="T625" s="30">
        <f t="shared" si="91"/>
        <v>0.46889442599999998</v>
      </c>
      <c r="U625" s="66">
        <v>0.40560000000000002</v>
      </c>
      <c r="V625" s="36">
        <f>'EGPJ,h'!T600</f>
        <v>50.193792000000002</v>
      </c>
      <c r="W625" s="30">
        <f t="shared" si="86"/>
        <v>20.358602035200001</v>
      </c>
      <c r="X625" s="50">
        <v>0.34370000000000001</v>
      </c>
      <c r="Y625" s="36">
        <f>'EGPJ,h'!U600</f>
        <v>101.516721</v>
      </c>
      <c r="Z625" s="30">
        <f t="shared" si="87"/>
        <v>34.891297007700004</v>
      </c>
      <c r="AA625" s="50">
        <v>0.22720000000000001</v>
      </c>
      <c r="AB625" s="36">
        <f>'EGPJ,h'!V600</f>
        <v>84.002459000000002</v>
      </c>
      <c r="AC625" s="30">
        <f t="shared" si="88"/>
        <v>19.085358684800003</v>
      </c>
      <c r="AD625" s="50">
        <v>0.30370000000000003</v>
      </c>
      <c r="AE625" s="36">
        <f>'EGPJ,h'!W600</f>
        <v>35.609423</v>
      </c>
      <c r="AF625" s="45">
        <f t="shared" si="89"/>
        <v>10.814581765100002</v>
      </c>
    </row>
    <row r="626" spans="4:32">
      <c r="D626" s="22"/>
      <c r="E626" s="14">
        <v>20</v>
      </c>
      <c r="F626" s="50">
        <v>0.56559999999999999</v>
      </c>
      <c r="G626" s="36">
        <f>'EGPJ,h'!O601</f>
        <v>5.1977279999999997</v>
      </c>
      <c r="H626" s="30">
        <f t="shared" si="90"/>
        <v>2.9398349568</v>
      </c>
      <c r="I626" s="50">
        <v>0.49419999999999997</v>
      </c>
      <c r="J626" s="36">
        <f>'EGPJ,h'!P601</f>
        <v>22.85811</v>
      </c>
      <c r="K626" s="30">
        <f t="shared" si="83"/>
        <v>11.296477961999999</v>
      </c>
      <c r="L626" s="51">
        <v>0.35439999999999999</v>
      </c>
      <c r="M626" s="36">
        <f>'EGPJ,h'!Q601</f>
        <v>8.2360439999999997</v>
      </c>
      <c r="N626" s="60">
        <f t="shared" si="84"/>
        <v>2.9188539936</v>
      </c>
      <c r="O626" s="50">
        <v>0.24890000000000001</v>
      </c>
      <c r="P626" s="36">
        <f>'EGPJ,h'!R601</f>
        <v>139.98930799999999</v>
      </c>
      <c r="Q626" s="30">
        <f t="shared" si="85"/>
        <v>34.843338761200002</v>
      </c>
      <c r="R626" s="50">
        <v>0.30819999999999997</v>
      </c>
      <c r="S626" s="36">
        <f>'EGPJ,h'!S601</f>
        <v>4.0351270000000001</v>
      </c>
      <c r="T626" s="30">
        <f t="shared" si="91"/>
        <v>1.2436261413999998</v>
      </c>
      <c r="U626" s="66">
        <v>0.4279</v>
      </c>
      <c r="V626" s="36">
        <f>'EGPJ,h'!T601</f>
        <v>147.34320399999999</v>
      </c>
      <c r="W626" s="30">
        <f t="shared" si="86"/>
        <v>63.048156991599996</v>
      </c>
      <c r="X626" s="50">
        <v>0.35770000000000002</v>
      </c>
      <c r="Y626" s="36">
        <f>'EGPJ,h'!U601</f>
        <v>96.240376999999995</v>
      </c>
      <c r="Z626" s="30">
        <f t="shared" si="87"/>
        <v>34.425182852900001</v>
      </c>
      <c r="AA626" s="50">
        <v>0.2303</v>
      </c>
      <c r="AB626" s="36">
        <f>'EGPJ,h'!V601</f>
        <v>123.77767999999999</v>
      </c>
      <c r="AC626" s="30">
        <f t="shared" si="88"/>
        <v>28.505999703999997</v>
      </c>
      <c r="AD626" s="50">
        <v>0.30730000000000002</v>
      </c>
      <c r="AE626" s="36">
        <f>'EGPJ,h'!W601</f>
        <v>74.84263</v>
      </c>
      <c r="AF626" s="45">
        <f t="shared" si="89"/>
        <v>22.999140199000003</v>
      </c>
    </row>
    <row r="627" spans="4:32">
      <c r="D627" s="22"/>
      <c r="E627" s="14">
        <v>21</v>
      </c>
      <c r="F627" s="50">
        <v>0.56540000000000001</v>
      </c>
      <c r="G627" s="36">
        <f>'EGPJ,h'!O602</f>
        <v>29.321859</v>
      </c>
      <c r="H627" s="30">
        <f t="shared" si="90"/>
        <v>16.578579078600001</v>
      </c>
      <c r="I627" s="50">
        <v>0.50270000000000004</v>
      </c>
      <c r="J627" s="36">
        <f>'EGPJ,h'!P602</f>
        <v>10.896291</v>
      </c>
      <c r="K627" s="30">
        <f t="shared" si="83"/>
        <v>5.4775654857000005</v>
      </c>
      <c r="L627" s="51">
        <v>0.37569999999999998</v>
      </c>
      <c r="M627" s="36">
        <f>'EGPJ,h'!Q602</f>
        <v>28.635283000000001</v>
      </c>
      <c r="N627" s="60">
        <f t="shared" si="84"/>
        <v>10.7582758231</v>
      </c>
      <c r="O627" s="50">
        <v>0.26379999999999998</v>
      </c>
      <c r="P627" s="36">
        <f>'EGPJ,h'!R602</f>
        <v>135.36799299999998</v>
      </c>
      <c r="Q627" s="30">
        <f t="shared" si="85"/>
        <v>35.710076553399993</v>
      </c>
      <c r="R627" s="50">
        <v>0.32279999999999998</v>
      </c>
      <c r="S627" s="36">
        <f>'EGPJ,h'!S602</f>
        <v>0.84396199999999999</v>
      </c>
      <c r="T627" s="30">
        <f t="shared" si="91"/>
        <v>0.27243093359999998</v>
      </c>
      <c r="U627" s="66">
        <v>0.45279999999999998</v>
      </c>
      <c r="V627" s="36">
        <f>'EGPJ,h'!T602</f>
        <v>170.066734</v>
      </c>
      <c r="W627" s="30">
        <f t="shared" si="86"/>
        <v>77.006217155199991</v>
      </c>
      <c r="X627" s="50">
        <v>0.3836</v>
      </c>
      <c r="Y627" s="36">
        <f>'EGPJ,h'!U602</f>
        <v>120.819389</v>
      </c>
      <c r="Z627" s="30">
        <f t="shared" si="87"/>
        <v>46.346317620400001</v>
      </c>
      <c r="AA627" s="50">
        <v>0.24279999999999999</v>
      </c>
      <c r="AB627" s="36">
        <f>'EGPJ,h'!V602</f>
        <v>153.82701800000001</v>
      </c>
      <c r="AC627" s="30">
        <f t="shared" si="88"/>
        <v>37.349199970400001</v>
      </c>
      <c r="AD627" s="50">
        <v>0.32079999999999997</v>
      </c>
      <c r="AE627" s="36">
        <f>'EGPJ,h'!W602</f>
        <v>101.17838</v>
      </c>
      <c r="AF627" s="45">
        <f t="shared" si="89"/>
        <v>32.458024303999998</v>
      </c>
    </row>
    <row r="628" spans="4:32">
      <c r="D628" s="22"/>
      <c r="E628" s="14">
        <v>22</v>
      </c>
      <c r="F628" s="50">
        <v>0.56589999999999996</v>
      </c>
      <c r="G628" s="36">
        <f>'EGPJ,h'!O603</f>
        <v>31.953401999999997</v>
      </c>
      <c r="H628" s="30">
        <f t="shared" si="90"/>
        <v>18.082430191799997</v>
      </c>
      <c r="I628" s="50">
        <v>0.50619999999999998</v>
      </c>
      <c r="J628" s="36">
        <f>'EGPJ,h'!P603</f>
        <v>0.34698099999999998</v>
      </c>
      <c r="K628" s="30">
        <f t="shared" si="83"/>
        <v>0.17564178219999999</v>
      </c>
      <c r="L628" s="51">
        <v>0.38190000000000002</v>
      </c>
      <c r="M628" s="36">
        <f>'EGPJ,h'!Q603</f>
        <v>61.764773999999996</v>
      </c>
      <c r="N628" s="60">
        <f t="shared" si="84"/>
        <v>23.587967190600001</v>
      </c>
      <c r="O628" s="50">
        <v>0.27679999999999999</v>
      </c>
      <c r="P628" s="36">
        <f>'EGPJ,h'!R603</f>
        <v>153.06313800000001</v>
      </c>
      <c r="Q628" s="30">
        <f t="shared" si="85"/>
        <v>42.367876598400002</v>
      </c>
      <c r="R628" s="50">
        <v>0.32890000000000003</v>
      </c>
      <c r="S628" s="36">
        <f>'EGPJ,h'!S603</f>
        <v>0</v>
      </c>
      <c r="T628" s="30">
        <f t="shared" si="91"/>
        <v>0</v>
      </c>
      <c r="U628" s="66">
        <v>0.4607</v>
      </c>
      <c r="V628" s="36">
        <f>'EGPJ,h'!T603</f>
        <v>179.527725</v>
      </c>
      <c r="W628" s="30">
        <f t="shared" si="86"/>
        <v>82.708422907500008</v>
      </c>
      <c r="X628" s="50">
        <v>0.40500000000000003</v>
      </c>
      <c r="Y628" s="36">
        <f>'EGPJ,h'!U603</f>
        <v>118.60373299999999</v>
      </c>
      <c r="Z628" s="30">
        <f t="shared" si="87"/>
        <v>48.034511864999999</v>
      </c>
      <c r="AA628" s="50">
        <v>0.25080000000000002</v>
      </c>
      <c r="AB628" s="36">
        <f>'EGPJ,h'!V603</f>
        <v>154.226404</v>
      </c>
      <c r="AC628" s="30">
        <f t="shared" si="88"/>
        <v>38.679982123200006</v>
      </c>
      <c r="AD628" s="50">
        <v>0.3231</v>
      </c>
      <c r="AE628" s="36">
        <f>'EGPJ,h'!W603</f>
        <v>134.921671</v>
      </c>
      <c r="AF628" s="45">
        <f t="shared" si="89"/>
        <v>43.593191900100003</v>
      </c>
    </row>
    <row r="629" spans="4:32">
      <c r="D629" s="22"/>
      <c r="E629" s="14">
        <v>23</v>
      </c>
      <c r="F629" s="50">
        <v>0.56230000000000002</v>
      </c>
      <c r="G629" s="36">
        <f>'EGPJ,h'!O604</f>
        <v>25.256606999999999</v>
      </c>
      <c r="H629" s="30">
        <f t="shared" si="90"/>
        <v>14.2017901161</v>
      </c>
      <c r="I629" s="50">
        <v>0.51619999999999999</v>
      </c>
      <c r="J629" s="36">
        <f>'EGPJ,h'!P604</f>
        <v>4.6737000000000001E-2</v>
      </c>
      <c r="K629" s="30">
        <f t="shared" si="83"/>
        <v>2.4125639399999999E-2</v>
      </c>
      <c r="L629" s="51">
        <v>0.39829999999999999</v>
      </c>
      <c r="M629" s="36">
        <f>'EGPJ,h'!Q604</f>
        <v>12.234819</v>
      </c>
      <c r="N629" s="60">
        <f t="shared" si="84"/>
        <v>4.8731284076999994</v>
      </c>
      <c r="O629" s="50">
        <v>0.29449999999999998</v>
      </c>
      <c r="P629" s="36">
        <f>'EGPJ,h'!R604</f>
        <v>140.172222</v>
      </c>
      <c r="Q629" s="30">
        <f t="shared" si="85"/>
        <v>41.280719378999997</v>
      </c>
      <c r="R629" s="50">
        <v>0.33760000000000001</v>
      </c>
      <c r="S629" s="36">
        <f>'EGPJ,h'!S604</f>
        <v>0.67093100000000006</v>
      </c>
      <c r="T629" s="30">
        <f t="shared" si="91"/>
        <v>0.22650630560000001</v>
      </c>
      <c r="U629" s="66">
        <v>0.48459999999999998</v>
      </c>
      <c r="V629" s="36">
        <f>'EGPJ,h'!T604</f>
        <v>199.67228299999999</v>
      </c>
      <c r="W629" s="30">
        <f t="shared" si="86"/>
        <v>96.761188341799993</v>
      </c>
      <c r="X629" s="50">
        <v>0.43369999999999997</v>
      </c>
      <c r="Y629" s="36">
        <f>'EGPJ,h'!U604</f>
        <v>115.231082</v>
      </c>
      <c r="Z629" s="30">
        <f t="shared" si="87"/>
        <v>49.9757202634</v>
      </c>
      <c r="AA629" s="50">
        <v>0.27189999999999998</v>
      </c>
      <c r="AB629" s="36">
        <f>'EGPJ,h'!V604</f>
        <v>173.01130900000001</v>
      </c>
      <c r="AC629" s="30">
        <f t="shared" si="88"/>
        <v>47.0417749171</v>
      </c>
      <c r="AD629" s="50">
        <v>0.33629999999999999</v>
      </c>
      <c r="AE629" s="36">
        <f>'EGPJ,h'!W604</f>
        <v>140.047506</v>
      </c>
      <c r="AF629" s="45">
        <f t="shared" si="89"/>
        <v>47.0979762678</v>
      </c>
    </row>
    <row r="630" spans="4:32">
      <c r="D630" s="34">
        <v>26</v>
      </c>
      <c r="E630" s="14">
        <v>24</v>
      </c>
      <c r="F630" s="50">
        <v>0.54649999999999999</v>
      </c>
      <c r="G630" s="36">
        <f>'EGPJ,h'!O605</f>
        <v>17.741241000000002</v>
      </c>
      <c r="H630" s="30">
        <f t="shared" si="90"/>
        <v>9.6955882065000019</v>
      </c>
      <c r="I630" s="50">
        <v>0.53849999999999998</v>
      </c>
      <c r="J630" s="36">
        <f>'EGPJ,h'!P605</f>
        <v>0</v>
      </c>
      <c r="K630" s="30">
        <f t="shared" si="83"/>
        <v>0</v>
      </c>
      <c r="L630" s="51">
        <v>0.42030000000000001</v>
      </c>
      <c r="M630" s="36">
        <f>'EGPJ,h'!Q605</f>
        <v>3.0077280000000002</v>
      </c>
      <c r="N630" s="60">
        <f t="shared" si="84"/>
        <v>1.2641480784000001</v>
      </c>
      <c r="O630" s="50">
        <v>0.31380000000000002</v>
      </c>
      <c r="P630" s="36">
        <f>'EGPJ,h'!R605</f>
        <v>122.26007300000001</v>
      </c>
      <c r="Q630" s="30">
        <f t="shared" si="85"/>
        <v>38.365210907400005</v>
      </c>
      <c r="R630" s="50">
        <v>0.36430000000000001</v>
      </c>
      <c r="S630" s="36">
        <f>'EGPJ,h'!S605</f>
        <v>0</v>
      </c>
      <c r="T630" s="30">
        <f t="shared" si="91"/>
        <v>0</v>
      </c>
      <c r="U630" s="66">
        <v>0.52470000000000006</v>
      </c>
      <c r="V630" s="36">
        <f>'EGPJ,h'!T605</f>
        <v>201.01802699999999</v>
      </c>
      <c r="W630" s="30">
        <f t="shared" si="86"/>
        <v>105.4741587669</v>
      </c>
      <c r="X630" s="50">
        <v>0.46810000000000002</v>
      </c>
      <c r="Y630" s="36">
        <f>'EGPJ,h'!U605</f>
        <v>138.05493900000002</v>
      </c>
      <c r="Z630" s="30">
        <f t="shared" si="87"/>
        <v>64.623516945900008</v>
      </c>
      <c r="AA630" s="50">
        <v>0.29880000000000001</v>
      </c>
      <c r="AB630" s="36">
        <f>'EGPJ,h'!V605</f>
        <v>185.86284400000002</v>
      </c>
      <c r="AC630" s="30">
        <f t="shared" si="88"/>
        <v>55.53581778720001</v>
      </c>
      <c r="AD630" s="50">
        <v>0.36259999999999998</v>
      </c>
      <c r="AE630" s="36">
        <f>'EGPJ,h'!W605</f>
        <v>174.48498800000002</v>
      </c>
      <c r="AF630" s="45">
        <f t="shared" si="89"/>
        <v>63.268256648800005</v>
      </c>
    </row>
    <row r="631" spans="4:32">
      <c r="D631" s="22"/>
      <c r="E631" s="14">
        <v>1</v>
      </c>
      <c r="F631" s="50">
        <v>0.55100000000000005</v>
      </c>
      <c r="G631" s="36">
        <f>'EGPJ,h'!O606</f>
        <v>12.061416999999999</v>
      </c>
      <c r="H631" s="30">
        <f t="shared" si="90"/>
        <v>6.6458407670000001</v>
      </c>
      <c r="I631" s="50">
        <v>0.56830000000000003</v>
      </c>
      <c r="J631" s="36">
        <f>'EGPJ,h'!P606</f>
        <v>2.1431419999999997</v>
      </c>
      <c r="K631" s="30">
        <f t="shared" si="83"/>
        <v>1.2179475985999999</v>
      </c>
      <c r="L631" s="51">
        <v>0.44340000000000002</v>
      </c>
      <c r="M631" s="36">
        <f>'EGPJ,h'!Q606</f>
        <v>2.6755580000000001</v>
      </c>
      <c r="N631" s="60">
        <f t="shared" si="84"/>
        <v>1.1863424172000001</v>
      </c>
      <c r="O631" s="50">
        <v>0.33090000000000003</v>
      </c>
      <c r="P631" s="36">
        <f>'EGPJ,h'!R606</f>
        <v>136.61149900000001</v>
      </c>
      <c r="Q631" s="30">
        <f t="shared" si="85"/>
        <v>45.20474501910001</v>
      </c>
      <c r="R631" s="50">
        <v>0.38250000000000001</v>
      </c>
      <c r="S631" s="36">
        <f>'EGPJ,h'!S606</f>
        <v>0</v>
      </c>
      <c r="T631" s="30">
        <f t="shared" si="91"/>
        <v>0</v>
      </c>
      <c r="U631" s="66">
        <v>0.53949999999999998</v>
      </c>
      <c r="V631" s="36">
        <f>'EGPJ,h'!T606</f>
        <v>194.282138</v>
      </c>
      <c r="W631" s="30">
        <f t="shared" si="86"/>
        <v>104.81521345099999</v>
      </c>
      <c r="X631" s="50">
        <v>0.50449999999999995</v>
      </c>
      <c r="Y631" s="36">
        <f>'EGPJ,h'!U606</f>
        <v>188.543745</v>
      </c>
      <c r="Z631" s="30">
        <f t="shared" si="87"/>
        <v>95.12031935249999</v>
      </c>
      <c r="AA631" s="50">
        <v>0.33139999999999997</v>
      </c>
      <c r="AB631" s="36">
        <f>'EGPJ,h'!V606</f>
        <v>176.17961199999999</v>
      </c>
      <c r="AC631" s="30">
        <f t="shared" si="88"/>
        <v>58.38592341679999</v>
      </c>
      <c r="AD631" s="50">
        <v>0.3821</v>
      </c>
      <c r="AE631" s="36">
        <f>'EGPJ,h'!W606</f>
        <v>194.24925200000001</v>
      </c>
      <c r="AF631" s="45">
        <f t="shared" si="89"/>
        <v>74.222639189200009</v>
      </c>
    </row>
    <row r="632" spans="4:32">
      <c r="D632" s="22"/>
      <c r="E632" s="14">
        <v>2</v>
      </c>
      <c r="F632" s="50">
        <v>0.56130000000000002</v>
      </c>
      <c r="G632" s="36">
        <f>'EGPJ,h'!O607</f>
        <v>12.689906000000001</v>
      </c>
      <c r="H632" s="30">
        <f t="shared" si="90"/>
        <v>7.1228442378000008</v>
      </c>
      <c r="I632" s="50">
        <v>0.57040000000000002</v>
      </c>
      <c r="J632" s="36">
        <f>'EGPJ,h'!P607</f>
        <v>30.371798999999999</v>
      </c>
      <c r="K632" s="30">
        <f t="shared" si="83"/>
        <v>17.324074149600001</v>
      </c>
      <c r="L632" s="51">
        <v>0.48049999999999998</v>
      </c>
      <c r="M632" s="36">
        <f>'EGPJ,h'!Q607</f>
        <v>0</v>
      </c>
      <c r="N632" s="60">
        <f t="shared" si="84"/>
        <v>0</v>
      </c>
      <c r="O632" s="50">
        <v>0.35630000000000001</v>
      </c>
      <c r="P632" s="36">
        <f>'EGPJ,h'!R607</f>
        <v>112.80763800000001</v>
      </c>
      <c r="Q632" s="30">
        <f t="shared" si="85"/>
        <v>40.193361419400006</v>
      </c>
      <c r="R632" s="50">
        <v>0.4012</v>
      </c>
      <c r="S632" s="36">
        <f>'EGPJ,h'!S607</f>
        <v>4.0409E-2</v>
      </c>
      <c r="T632" s="30">
        <f t="shared" si="91"/>
        <v>1.6212090799999999E-2</v>
      </c>
      <c r="U632" s="66">
        <v>0.54239999999999999</v>
      </c>
      <c r="V632" s="36">
        <f>'EGPJ,h'!T607</f>
        <v>202.137348</v>
      </c>
      <c r="W632" s="30">
        <f t="shared" si="86"/>
        <v>109.6392975552</v>
      </c>
      <c r="X632" s="50">
        <v>0.53769999999999996</v>
      </c>
      <c r="Y632" s="36">
        <f>'EGPJ,h'!U607</f>
        <v>185.09804300000002</v>
      </c>
      <c r="Z632" s="30">
        <f t="shared" si="87"/>
        <v>99.527217721100001</v>
      </c>
      <c r="AA632" s="50">
        <v>0.3604</v>
      </c>
      <c r="AB632" s="36">
        <f>'EGPJ,h'!V607</f>
        <v>186.74197899999999</v>
      </c>
      <c r="AC632" s="30">
        <f t="shared" si="88"/>
        <v>67.301809231599989</v>
      </c>
      <c r="AD632" s="50">
        <v>0.4032</v>
      </c>
      <c r="AE632" s="36">
        <f>'EGPJ,h'!W607</f>
        <v>182.68873499999998</v>
      </c>
      <c r="AF632" s="45">
        <f t="shared" si="89"/>
        <v>73.660097951999987</v>
      </c>
    </row>
    <row r="633" spans="4:32">
      <c r="D633" s="22"/>
      <c r="E633" s="14">
        <v>3</v>
      </c>
      <c r="F633" s="50">
        <v>0.53920000000000001</v>
      </c>
      <c r="G633" s="36">
        <f>'EGPJ,h'!O608</f>
        <v>13.489102000000001</v>
      </c>
      <c r="H633" s="30">
        <f t="shared" si="90"/>
        <v>7.2733237984000008</v>
      </c>
      <c r="I633" s="50">
        <v>0.56989999999999996</v>
      </c>
      <c r="J633" s="36">
        <f>'EGPJ,h'!P608</f>
        <v>116.43008</v>
      </c>
      <c r="K633" s="30">
        <f t="shared" si="83"/>
        <v>66.353502591999998</v>
      </c>
      <c r="L633" s="51">
        <v>0.49220000000000003</v>
      </c>
      <c r="M633" s="36">
        <f>'EGPJ,h'!Q608</f>
        <v>3.4836419999999997</v>
      </c>
      <c r="N633" s="60">
        <f t="shared" si="84"/>
        <v>1.7146485923999999</v>
      </c>
      <c r="O633" s="50">
        <v>0.37969999999999998</v>
      </c>
      <c r="P633" s="36">
        <f>'EGPJ,h'!R608</f>
        <v>105.26953900000001</v>
      </c>
      <c r="Q633" s="30">
        <f t="shared" si="85"/>
        <v>39.970843958300001</v>
      </c>
      <c r="R633" s="50">
        <v>0.41830000000000001</v>
      </c>
      <c r="S633" s="36">
        <f>'EGPJ,h'!S608</f>
        <v>10.832975000000001</v>
      </c>
      <c r="T633" s="30">
        <f t="shared" si="91"/>
        <v>4.5314334425000009</v>
      </c>
      <c r="U633" s="66">
        <v>0.54979999999999996</v>
      </c>
      <c r="V633" s="36">
        <f>'EGPJ,h'!T608</f>
        <v>202.53651399999998</v>
      </c>
      <c r="W633" s="30">
        <f t="shared" si="86"/>
        <v>111.35457539719998</v>
      </c>
      <c r="X633" s="50">
        <v>0.54500000000000004</v>
      </c>
      <c r="Y633" s="36">
        <f>'EGPJ,h'!U608</f>
        <v>174.41703899999999</v>
      </c>
      <c r="Z633" s="30">
        <f t="shared" si="87"/>
        <v>95.057286254999994</v>
      </c>
      <c r="AA633" s="50">
        <v>0.37859999999999999</v>
      </c>
      <c r="AB633" s="36">
        <f>'EGPJ,h'!V608</f>
        <v>196.718613</v>
      </c>
      <c r="AC633" s="30">
        <f t="shared" si="88"/>
        <v>74.477666881800005</v>
      </c>
      <c r="AD633" s="50">
        <v>0.41389999999999999</v>
      </c>
      <c r="AE633" s="36">
        <f>'EGPJ,h'!W608</f>
        <v>177.33772099999999</v>
      </c>
      <c r="AF633" s="45">
        <f t="shared" si="89"/>
        <v>73.400082721899992</v>
      </c>
    </row>
    <row r="634" spans="4:32">
      <c r="D634" s="22"/>
      <c r="E634" s="14">
        <v>4</v>
      </c>
      <c r="F634" s="50">
        <v>0.54020000000000001</v>
      </c>
      <c r="G634" s="36">
        <f>'EGPJ,h'!O609</f>
        <v>2.8959820000000001</v>
      </c>
      <c r="H634" s="30">
        <f t="shared" si="90"/>
        <v>1.5644094764000001</v>
      </c>
      <c r="I634" s="50">
        <v>0.5726</v>
      </c>
      <c r="J634" s="36">
        <f>'EGPJ,h'!P609</f>
        <v>103.818668</v>
      </c>
      <c r="K634" s="30">
        <f t="shared" si="83"/>
        <v>59.4465692968</v>
      </c>
      <c r="L634" s="51">
        <v>0.51759999999999995</v>
      </c>
      <c r="M634" s="36">
        <f>'EGPJ,h'!Q609</f>
        <v>79.712462000000002</v>
      </c>
      <c r="N634" s="60">
        <f t="shared" si="84"/>
        <v>41.259170331199996</v>
      </c>
      <c r="O634" s="50">
        <v>0.39439999999999997</v>
      </c>
      <c r="P634" s="36">
        <f>'EGPJ,h'!R609</f>
        <v>154.55592800000002</v>
      </c>
      <c r="Q634" s="30">
        <f t="shared" si="85"/>
        <v>60.956858003200004</v>
      </c>
      <c r="R634" s="50">
        <v>0.42649999999999999</v>
      </c>
      <c r="S634" s="36">
        <f>'EGPJ,h'!S609</f>
        <v>10.96885</v>
      </c>
      <c r="T634" s="30">
        <f t="shared" si="91"/>
        <v>4.6782145249999996</v>
      </c>
      <c r="U634" s="66">
        <v>0.55269999999999997</v>
      </c>
      <c r="V634" s="36">
        <f>'EGPJ,h'!T609</f>
        <v>197.71182000000002</v>
      </c>
      <c r="W634" s="30">
        <f t="shared" si="86"/>
        <v>109.275322914</v>
      </c>
      <c r="X634" s="50">
        <v>0.54559999999999997</v>
      </c>
      <c r="Y634" s="36">
        <f>'EGPJ,h'!U609</f>
        <v>164.94459799999998</v>
      </c>
      <c r="Z634" s="30">
        <f t="shared" si="87"/>
        <v>89.993772668799991</v>
      </c>
      <c r="AA634" s="50">
        <v>0.38600000000000001</v>
      </c>
      <c r="AB634" s="36">
        <f>'EGPJ,h'!V609</f>
        <v>197.00199499999999</v>
      </c>
      <c r="AC634" s="30">
        <f t="shared" si="88"/>
        <v>76.042770070000003</v>
      </c>
      <c r="AD634" s="50">
        <v>0.41160000000000002</v>
      </c>
      <c r="AE634" s="36">
        <f>'EGPJ,h'!W609</f>
        <v>197.08361099999999</v>
      </c>
      <c r="AF634" s="45">
        <f t="shared" si="89"/>
        <v>81.119614287600001</v>
      </c>
    </row>
    <row r="635" spans="4:32">
      <c r="D635" s="22"/>
      <c r="E635" s="14">
        <v>5</v>
      </c>
      <c r="F635" s="50">
        <v>0.54379999999999995</v>
      </c>
      <c r="G635" s="36">
        <f>'EGPJ,h'!O610</f>
        <v>10.379248</v>
      </c>
      <c r="H635" s="30">
        <f t="shared" si="90"/>
        <v>5.6442350623999999</v>
      </c>
      <c r="I635" s="50">
        <v>0.57450000000000001</v>
      </c>
      <c r="J635" s="36">
        <f>'EGPJ,h'!P610</f>
        <v>126.15727000000001</v>
      </c>
      <c r="K635" s="30">
        <f t="shared" si="83"/>
        <v>72.477351615000003</v>
      </c>
      <c r="L635" s="51">
        <v>0.52780000000000005</v>
      </c>
      <c r="M635" s="36">
        <f>'EGPJ,h'!Q610</f>
        <v>80.301164999999997</v>
      </c>
      <c r="N635" s="60">
        <f t="shared" si="84"/>
        <v>42.382954887000004</v>
      </c>
      <c r="O635" s="50">
        <v>0.40510000000000002</v>
      </c>
      <c r="P635" s="36">
        <f>'EGPJ,h'!R610</f>
        <v>168.36569599999999</v>
      </c>
      <c r="Q635" s="30">
        <f t="shared" si="85"/>
        <v>68.204943449599995</v>
      </c>
      <c r="R635" s="50">
        <v>0.43290000000000001</v>
      </c>
      <c r="S635" s="36">
        <f>'EGPJ,h'!S610</f>
        <v>1.449411</v>
      </c>
      <c r="T635" s="30">
        <f t="shared" si="91"/>
        <v>0.62745002189999999</v>
      </c>
      <c r="U635" s="66">
        <v>0.5514</v>
      </c>
      <c r="V635" s="36">
        <f>'EGPJ,h'!T610</f>
        <v>197.57970900000001</v>
      </c>
      <c r="W635" s="30">
        <f t="shared" si="86"/>
        <v>108.94545154260001</v>
      </c>
      <c r="X635" s="50">
        <v>0.54520000000000002</v>
      </c>
      <c r="Y635" s="36">
        <f>'EGPJ,h'!U610</f>
        <v>191.719235</v>
      </c>
      <c r="Z635" s="30">
        <f t="shared" si="87"/>
        <v>104.525326922</v>
      </c>
      <c r="AA635" s="50">
        <v>0.38529999999999998</v>
      </c>
      <c r="AB635" s="36">
        <f>'EGPJ,h'!V610</f>
        <v>197.217994</v>
      </c>
      <c r="AC635" s="30">
        <f t="shared" si="88"/>
        <v>75.988093088200003</v>
      </c>
      <c r="AD635" s="50">
        <v>0.41799999999999998</v>
      </c>
      <c r="AE635" s="36">
        <f>'EGPJ,h'!W610</f>
        <v>198.86729699999998</v>
      </c>
      <c r="AF635" s="45">
        <f t="shared" si="89"/>
        <v>83.126530145999993</v>
      </c>
    </row>
    <row r="636" spans="4:32">
      <c r="D636" s="22"/>
      <c r="E636" s="14">
        <v>6</v>
      </c>
      <c r="F636" s="50">
        <v>0.54969999999999997</v>
      </c>
      <c r="G636" s="36">
        <f>'EGPJ,h'!O611</f>
        <v>24.384423999999999</v>
      </c>
      <c r="H636" s="30">
        <f t="shared" si="90"/>
        <v>13.404117872799999</v>
      </c>
      <c r="I636" s="50">
        <v>0.57150000000000001</v>
      </c>
      <c r="J636" s="36">
        <f>'EGPJ,h'!P611</f>
        <v>178.239215</v>
      </c>
      <c r="K636" s="30">
        <f t="shared" si="83"/>
        <v>101.86371137250001</v>
      </c>
      <c r="L636" s="51">
        <v>0.52349999999999997</v>
      </c>
      <c r="M636" s="36">
        <f>'EGPJ,h'!Q611</f>
        <v>93.169966000000002</v>
      </c>
      <c r="N636" s="60">
        <f t="shared" si="84"/>
        <v>48.774477200999996</v>
      </c>
      <c r="O636" s="50">
        <v>0.40150000000000002</v>
      </c>
      <c r="P636" s="36">
        <f>'EGPJ,h'!R611</f>
        <v>139.66061300000001</v>
      </c>
      <c r="Q636" s="30">
        <f t="shared" si="85"/>
        <v>56.073736119500005</v>
      </c>
      <c r="R636" s="50">
        <v>0.42749999999999999</v>
      </c>
      <c r="S636" s="36">
        <f>'EGPJ,h'!S611</f>
        <v>5.9111909999999996</v>
      </c>
      <c r="T636" s="30">
        <f t="shared" si="91"/>
        <v>2.5270341524999997</v>
      </c>
      <c r="U636" s="66">
        <v>0.54710000000000003</v>
      </c>
      <c r="V636" s="36">
        <f>'EGPJ,h'!T611</f>
        <v>195.84237200000001</v>
      </c>
      <c r="W636" s="30">
        <f t="shared" si="86"/>
        <v>107.14536172120002</v>
      </c>
      <c r="X636" s="50">
        <v>0.54120000000000001</v>
      </c>
      <c r="Y636" s="36">
        <f>'EGPJ,h'!U611</f>
        <v>156.02939999999998</v>
      </c>
      <c r="Z636" s="30">
        <f t="shared" si="87"/>
        <v>84.443111279999997</v>
      </c>
      <c r="AA636" s="50">
        <v>0.37440000000000001</v>
      </c>
      <c r="AB636" s="36">
        <f>'EGPJ,h'!V611</f>
        <v>193.850347</v>
      </c>
      <c r="AC636" s="30">
        <f t="shared" si="88"/>
        <v>72.577569916800002</v>
      </c>
      <c r="AD636" s="50">
        <v>0.40629999999999999</v>
      </c>
      <c r="AE636" s="36">
        <f>'EGPJ,h'!W611</f>
        <v>199.06425300000001</v>
      </c>
      <c r="AF636" s="45">
        <f t="shared" si="89"/>
        <v>80.879805993900007</v>
      </c>
    </row>
    <row r="637" spans="4:32">
      <c r="D637" s="22"/>
      <c r="E637" s="14">
        <v>7</v>
      </c>
      <c r="F637" s="50">
        <v>0.55530000000000002</v>
      </c>
      <c r="G637" s="36">
        <f>'EGPJ,h'!O612</f>
        <v>8.8564550000000004</v>
      </c>
      <c r="H637" s="30">
        <f t="shared" si="90"/>
        <v>4.9179894615000004</v>
      </c>
      <c r="I637" s="50">
        <v>0.57199999999999995</v>
      </c>
      <c r="J637" s="36">
        <f>'EGPJ,h'!P612</f>
        <v>177.04863200000003</v>
      </c>
      <c r="K637" s="30">
        <f t="shared" si="83"/>
        <v>101.27181750400001</v>
      </c>
      <c r="L637" s="51">
        <v>0.53790000000000004</v>
      </c>
      <c r="M637" s="36">
        <f>'EGPJ,h'!Q612</f>
        <v>75.718865999999991</v>
      </c>
      <c r="N637" s="60">
        <f t="shared" si="84"/>
        <v>40.729178021399996</v>
      </c>
      <c r="O637" s="50">
        <v>0.4123</v>
      </c>
      <c r="P637" s="36">
        <f>'EGPJ,h'!R612</f>
        <v>55.695190000000004</v>
      </c>
      <c r="Q637" s="30">
        <f t="shared" si="85"/>
        <v>22.963126837000001</v>
      </c>
      <c r="R637" s="50">
        <v>0.42470000000000002</v>
      </c>
      <c r="S637" s="36">
        <f>'EGPJ,h'!S612</f>
        <v>15.397544</v>
      </c>
      <c r="T637" s="30">
        <f t="shared" si="91"/>
        <v>6.5393369368000007</v>
      </c>
      <c r="U637" s="66">
        <v>0.54020000000000001</v>
      </c>
      <c r="V637" s="36">
        <f>'EGPJ,h'!T612</f>
        <v>196.990779</v>
      </c>
      <c r="W637" s="30">
        <f t="shared" si="86"/>
        <v>106.4144188158</v>
      </c>
      <c r="X637" s="50">
        <v>0.52580000000000005</v>
      </c>
      <c r="Y637" s="36">
        <f>'EGPJ,h'!U612</f>
        <v>178.85433300000003</v>
      </c>
      <c r="Z637" s="30">
        <f t="shared" si="87"/>
        <v>94.041608291400024</v>
      </c>
      <c r="AA637" s="50">
        <v>0.3599</v>
      </c>
      <c r="AB637" s="36">
        <f>'EGPJ,h'!V612</f>
        <v>195.28376600000001</v>
      </c>
      <c r="AC637" s="30">
        <f t="shared" si="88"/>
        <v>70.282627383399998</v>
      </c>
      <c r="AD637" s="50">
        <v>0.3861</v>
      </c>
      <c r="AE637" s="36">
        <f>'EGPJ,h'!W612</f>
        <v>200.41548399999999</v>
      </c>
      <c r="AF637" s="45">
        <f t="shared" si="89"/>
        <v>77.380418372400001</v>
      </c>
    </row>
    <row r="638" spans="4:32">
      <c r="D638" s="22"/>
      <c r="E638" s="14">
        <v>8</v>
      </c>
      <c r="F638" s="50">
        <v>0.55359999999999998</v>
      </c>
      <c r="G638" s="36">
        <f>'EGPJ,h'!O613</f>
        <v>9.2508140000000001</v>
      </c>
      <c r="H638" s="30">
        <f t="shared" si="90"/>
        <v>5.1212506303999996</v>
      </c>
      <c r="I638" s="50">
        <v>0.57089999999999996</v>
      </c>
      <c r="J638" s="36">
        <f>'EGPJ,h'!P613</f>
        <v>140.830195</v>
      </c>
      <c r="K638" s="30">
        <f t="shared" si="83"/>
        <v>80.399958325499995</v>
      </c>
      <c r="L638" s="51">
        <v>0.51570000000000005</v>
      </c>
      <c r="M638" s="36">
        <f>'EGPJ,h'!Q613</f>
        <v>110.687201</v>
      </c>
      <c r="N638" s="60">
        <f t="shared" si="84"/>
        <v>57.081389555700007</v>
      </c>
      <c r="O638" s="50">
        <v>0.4153</v>
      </c>
      <c r="P638" s="36">
        <f>'EGPJ,h'!R613</f>
        <v>43.763826000000002</v>
      </c>
      <c r="Q638" s="30">
        <f t="shared" si="85"/>
        <v>18.175116937800002</v>
      </c>
      <c r="R638" s="50">
        <v>0.4047</v>
      </c>
      <c r="S638" s="36">
        <f>'EGPJ,h'!S613</f>
        <v>19.845804999999999</v>
      </c>
      <c r="T638" s="30">
        <f t="shared" si="91"/>
        <v>8.0315972835</v>
      </c>
      <c r="U638" s="66">
        <v>0.54059999999999997</v>
      </c>
      <c r="V638" s="36">
        <f>'EGPJ,h'!T613</f>
        <v>199.931254</v>
      </c>
      <c r="W638" s="30">
        <f t="shared" si="86"/>
        <v>108.08283591239999</v>
      </c>
      <c r="X638" s="50">
        <v>0.52849999999999997</v>
      </c>
      <c r="Y638" s="36">
        <f>'EGPJ,h'!U613</f>
        <v>193.283196</v>
      </c>
      <c r="Z638" s="30">
        <f t="shared" si="87"/>
        <v>102.15016908599999</v>
      </c>
      <c r="AA638" s="50">
        <v>0.33410000000000001</v>
      </c>
      <c r="AB638" s="36">
        <f>'EGPJ,h'!V613</f>
        <v>198.57767100000001</v>
      </c>
      <c r="AC638" s="30">
        <f t="shared" si="88"/>
        <v>66.344799881100002</v>
      </c>
      <c r="AD638" s="50">
        <v>0.3649</v>
      </c>
      <c r="AE638" s="36">
        <f>'EGPJ,h'!W613</f>
        <v>200.53085999999999</v>
      </c>
      <c r="AF638" s="45">
        <f t="shared" si="89"/>
        <v>73.173710814000003</v>
      </c>
    </row>
    <row r="639" spans="4:32">
      <c r="D639" s="22"/>
      <c r="E639" s="14">
        <v>9</v>
      </c>
      <c r="F639" s="50">
        <v>0.54920000000000002</v>
      </c>
      <c r="G639" s="36">
        <f>'EGPJ,h'!O614</f>
        <v>12.376858</v>
      </c>
      <c r="H639" s="30">
        <f t="shared" si="90"/>
        <v>6.7973704136000004</v>
      </c>
      <c r="I639" s="50">
        <v>0.54459999999999997</v>
      </c>
      <c r="J639" s="36">
        <f>'EGPJ,h'!P614</f>
        <v>109.62151300000001</v>
      </c>
      <c r="K639" s="30">
        <f t="shared" si="83"/>
        <v>59.699875979799998</v>
      </c>
      <c r="L639" s="51">
        <v>0.50260000000000005</v>
      </c>
      <c r="M639" s="36">
        <f>'EGPJ,h'!Q614</f>
        <v>151.38400200000001</v>
      </c>
      <c r="N639" s="60">
        <f t="shared" si="84"/>
        <v>76.085599405200014</v>
      </c>
      <c r="O639" s="50">
        <v>0.39989999999999998</v>
      </c>
      <c r="P639" s="36">
        <f>'EGPJ,h'!R614</f>
        <v>43.769644999999997</v>
      </c>
      <c r="Q639" s="30">
        <f t="shared" si="85"/>
        <v>17.503481035499998</v>
      </c>
      <c r="R639" s="50">
        <v>0.37630000000000002</v>
      </c>
      <c r="S639" s="36">
        <f>'EGPJ,h'!S614</f>
        <v>15.736004999999999</v>
      </c>
      <c r="T639" s="30">
        <f t="shared" si="91"/>
        <v>5.9214586814999999</v>
      </c>
      <c r="U639" s="66">
        <v>0.51539999999999997</v>
      </c>
      <c r="V639" s="36">
        <f>'EGPJ,h'!T614</f>
        <v>195.50397099999998</v>
      </c>
      <c r="W639" s="30">
        <f t="shared" si="86"/>
        <v>100.76274665339999</v>
      </c>
      <c r="X639" s="50">
        <v>0.52629999999999999</v>
      </c>
      <c r="Y639" s="36">
        <f>'EGPJ,h'!U614</f>
        <v>193.33531299999999</v>
      </c>
      <c r="Z639" s="30">
        <f t="shared" si="87"/>
        <v>101.75237523189999</v>
      </c>
      <c r="AA639" s="50">
        <v>0.30969999999999998</v>
      </c>
      <c r="AB639" s="36">
        <f>'EGPJ,h'!V614</f>
        <v>167.19416200000001</v>
      </c>
      <c r="AC639" s="30">
        <f t="shared" si="88"/>
        <v>51.7800319714</v>
      </c>
      <c r="AD639" s="50">
        <v>0.33760000000000001</v>
      </c>
      <c r="AE639" s="36">
        <f>'EGPJ,h'!W614</f>
        <v>200.13646499999999</v>
      </c>
      <c r="AF639" s="45">
        <f t="shared" si="89"/>
        <v>67.566070584000002</v>
      </c>
    </row>
    <row r="640" spans="4:32">
      <c r="D640" s="22"/>
      <c r="E640" s="14">
        <v>10</v>
      </c>
      <c r="F640" s="50">
        <v>0.54290000000000005</v>
      </c>
      <c r="G640" s="36">
        <f>'EGPJ,h'!O615</f>
        <v>15.414121</v>
      </c>
      <c r="H640" s="30">
        <f t="shared" si="90"/>
        <v>8.3683262909000007</v>
      </c>
      <c r="I640" s="50">
        <v>0.51919999999999999</v>
      </c>
      <c r="J640" s="36">
        <f>'EGPJ,h'!P615</f>
        <v>93.035074999999992</v>
      </c>
      <c r="K640" s="30">
        <f t="shared" si="83"/>
        <v>48.303810939999998</v>
      </c>
      <c r="L640" s="51">
        <v>0.48909999999999998</v>
      </c>
      <c r="M640" s="36">
        <f>'EGPJ,h'!Q615</f>
        <v>74.682682</v>
      </c>
      <c r="N640" s="60">
        <f t="shared" si="84"/>
        <v>36.527299766199995</v>
      </c>
      <c r="O640" s="50">
        <v>0.39489999999999997</v>
      </c>
      <c r="P640" s="36">
        <f>'EGPJ,h'!R615</f>
        <v>152.76746</v>
      </c>
      <c r="Q640" s="30">
        <f t="shared" si="85"/>
        <v>60.327869953999993</v>
      </c>
      <c r="R640" s="50">
        <v>0.36870000000000003</v>
      </c>
      <c r="S640" s="36">
        <f>'EGPJ,h'!S615</f>
        <v>5.8202610000000004</v>
      </c>
      <c r="T640" s="30">
        <f t="shared" si="91"/>
        <v>2.1459302307000003</v>
      </c>
      <c r="U640" s="66">
        <v>0.49540000000000001</v>
      </c>
      <c r="V640" s="36">
        <f>'EGPJ,h'!T615</f>
        <v>182.09320600000001</v>
      </c>
      <c r="W640" s="30">
        <f t="shared" si="86"/>
        <v>90.208974252400012</v>
      </c>
      <c r="X640" s="50">
        <v>0.53490000000000004</v>
      </c>
      <c r="Y640" s="36">
        <f>'EGPJ,h'!U615</f>
        <v>201.23262599999998</v>
      </c>
      <c r="Z640" s="30">
        <f t="shared" si="87"/>
        <v>107.6393316474</v>
      </c>
      <c r="AA640" s="50">
        <v>0.30830000000000002</v>
      </c>
      <c r="AB640" s="36">
        <f>'EGPJ,h'!V615</f>
        <v>106.46180899999999</v>
      </c>
      <c r="AC640" s="30">
        <f t="shared" si="88"/>
        <v>32.822175714699995</v>
      </c>
      <c r="AD640" s="50">
        <v>0.31530000000000002</v>
      </c>
      <c r="AE640" s="36">
        <f>'EGPJ,h'!W615</f>
        <v>196.84780900000001</v>
      </c>
      <c r="AF640" s="45">
        <f t="shared" si="89"/>
        <v>62.066114177700008</v>
      </c>
    </row>
    <row r="641" spans="4:32">
      <c r="D641" s="22"/>
      <c r="E641" s="14">
        <v>11</v>
      </c>
      <c r="F641" s="50">
        <v>0.54849999999999999</v>
      </c>
      <c r="G641" s="36">
        <f>'EGPJ,h'!O616</f>
        <v>12.011661</v>
      </c>
      <c r="H641" s="30">
        <f t="shared" si="90"/>
        <v>6.5883960584999999</v>
      </c>
      <c r="I641" s="50">
        <v>0.49769999999999998</v>
      </c>
      <c r="J641" s="36">
        <f>'EGPJ,h'!P616</f>
        <v>92.565318000000005</v>
      </c>
      <c r="K641" s="30">
        <f t="shared" si="83"/>
        <v>46.069758768600003</v>
      </c>
      <c r="L641" s="51">
        <v>0.4773</v>
      </c>
      <c r="M641" s="36">
        <f>'EGPJ,h'!Q616</f>
        <v>47.324701999999995</v>
      </c>
      <c r="N641" s="60">
        <f t="shared" si="84"/>
        <v>22.588080264599999</v>
      </c>
      <c r="O641" s="50">
        <v>0.38290000000000002</v>
      </c>
      <c r="P641" s="36">
        <f>'EGPJ,h'!R616</f>
        <v>149.09279500000002</v>
      </c>
      <c r="Q641" s="30">
        <f t="shared" si="85"/>
        <v>57.08763120550001</v>
      </c>
      <c r="R641" s="50">
        <v>0.35909999999999997</v>
      </c>
      <c r="S641" s="36">
        <f>'EGPJ,h'!S616</f>
        <v>2.7210949999999996</v>
      </c>
      <c r="T641" s="30">
        <f t="shared" si="91"/>
        <v>0.9771452144999998</v>
      </c>
      <c r="U641" s="66">
        <v>0.48110000000000003</v>
      </c>
      <c r="V641" s="36">
        <f>'EGPJ,h'!T616</f>
        <v>148.53102799999999</v>
      </c>
      <c r="W641" s="30">
        <f t="shared" si="86"/>
        <v>71.458277570800007</v>
      </c>
      <c r="X641" s="50">
        <v>0.54690000000000005</v>
      </c>
      <c r="Y641" s="36">
        <f>'EGPJ,h'!U616</f>
        <v>200.06301300000001</v>
      </c>
      <c r="Z641" s="30">
        <f t="shared" si="87"/>
        <v>109.41446180970001</v>
      </c>
      <c r="AA641" s="50">
        <v>0.28499999999999998</v>
      </c>
      <c r="AB641" s="36">
        <f>'EGPJ,h'!V616</f>
        <v>85.779285999999999</v>
      </c>
      <c r="AC641" s="30">
        <f t="shared" si="88"/>
        <v>24.447096509999998</v>
      </c>
      <c r="AD641" s="50">
        <v>0.29949999999999999</v>
      </c>
      <c r="AE641" s="36">
        <f>'EGPJ,h'!W616</f>
        <v>166.09171900000001</v>
      </c>
      <c r="AF641" s="45">
        <f t="shared" si="89"/>
        <v>49.744469840500003</v>
      </c>
    </row>
    <row r="642" spans="4:32">
      <c r="D642" s="22"/>
      <c r="E642" s="14">
        <v>12</v>
      </c>
      <c r="F642" s="50">
        <v>0.55349999999999999</v>
      </c>
      <c r="G642" s="36">
        <f>'EGPJ,h'!O617</f>
        <v>8.2328390000000002</v>
      </c>
      <c r="H642" s="30">
        <f t="shared" si="90"/>
        <v>4.5568763864999999</v>
      </c>
      <c r="I642" s="50">
        <v>0.48799999999999999</v>
      </c>
      <c r="J642" s="36">
        <f>'EGPJ,h'!P617</f>
        <v>66.784649999999999</v>
      </c>
      <c r="K642" s="30">
        <f t="shared" si="83"/>
        <v>32.590909199999999</v>
      </c>
      <c r="L642" s="51">
        <v>0.46889999999999998</v>
      </c>
      <c r="M642" s="36">
        <f>'EGPJ,h'!Q617</f>
        <v>47.351866000000001</v>
      </c>
      <c r="N642" s="60">
        <f t="shared" si="84"/>
        <v>22.2032899674</v>
      </c>
      <c r="O642" s="50">
        <v>0.36680000000000001</v>
      </c>
      <c r="P642" s="36">
        <f>'EGPJ,h'!R617</f>
        <v>82.194306999999995</v>
      </c>
      <c r="Q642" s="30">
        <f t="shared" si="85"/>
        <v>30.148871807599999</v>
      </c>
      <c r="R642" s="50">
        <v>0.36099999999999999</v>
      </c>
      <c r="S642" s="36">
        <f>'EGPJ,h'!S617</f>
        <v>1.9963330000000001</v>
      </c>
      <c r="T642" s="30">
        <f t="shared" si="91"/>
        <v>0.72067621300000007</v>
      </c>
      <c r="U642" s="66">
        <v>0.47799999999999998</v>
      </c>
      <c r="V642" s="36">
        <f>'EGPJ,h'!T617</f>
        <v>131.03843499999999</v>
      </c>
      <c r="W642" s="30">
        <f t="shared" si="86"/>
        <v>62.636371929999996</v>
      </c>
      <c r="X642" s="50">
        <v>0.54769999999999996</v>
      </c>
      <c r="Y642" s="36">
        <f>'EGPJ,h'!U617</f>
        <v>188.024542</v>
      </c>
      <c r="Z642" s="30">
        <f t="shared" si="87"/>
        <v>102.9810416534</v>
      </c>
      <c r="AA642" s="50">
        <v>0.26829999999999998</v>
      </c>
      <c r="AB642" s="36">
        <f>'EGPJ,h'!V617</f>
        <v>94.296795000000003</v>
      </c>
      <c r="AC642" s="30">
        <f t="shared" si="88"/>
        <v>25.299830098499999</v>
      </c>
      <c r="AD642" s="50">
        <v>0.28810000000000002</v>
      </c>
      <c r="AE642" s="36">
        <f>'EGPJ,h'!W617</f>
        <v>116.77649700000001</v>
      </c>
      <c r="AF642" s="45">
        <f t="shared" si="89"/>
        <v>33.643308785700007</v>
      </c>
    </row>
    <row r="643" spans="4:32">
      <c r="D643" s="22"/>
      <c r="E643" s="14">
        <v>13</v>
      </c>
      <c r="F643" s="50">
        <v>0.55169999999999997</v>
      </c>
      <c r="G643" s="36">
        <f>'EGPJ,h'!O618</f>
        <v>10.028483</v>
      </c>
      <c r="H643" s="30">
        <f t="shared" si="90"/>
        <v>5.5327140710999991</v>
      </c>
      <c r="I643" s="50">
        <v>0.47010000000000002</v>
      </c>
      <c r="J643" s="36">
        <f>'EGPJ,h'!P618</f>
        <v>47.081983000000001</v>
      </c>
      <c r="K643" s="30">
        <f t="shared" si="83"/>
        <v>22.133240208300002</v>
      </c>
      <c r="L643" s="51">
        <v>0.47310000000000002</v>
      </c>
      <c r="M643" s="36">
        <f>'EGPJ,h'!Q618</f>
        <v>33.687002999999997</v>
      </c>
      <c r="N643" s="60">
        <f t="shared" si="84"/>
        <v>15.9373211193</v>
      </c>
      <c r="O643" s="50">
        <v>0.3624</v>
      </c>
      <c r="P643" s="36">
        <f>'EGPJ,h'!R618</f>
        <v>49.773663999999997</v>
      </c>
      <c r="Q643" s="30">
        <f t="shared" si="85"/>
        <v>18.037975833599997</v>
      </c>
      <c r="R643" s="50">
        <v>0.37159999999999999</v>
      </c>
      <c r="S643" s="36">
        <f>'EGPJ,h'!S618</f>
        <v>27.795524</v>
      </c>
      <c r="T643" s="30">
        <f t="shared" si="91"/>
        <v>10.328816718400001</v>
      </c>
      <c r="U643" s="66">
        <v>0.47970000000000002</v>
      </c>
      <c r="V643" s="36">
        <f>'EGPJ,h'!T618</f>
        <v>88.600594999999998</v>
      </c>
      <c r="W643" s="30">
        <f t="shared" si="86"/>
        <v>42.501705421499999</v>
      </c>
      <c r="X643" s="50">
        <v>0.54490000000000005</v>
      </c>
      <c r="Y643" s="36">
        <f>'EGPJ,h'!U618</f>
        <v>179.19958199999999</v>
      </c>
      <c r="Z643" s="30">
        <f t="shared" si="87"/>
        <v>97.645852231800006</v>
      </c>
      <c r="AA643" s="50">
        <v>0.26919999999999999</v>
      </c>
      <c r="AB643" s="36">
        <f>'EGPJ,h'!V618</f>
        <v>65.850721000000007</v>
      </c>
      <c r="AC643" s="30">
        <f t="shared" si="88"/>
        <v>17.727014093200001</v>
      </c>
      <c r="AD643" s="50">
        <v>0.28710000000000002</v>
      </c>
      <c r="AE643" s="36">
        <f>'EGPJ,h'!W618</f>
        <v>82.773060000000001</v>
      </c>
      <c r="AF643" s="45">
        <f t="shared" si="89"/>
        <v>23.764145526000004</v>
      </c>
    </row>
    <row r="644" spans="4:32">
      <c r="D644" s="22"/>
      <c r="E644" s="14">
        <v>14</v>
      </c>
      <c r="F644" s="50">
        <v>0.55600000000000005</v>
      </c>
      <c r="G644" s="36">
        <f>'EGPJ,h'!O619</f>
        <v>11.358383</v>
      </c>
      <c r="H644" s="30">
        <f t="shared" si="90"/>
        <v>6.3152609480000006</v>
      </c>
      <c r="I644" s="50">
        <v>0.45200000000000001</v>
      </c>
      <c r="J644" s="36">
        <f>'EGPJ,h'!P619</f>
        <v>31.311821999999999</v>
      </c>
      <c r="K644" s="30">
        <f t="shared" si="83"/>
        <v>14.152943543999999</v>
      </c>
      <c r="L644" s="51">
        <v>0.45839999999999997</v>
      </c>
      <c r="M644" s="36">
        <f>'EGPJ,h'!Q619</f>
        <v>9.9349240000000005</v>
      </c>
      <c r="N644" s="60">
        <f t="shared" si="84"/>
        <v>4.5541691616</v>
      </c>
      <c r="O644" s="50">
        <v>0.36180000000000001</v>
      </c>
      <c r="P644" s="36">
        <f>'EGPJ,h'!R619</f>
        <v>33.174503999999999</v>
      </c>
      <c r="Q644" s="30">
        <f t="shared" si="85"/>
        <v>12.002535547200001</v>
      </c>
      <c r="R644" s="50">
        <v>0.3468</v>
      </c>
      <c r="S644" s="36">
        <f>'EGPJ,h'!S619</f>
        <v>4.0704459999999996</v>
      </c>
      <c r="T644" s="30">
        <f t="shared" si="91"/>
        <v>1.4116306727999999</v>
      </c>
      <c r="U644" s="66">
        <v>0.45500000000000002</v>
      </c>
      <c r="V644" s="36">
        <f>'EGPJ,h'!T619</f>
        <v>67.478070000000002</v>
      </c>
      <c r="W644" s="30">
        <f t="shared" si="86"/>
        <v>30.702521850000004</v>
      </c>
      <c r="X644" s="50">
        <v>0.54400000000000004</v>
      </c>
      <c r="Y644" s="36">
        <f>'EGPJ,h'!U619</f>
        <v>169.99696</v>
      </c>
      <c r="Z644" s="30">
        <f t="shared" si="87"/>
        <v>92.478346240000008</v>
      </c>
      <c r="AA644" s="50">
        <v>0.25750000000000001</v>
      </c>
      <c r="AB644" s="36">
        <f>'EGPJ,h'!V619</f>
        <v>49.51388</v>
      </c>
      <c r="AC644" s="30">
        <f t="shared" si="88"/>
        <v>12.7498241</v>
      </c>
      <c r="AD644" s="50">
        <v>0.28549999999999998</v>
      </c>
      <c r="AE644" s="36">
        <f>'EGPJ,h'!W619</f>
        <v>61.528523</v>
      </c>
      <c r="AF644" s="45">
        <f t="shared" si="89"/>
        <v>17.566393316499997</v>
      </c>
    </row>
    <row r="645" spans="4:32">
      <c r="D645" s="22"/>
      <c r="E645" s="14">
        <v>15</v>
      </c>
      <c r="F645" s="50">
        <v>0.55400000000000005</v>
      </c>
      <c r="G645" s="36">
        <f>'EGPJ,h'!O620</f>
        <v>21.048186000000001</v>
      </c>
      <c r="H645" s="30">
        <f t="shared" si="90"/>
        <v>11.660695044000002</v>
      </c>
      <c r="I645" s="50">
        <v>0.44290000000000002</v>
      </c>
      <c r="J645" s="36">
        <f>'EGPJ,h'!P620</f>
        <v>31.428142000000001</v>
      </c>
      <c r="K645" s="30">
        <f t="shared" si="83"/>
        <v>13.919524091800001</v>
      </c>
      <c r="L645" s="51">
        <v>0.45429999999999998</v>
      </c>
      <c r="M645" s="36">
        <f>'EGPJ,h'!Q620</f>
        <v>11.509129000000001</v>
      </c>
      <c r="N645" s="60">
        <f t="shared" si="84"/>
        <v>5.2285973047000001</v>
      </c>
      <c r="O645" s="50">
        <v>0.35510000000000003</v>
      </c>
      <c r="P645" s="36">
        <f>'EGPJ,h'!R620</f>
        <v>19.789524</v>
      </c>
      <c r="Q645" s="30">
        <f t="shared" si="85"/>
        <v>7.0272599724000004</v>
      </c>
      <c r="R645" s="50">
        <v>0.3397</v>
      </c>
      <c r="S645" s="36">
        <f>'EGPJ,h'!S620</f>
        <v>4.7759229999999997</v>
      </c>
      <c r="T645" s="30">
        <f t="shared" si="91"/>
        <v>1.6223810430999999</v>
      </c>
      <c r="U645" s="66">
        <v>0.44209999999999999</v>
      </c>
      <c r="V645" s="36">
        <f>'EGPJ,h'!T620</f>
        <v>41.947417999999999</v>
      </c>
      <c r="W645" s="30">
        <f t="shared" si="86"/>
        <v>18.544953497799998</v>
      </c>
      <c r="X645" s="50">
        <v>0.54359999999999997</v>
      </c>
      <c r="Y645" s="36">
        <f>'EGPJ,h'!U620</f>
        <v>169.840531</v>
      </c>
      <c r="Z645" s="30">
        <f t="shared" si="87"/>
        <v>92.325312651600001</v>
      </c>
      <c r="AA645" s="50">
        <v>0.24890000000000001</v>
      </c>
      <c r="AB645" s="36">
        <f>'EGPJ,h'!V620</f>
        <v>36.152154000000003</v>
      </c>
      <c r="AC645" s="30">
        <f t="shared" si="88"/>
        <v>8.9982711306000009</v>
      </c>
      <c r="AD645" s="50">
        <v>0.28249999999999997</v>
      </c>
      <c r="AE645" s="36">
        <f>'EGPJ,h'!W620</f>
        <v>48.748614000000003</v>
      </c>
      <c r="AF645" s="45">
        <f t="shared" si="89"/>
        <v>13.771483455</v>
      </c>
    </row>
    <row r="646" spans="4:32">
      <c r="D646" s="22"/>
      <c r="E646" s="14">
        <v>16</v>
      </c>
      <c r="F646" s="50">
        <v>0.55279999999999996</v>
      </c>
      <c r="G646" s="36">
        <f>'EGPJ,h'!O621</f>
        <v>25.066603000000001</v>
      </c>
      <c r="H646" s="30">
        <f t="shared" si="90"/>
        <v>13.8568181384</v>
      </c>
      <c r="I646" s="50">
        <v>0.44240000000000002</v>
      </c>
      <c r="J646" s="36">
        <f>'EGPJ,h'!P621</f>
        <v>22.713622999999998</v>
      </c>
      <c r="K646" s="30">
        <f t="shared" si="83"/>
        <v>10.0485068152</v>
      </c>
      <c r="L646" s="51">
        <v>0.45810000000000001</v>
      </c>
      <c r="M646" s="36">
        <f>'EGPJ,h'!Q621</f>
        <v>19.747468000000001</v>
      </c>
      <c r="N646" s="60">
        <f t="shared" si="84"/>
        <v>9.0463150908000003</v>
      </c>
      <c r="O646" s="50">
        <v>0.34899999999999998</v>
      </c>
      <c r="P646" s="36">
        <f>'EGPJ,h'!R621</f>
        <v>19.783238000000001</v>
      </c>
      <c r="Q646" s="30">
        <f t="shared" si="85"/>
        <v>6.9043500619999998</v>
      </c>
      <c r="R646" s="50">
        <v>0.33360000000000001</v>
      </c>
      <c r="S646" s="36">
        <f>'EGPJ,h'!S621</f>
        <v>4.7996439999999998</v>
      </c>
      <c r="T646" s="30">
        <f t="shared" si="91"/>
        <v>1.6011612384</v>
      </c>
      <c r="U646" s="66">
        <v>0.4365</v>
      </c>
      <c r="V646" s="36">
        <f>'EGPJ,h'!T621</f>
        <v>47.251281000000006</v>
      </c>
      <c r="W646" s="30">
        <f t="shared" si="86"/>
        <v>20.625184156500001</v>
      </c>
      <c r="X646" s="50">
        <v>0.54400000000000004</v>
      </c>
      <c r="Y646" s="36">
        <f>'EGPJ,h'!U621</f>
        <v>163.766516</v>
      </c>
      <c r="Z646" s="30">
        <f t="shared" si="87"/>
        <v>89.088984703999998</v>
      </c>
      <c r="AA646" s="50">
        <v>0.24679999999999999</v>
      </c>
      <c r="AB646" s="36">
        <f>'EGPJ,h'!V621</f>
        <v>18.695871999999998</v>
      </c>
      <c r="AC646" s="30">
        <f t="shared" si="88"/>
        <v>4.6141412095999996</v>
      </c>
      <c r="AD646" s="50">
        <v>0.28270000000000001</v>
      </c>
      <c r="AE646" s="36">
        <f>'EGPJ,h'!W621</f>
        <v>51.535512000000004</v>
      </c>
      <c r="AF646" s="45">
        <f t="shared" si="89"/>
        <v>14.569089242400002</v>
      </c>
    </row>
    <row r="647" spans="4:32">
      <c r="D647" s="22"/>
      <c r="E647" s="14">
        <v>17</v>
      </c>
      <c r="F647" s="50">
        <v>0.54290000000000005</v>
      </c>
      <c r="G647" s="36">
        <f>'EGPJ,h'!O622</f>
        <v>3.7949380000000001</v>
      </c>
      <c r="H647" s="30">
        <f t="shared" si="90"/>
        <v>2.0602718402000004</v>
      </c>
      <c r="I647" s="50">
        <v>0.44280000000000003</v>
      </c>
      <c r="J647" s="36">
        <f>'EGPJ,h'!P622</f>
        <v>19.354877999999999</v>
      </c>
      <c r="K647" s="30">
        <f t="shared" si="83"/>
        <v>8.5703399783999998</v>
      </c>
      <c r="L647" s="51">
        <v>0.45900000000000002</v>
      </c>
      <c r="M647" s="36">
        <f>'EGPJ,h'!Q622</f>
        <v>38.115234999999998</v>
      </c>
      <c r="N647" s="60">
        <f t="shared" si="84"/>
        <v>17.494892865000001</v>
      </c>
      <c r="O647" s="50">
        <v>0.33789999999999998</v>
      </c>
      <c r="P647" s="36">
        <f>'EGPJ,h'!R622</f>
        <v>19.786115000000002</v>
      </c>
      <c r="Q647" s="30">
        <f t="shared" si="85"/>
        <v>6.6857282585000002</v>
      </c>
      <c r="R647" s="50">
        <v>0.32140000000000002</v>
      </c>
      <c r="S647" s="36">
        <f>'EGPJ,h'!S622</f>
        <v>5.1046430000000003</v>
      </c>
      <c r="T647" s="30">
        <f t="shared" si="91"/>
        <v>1.6406322602000001</v>
      </c>
      <c r="U647" s="66">
        <v>0.42799999999999999</v>
      </c>
      <c r="V647" s="36">
        <f>'EGPJ,h'!T622</f>
        <v>37.873871000000001</v>
      </c>
      <c r="W647" s="30">
        <f t="shared" si="86"/>
        <v>16.210016788000001</v>
      </c>
      <c r="X647" s="50">
        <v>0.51659999999999995</v>
      </c>
      <c r="Y647" s="36">
        <f>'EGPJ,h'!U622</f>
        <v>150.23798399999998</v>
      </c>
      <c r="Z647" s="30">
        <f t="shared" si="87"/>
        <v>77.612942534399977</v>
      </c>
      <c r="AA647" s="50">
        <v>0.2427</v>
      </c>
      <c r="AB647" s="36">
        <f>'EGPJ,h'!V622</f>
        <v>13.641768000000001</v>
      </c>
      <c r="AC647" s="30">
        <f t="shared" si="88"/>
        <v>3.3108570936000001</v>
      </c>
      <c r="AD647" s="50">
        <v>0.27939999999999998</v>
      </c>
      <c r="AE647" s="36">
        <f>'EGPJ,h'!W622</f>
        <v>54.973616999999997</v>
      </c>
      <c r="AF647" s="45">
        <f t="shared" si="89"/>
        <v>15.359628589799998</v>
      </c>
    </row>
    <row r="648" spans="4:32">
      <c r="D648" s="22"/>
      <c r="E648" s="14">
        <v>18</v>
      </c>
      <c r="F648" s="50">
        <v>0.53380000000000005</v>
      </c>
      <c r="G648" s="36">
        <f>'EGPJ,h'!O623</f>
        <v>59.351968999999997</v>
      </c>
      <c r="H648" s="30">
        <f t="shared" si="90"/>
        <v>31.682081052200001</v>
      </c>
      <c r="I648" s="50">
        <v>0.46089999999999998</v>
      </c>
      <c r="J648" s="36">
        <f>'EGPJ,h'!P623</f>
        <v>13.710332000000001</v>
      </c>
      <c r="K648" s="30">
        <f t="shared" si="83"/>
        <v>6.3190920188000002</v>
      </c>
      <c r="L648" s="51">
        <v>0.46160000000000001</v>
      </c>
      <c r="M648" s="36">
        <f>'EGPJ,h'!Q623</f>
        <v>21.124601999999999</v>
      </c>
      <c r="N648" s="60">
        <f t="shared" si="84"/>
        <v>9.7511162832</v>
      </c>
      <c r="O648" s="50">
        <v>0.30890000000000001</v>
      </c>
      <c r="P648" s="36">
        <f>'EGPJ,h'!R623</f>
        <v>62.088096</v>
      </c>
      <c r="Q648" s="30">
        <f t="shared" si="85"/>
        <v>19.1790128544</v>
      </c>
      <c r="R648" s="50">
        <v>0.30659999999999998</v>
      </c>
      <c r="S648" s="36">
        <f>'EGPJ,h'!S623</f>
        <v>5.020003</v>
      </c>
      <c r="T648" s="30">
        <f t="shared" si="91"/>
        <v>1.5391329197999999</v>
      </c>
      <c r="U648" s="66">
        <v>0.40760000000000002</v>
      </c>
      <c r="V648" s="36">
        <f>'EGPJ,h'!T623</f>
        <v>29.603111999999999</v>
      </c>
      <c r="W648" s="30">
        <f t="shared" si="86"/>
        <v>12.066228451200001</v>
      </c>
      <c r="X648" s="50">
        <v>0.4476</v>
      </c>
      <c r="Y648" s="36">
        <f>'EGPJ,h'!U623</f>
        <v>147.833394</v>
      </c>
      <c r="Z648" s="30">
        <f t="shared" si="87"/>
        <v>66.170227154399996</v>
      </c>
      <c r="AA648" s="50">
        <v>0.2432</v>
      </c>
      <c r="AB648" s="36">
        <f>'EGPJ,h'!V623</f>
        <v>2.0505140000000002</v>
      </c>
      <c r="AC648" s="30">
        <f t="shared" si="88"/>
        <v>0.49868500480000005</v>
      </c>
      <c r="AD648" s="50">
        <v>0.27960000000000002</v>
      </c>
      <c r="AE648" s="36">
        <f>'EGPJ,h'!W623</f>
        <v>60.231214000000001</v>
      </c>
      <c r="AF648" s="45">
        <f t="shared" si="89"/>
        <v>16.840647434400001</v>
      </c>
    </row>
    <row r="649" spans="4:32">
      <c r="D649" s="22"/>
      <c r="E649" s="14">
        <v>19</v>
      </c>
      <c r="F649" s="50">
        <v>0.5464</v>
      </c>
      <c r="G649" s="36">
        <f>'EGPJ,h'!O624</f>
        <v>67.330617000000004</v>
      </c>
      <c r="H649" s="30">
        <f t="shared" si="90"/>
        <v>36.789449128800001</v>
      </c>
      <c r="I649" s="50">
        <v>0.4461</v>
      </c>
      <c r="J649" s="36">
        <f>'EGPJ,h'!P624</f>
        <v>13.734566000000001</v>
      </c>
      <c r="K649" s="30">
        <f t="shared" si="83"/>
        <v>6.1269898926000002</v>
      </c>
      <c r="L649" s="51">
        <v>0.43390000000000001</v>
      </c>
      <c r="M649" s="36">
        <f>'EGPJ,h'!Q624</f>
        <v>32.336959</v>
      </c>
      <c r="N649" s="60">
        <f t="shared" si="84"/>
        <v>14.031006510100001</v>
      </c>
      <c r="O649" s="50">
        <v>0.26950000000000002</v>
      </c>
      <c r="P649" s="36">
        <f>'EGPJ,h'!R624</f>
        <v>72.054534000000004</v>
      </c>
      <c r="Q649" s="30">
        <f t="shared" si="85"/>
        <v>19.418696913000002</v>
      </c>
      <c r="R649" s="50">
        <v>0.28149999999999997</v>
      </c>
      <c r="S649" s="36">
        <f>'EGPJ,h'!S624</f>
        <v>3.4915760000000002</v>
      </c>
      <c r="T649" s="30">
        <f t="shared" si="91"/>
        <v>0.98287864400000002</v>
      </c>
      <c r="U649" s="66">
        <v>0.38979999999999998</v>
      </c>
      <c r="V649" s="36">
        <f>'EGPJ,h'!T624</f>
        <v>62.548721</v>
      </c>
      <c r="W649" s="30">
        <f t="shared" si="86"/>
        <v>24.381491445799998</v>
      </c>
      <c r="X649" s="50">
        <v>0.37219999999999998</v>
      </c>
      <c r="Y649" s="36">
        <f>'EGPJ,h'!U624</f>
        <v>119.203637</v>
      </c>
      <c r="Z649" s="30">
        <f t="shared" si="87"/>
        <v>44.367593691399996</v>
      </c>
      <c r="AA649" s="50">
        <v>0.2266</v>
      </c>
      <c r="AB649" s="36">
        <f>'EGPJ,h'!V624</f>
        <v>1.139613</v>
      </c>
      <c r="AC649" s="30">
        <f t="shared" si="88"/>
        <v>0.25823630580000001</v>
      </c>
      <c r="AD649" s="50">
        <v>0.26910000000000001</v>
      </c>
      <c r="AE649" s="36">
        <f>'EGPJ,h'!W624</f>
        <v>106.28480499999999</v>
      </c>
      <c r="AF649" s="45">
        <f t="shared" si="89"/>
        <v>28.601241025499998</v>
      </c>
    </row>
    <row r="650" spans="4:32">
      <c r="D650" s="22"/>
      <c r="E650" s="14">
        <v>20</v>
      </c>
      <c r="F650" s="50">
        <v>0.55789999999999995</v>
      </c>
      <c r="G650" s="36">
        <f>'EGPJ,h'!O625</f>
        <v>76.999932999999999</v>
      </c>
      <c r="H650" s="30">
        <f t="shared" si="90"/>
        <v>42.958262620699998</v>
      </c>
      <c r="I650" s="50">
        <v>0.42830000000000001</v>
      </c>
      <c r="J650" s="36">
        <f>'EGPJ,h'!P625</f>
        <v>14.229527000000001</v>
      </c>
      <c r="K650" s="30">
        <f t="shared" si="83"/>
        <v>6.0945064141000005</v>
      </c>
      <c r="L650" s="51">
        <v>0.41510000000000002</v>
      </c>
      <c r="M650" s="36">
        <f>'EGPJ,h'!Q625</f>
        <v>38.692769999999996</v>
      </c>
      <c r="N650" s="60">
        <f t="shared" si="84"/>
        <v>16.061368826999999</v>
      </c>
      <c r="O650" s="50">
        <v>0.26939999999999997</v>
      </c>
      <c r="P650" s="36">
        <f>'EGPJ,h'!R625</f>
        <v>77.296039000000007</v>
      </c>
      <c r="Q650" s="30">
        <f t="shared" si="85"/>
        <v>20.8235529066</v>
      </c>
      <c r="R650" s="50">
        <v>0.29349999999999998</v>
      </c>
      <c r="S650" s="36">
        <f>'EGPJ,h'!S625</f>
        <v>3.3535490000000001</v>
      </c>
      <c r="T650" s="30">
        <f t="shared" si="91"/>
        <v>0.98426663149999993</v>
      </c>
      <c r="U650" s="66">
        <v>0.40849999999999997</v>
      </c>
      <c r="V650" s="36">
        <f>'EGPJ,h'!T625</f>
        <v>120.865649</v>
      </c>
      <c r="W650" s="30">
        <f t="shared" si="86"/>
        <v>49.373617616499999</v>
      </c>
      <c r="X650" s="50">
        <v>0.38300000000000001</v>
      </c>
      <c r="Y650" s="36">
        <f>'EGPJ,h'!U625</f>
        <v>117.79366499999999</v>
      </c>
      <c r="Z650" s="30">
        <f t="shared" si="87"/>
        <v>45.114973694999996</v>
      </c>
      <c r="AA650" s="50">
        <v>0.2306</v>
      </c>
      <c r="AB650" s="36">
        <f>'EGPJ,h'!V625</f>
        <v>7.9195860000000007</v>
      </c>
      <c r="AC650" s="30">
        <f t="shared" si="88"/>
        <v>1.8262565316000001</v>
      </c>
      <c r="AD650" s="50">
        <v>0.27639999999999998</v>
      </c>
      <c r="AE650" s="36">
        <f>'EGPJ,h'!W625</f>
        <v>87.587648000000002</v>
      </c>
      <c r="AF650" s="45">
        <f t="shared" si="89"/>
        <v>24.209225907199997</v>
      </c>
    </row>
    <row r="651" spans="4:32">
      <c r="D651" s="22"/>
      <c r="E651" s="14">
        <v>21</v>
      </c>
      <c r="F651" s="50">
        <v>0.55840000000000001</v>
      </c>
      <c r="G651" s="36">
        <f>'EGPJ,h'!O626</f>
        <v>35.897565999999998</v>
      </c>
      <c r="H651" s="30">
        <f t="shared" si="90"/>
        <v>20.045200854399997</v>
      </c>
      <c r="I651" s="50">
        <v>0.4284</v>
      </c>
      <c r="J651" s="36">
        <f>'EGPJ,h'!P626</f>
        <v>24.645837</v>
      </c>
      <c r="K651" s="30">
        <f t="shared" si="83"/>
        <v>10.5582765708</v>
      </c>
      <c r="L651" s="51">
        <v>0.43159999999999998</v>
      </c>
      <c r="M651" s="36">
        <f>'EGPJ,h'!Q626</f>
        <v>45.950243999999998</v>
      </c>
      <c r="N651" s="60">
        <f t="shared" si="84"/>
        <v>19.832125310399999</v>
      </c>
      <c r="O651" s="50">
        <v>0.27979999999999999</v>
      </c>
      <c r="P651" s="36">
        <f>'EGPJ,h'!R626</f>
        <v>85.721405000000004</v>
      </c>
      <c r="Q651" s="30">
        <f t="shared" si="85"/>
        <v>23.984849119</v>
      </c>
      <c r="R651" s="50">
        <v>0.30919999999999997</v>
      </c>
      <c r="S651" s="36">
        <f>'EGPJ,h'!S626</f>
        <v>6.2391959999999997</v>
      </c>
      <c r="T651" s="30">
        <f t="shared" si="91"/>
        <v>1.9291594031999997</v>
      </c>
      <c r="U651" s="66">
        <v>0.4284</v>
      </c>
      <c r="V651" s="36">
        <f>'EGPJ,h'!T626</f>
        <v>143.019239</v>
      </c>
      <c r="W651" s="30">
        <f t="shared" si="86"/>
        <v>61.269441987599997</v>
      </c>
      <c r="X651" s="50">
        <v>0.40029999999999999</v>
      </c>
      <c r="Y651" s="36">
        <f>'EGPJ,h'!U626</f>
        <v>106.886437</v>
      </c>
      <c r="Z651" s="30">
        <f t="shared" si="87"/>
        <v>42.7866407311</v>
      </c>
      <c r="AA651" s="50">
        <v>0.24160000000000001</v>
      </c>
      <c r="AB651" s="36">
        <f>'EGPJ,h'!V626</f>
        <v>20.953348999999999</v>
      </c>
      <c r="AC651" s="30">
        <f t="shared" si="88"/>
        <v>5.0623291184000001</v>
      </c>
      <c r="AD651" s="50">
        <v>0.29520000000000002</v>
      </c>
      <c r="AE651" s="36">
        <f>'EGPJ,h'!W626</f>
        <v>99.511264999999995</v>
      </c>
      <c r="AF651" s="45">
        <f t="shared" si="89"/>
        <v>29.375725427999999</v>
      </c>
    </row>
    <row r="652" spans="4:32">
      <c r="D652" s="22"/>
      <c r="E652" s="14">
        <v>22</v>
      </c>
      <c r="F652" s="50">
        <v>0.55789999999999995</v>
      </c>
      <c r="G652" s="36">
        <f>'EGPJ,h'!O627</f>
        <v>34.905849000000003</v>
      </c>
      <c r="H652" s="30">
        <f t="shared" si="90"/>
        <v>19.473973157100001</v>
      </c>
      <c r="I652" s="50">
        <v>0.42430000000000001</v>
      </c>
      <c r="J652" s="36">
        <f>'EGPJ,h'!P627</f>
        <v>23.822614000000002</v>
      </c>
      <c r="K652" s="30">
        <f t="shared" si="83"/>
        <v>10.107935120200001</v>
      </c>
      <c r="L652" s="51">
        <v>0.44230000000000003</v>
      </c>
      <c r="M652" s="36">
        <f>'EGPJ,h'!Q627</f>
        <v>64.001002999999997</v>
      </c>
      <c r="N652" s="60">
        <f t="shared" si="84"/>
        <v>28.307643626899999</v>
      </c>
      <c r="O652" s="50">
        <v>0.28989999999999999</v>
      </c>
      <c r="P652" s="36">
        <f>'EGPJ,h'!R627</f>
        <v>95.312410999999997</v>
      </c>
      <c r="Q652" s="30">
        <f t="shared" si="85"/>
        <v>27.631067948899997</v>
      </c>
      <c r="R652" s="50">
        <v>0.31819999999999998</v>
      </c>
      <c r="S652" s="36">
        <f>'EGPJ,h'!S627</f>
        <v>2.6632689999999997</v>
      </c>
      <c r="T652" s="30">
        <f t="shared" si="91"/>
        <v>0.84745219579999986</v>
      </c>
      <c r="U652" s="66">
        <v>0.43769999999999998</v>
      </c>
      <c r="V652" s="36">
        <f>'EGPJ,h'!T627</f>
        <v>172.58101399999998</v>
      </c>
      <c r="W652" s="30">
        <f t="shared" si="86"/>
        <v>75.538709827799991</v>
      </c>
      <c r="X652" s="50">
        <v>0.41520000000000001</v>
      </c>
      <c r="Y652" s="36">
        <f>'EGPJ,h'!U627</f>
        <v>161.998783</v>
      </c>
      <c r="Z652" s="30">
        <f t="shared" si="87"/>
        <v>67.261894701599999</v>
      </c>
      <c r="AA652" s="50">
        <v>0.24990000000000001</v>
      </c>
      <c r="AB652" s="36">
        <f>'EGPJ,h'!V627</f>
        <v>52.770536999999997</v>
      </c>
      <c r="AC652" s="30">
        <f t="shared" si="88"/>
        <v>13.187357196300001</v>
      </c>
      <c r="AD652" s="50">
        <v>0.31850000000000001</v>
      </c>
      <c r="AE652" s="36">
        <f>'EGPJ,h'!W627</f>
        <v>178.84980199999998</v>
      </c>
      <c r="AF652" s="45">
        <f t="shared" si="89"/>
        <v>56.963661936999998</v>
      </c>
    </row>
    <row r="653" spans="4:32">
      <c r="D653" s="22"/>
      <c r="E653" s="14">
        <v>23</v>
      </c>
      <c r="F653" s="50">
        <v>0.55679999999999996</v>
      </c>
      <c r="G653" s="36">
        <f>'EGPJ,h'!O628</f>
        <v>44.50526</v>
      </c>
      <c r="H653" s="30">
        <f t="shared" si="90"/>
        <v>24.780528768</v>
      </c>
      <c r="I653" s="50">
        <v>0.43669999999999998</v>
      </c>
      <c r="J653" s="36">
        <f>'EGPJ,h'!P628</f>
        <v>12.922349000000001</v>
      </c>
      <c r="K653" s="30">
        <f t="shared" si="83"/>
        <v>5.6431898082999998</v>
      </c>
      <c r="L653" s="51">
        <v>0.45979999999999999</v>
      </c>
      <c r="M653" s="36">
        <f>'EGPJ,h'!Q628</f>
        <v>167.513049</v>
      </c>
      <c r="N653" s="60">
        <f t="shared" si="84"/>
        <v>77.022499930199999</v>
      </c>
      <c r="O653" s="50">
        <v>0.3</v>
      </c>
      <c r="P653" s="36">
        <f>'EGPJ,h'!R628</f>
        <v>99.709683999999996</v>
      </c>
      <c r="Q653" s="30">
        <f t="shared" si="85"/>
        <v>29.912905199999997</v>
      </c>
      <c r="R653" s="50">
        <v>0.33560000000000001</v>
      </c>
      <c r="S653" s="36">
        <f>'EGPJ,h'!S628</f>
        <v>8.5672199999999989</v>
      </c>
      <c r="T653" s="30">
        <f t="shared" si="91"/>
        <v>2.8751590319999996</v>
      </c>
      <c r="U653" s="66">
        <v>0.45710000000000001</v>
      </c>
      <c r="V653" s="36">
        <f>'EGPJ,h'!T628</f>
        <v>173.42562100000001</v>
      </c>
      <c r="W653" s="30">
        <f t="shared" si="86"/>
        <v>79.272851359100002</v>
      </c>
      <c r="X653" s="50">
        <v>0.43730000000000002</v>
      </c>
      <c r="Y653" s="36">
        <f>'EGPJ,h'!U628</f>
        <v>169.93805799999998</v>
      </c>
      <c r="Z653" s="30">
        <f t="shared" si="87"/>
        <v>74.313912763399998</v>
      </c>
      <c r="AA653" s="50">
        <v>0.26719999999999999</v>
      </c>
      <c r="AB653" s="36">
        <f>'EGPJ,h'!V628</f>
        <v>79.512962999999999</v>
      </c>
      <c r="AC653" s="30">
        <f t="shared" si="88"/>
        <v>21.245863713599999</v>
      </c>
      <c r="AD653" s="50">
        <v>0.34910000000000002</v>
      </c>
      <c r="AE653" s="36">
        <f>'EGPJ,h'!W628</f>
        <v>190.95858100000001</v>
      </c>
      <c r="AF653" s="45">
        <f t="shared" si="89"/>
        <v>66.663640627100008</v>
      </c>
    </row>
    <row r="654" spans="4:32">
      <c r="D654" s="22"/>
      <c r="E654" s="14">
        <v>24</v>
      </c>
      <c r="F654" s="50">
        <v>0.54879999999999995</v>
      </c>
      <c r="G654" s="36">
        <f>'EGPJ,h'!O629</f>
        <v>26.306076000000001</v>
      </c>
      <c r="H654" s="30">
        <f t="shared" si="90"/>
        <v>14.436774508799999</v>
      </c>
      <c r="I654" s="50">
        <v>0.46279999999999999</v>
      </c>
      <c r="J654" s="36">
        <f>'EGPJ,h'!P629</f>
        <v>0.90805499999999995</v>
      </c>
      <c r="K654" s="30">
        <f t="shared" si="83"/>
        <v>0.42024785399999998</v>
      </c>
      <c r="L654" s="51">
        <v>0.49469999999999997</v>
      </c>
      <c r="M654" s="36">
        <f>'EGPJ,h'!Q629</f>
        <v>196.40017300000002</v>
      </c>
      <c r="N654" s="60">
        <f t="shared" si="84"/>
        <v>97.159165583100005</v>
      </c>
      <c r="O654" s="50">
        <v>0.3206</v>
      </c>
      <c r="P654" s="36">
        <f>'EGPJ,h'!R629</f>
        <v>99.709027000000006</v>
      </c>
      <c r="Q654" s="30">
        <f t="shared" si="85"/>
        <v>31.966714056200001</v>
      </c>
      <c r="R654" s="50">
        <v>0.36209999999999998</v>
      </c>
      <c r="S654" s="36">
        <f>'EGPJ,h'!S629</f>
        <v>0.928122</v>
      </c>
      <c r="T654" s="30">
        <f t="shared" si="91"/>
        <v>0.33607297619999998</v>
      </c>
      <c r="U654" s="66">
        <v>0.48080000000000001</v>
      </c>
      <c r="V654" s="36">
        <f>'EGPJ,h'!T629</f>
        <v>170.65778499999999</v>
      </c>
      <c r="W654" s="30">
        <f t="shared" si="86"/>
        <v>82.052263027999999</v>
      </c>
      <c r="X654" s="50">
        <v>0.47120000000000001</v>
      </c>
      <c r="Y654" s="36">
        <f>'EGPJ,h'!U629</f>
        <v>175.40389400000001</v>
      </c>
      <c r="Z654" s="30">
        <f t="shared" si="87"/>
        <v>82.650314852800008</v>
      </c>
      <c r="AA654" s="50">
        <v>0.29730000000000001</v>
      </c>
      <c r="AB654" s="36">
        <f>'EGPJ,h'!V629</f>
        <v>163.77025499999999</v>
      </c>
      <c r="AC654" s="30">
        <f t="shared" si="88"/>
        <v>48.688896811500001</v>
      </c>
      <c r="AD654" s="50">
        <v>0.37309999999999999</v>
      </c>
      <c r="AE654" s="36">
        <f>'EGPJ,h'!W629</f>
        <v>197.77836199999999</v>
      </c>
      <c r="AF654" s="45">
        <f t="shared" si="89"/>
        <v>73.791106862199996</v>
      </c>
    </row>
    <row r="655" spans="4:32">
      <c r="D655" s="34">
        <v>27</v>
      </c>
      <c r="E655" s="14">
        <v>1</v>
      </c>
      <c r="F655" s="50">
        <v>0.53580000000000005</v>
      </c>
      <c r="G655" s="36">
        <f>'EGPJ,h'!O630</f>
        <v>1.749209</v>
      </c>
      <c r="H655" s="30">
        <f t="shared" si="90"/>
        <v>0.93722618220000009</v>
      </c>
      <c r="I655" s="50">
        <v>0.46160000000000001</v>
      </c>
      <c r="J655" s="36">
        <f>'EGPJ,h'!P630</f>
        <v>0</v>
      </c>
      <c r="K655" s="30">
        <f t="shared" si="83"/>
        <v>0</v>
      </c>
      <c r="L655" s="51">
        <v>0.50919999999999999</v>
      </c>
      <c r="M655" s="36">
        <f>'EGPJ,h'!Q630</f>
        <v>161.81941800000001</v>
      </c>
      <c r="N655" s="60">
        <f t="shared" si="84"/>
        <v>82.398447645600001</v>
      </c>
      <c r="O655" s="50">
        <v>0.34089999999999998</v>
      </c>
      <c r="P655" s="36">
        <f>'EGPJ,h'!R630</f>
        <v>99.70839500000001</v>
      </c>
      <c r="Q655" s="30">
        <f t="shared" si="85"/>
        <v>33.9905918555</v>
      </c>
      <c r="R655" s="50">
        <v>0.38129999999999997</v>
      </c>
      <c r="S655" s="36">
        <f>'EGPJ,h'!S630</f>
        <v>0.26182699999999998</v>
      </c>
      <c r="T655" s="30">
        <f t="shared" si="91"/>
        <v>9.9834635099999985E-2</v>
      </c>
      <c r="U655" s="66">
        <v>0.4819</v>
      </c>
      <c r="V655" s="36">
        <f>'EGPJ,h'!T630</f>
        <v>188.735986</v>
      </c>
      <c r="W655" s="30">
        <f t="shared" si="86"/>
        <v>90.951871653399991</v>
      </c>
      <c r="X655" s="50">
        <v>0.50560000000000005</v>
      </c>
      <c r="Y655" s="36">
        <f>'EGPJ,h'!U630</f>
        <v>195.986424</v>
      </c>
      <c r="Z655" s="30">
        <f t="shared" si="87"/>
        <v>99.090735974400005</v>
      </c>
      <c r="AA655" s="50">
        <v>0.32629999999999998</v>
      </c>
      <c r="AB655" s="36">
        <f>'EGPJ,h'!V630</f>
        <v>196.554698</v>
      </c>
      <c r="AC655" s="30">
        <f t="shared" si="88"/>
        <v>64.135797957400001</v>
      </c>
      <c r="AD655" s="50">
        <v>0.39950000000000002</v>
      </c>
      <c r="AE655" s="36">
        <f>'EGPJ,h'!W630</f>
        <v>197.96619000000001</v>
      </c>
      <c r="AF655" s="45">
        <f t="shared" si="89"/>
        <v>79.087492905000005</v>
      </c>
    </row>
    <row r="656" spans="4:32">
      <c r="D656" s="22"/>
      <c r="E656" s="14">
        <v>2</v>
      </c>
      <c r="F656" s="50">
        <v>0.54090000000000005</v>
      </c>
      <c r="G656" s="36">
        <f>'EGPJ,h'!O631</f>
        <v>13.500892</v>
      </c>
      <c r="H656" s="30">
        <f t="shared" si="90"/>
        <v>7.3026324828000009</v>
      </c>
      <c r="I656" s="50">
        <v>0.4849</v>
      </c>
      <c r="J656" s="36">
        <f>'EGPJ,h'!P631</f>
        <v>0</v>
      </c>
      <c r="K656" s="30">
        <f t="shared" si="83"/>
        <v>0</v>
      </c>
      <c r="L656" s="51">
        <v>0.53510000000000002</v>
      </c>
      <c r="M656" s="36">
        <f>'EGPJ,h'!Q631</f>
        <v>186.40895499999999</v>
      </c>
      <c r="N656" s="60">
        <f t="shared" si="84"/>
        <v>99.747431820499997</v>
      </c>
      <c r="O656" s="50">
        <v>0.36649999999999999</v>
      </c>
      <c r="P656" s="36">
        <f>'EGPJ,h'!R631</f>
        <v>113.430421</v>
      </c>
      <c r="Q656" s="30">
        <f t="shared" si="85"/>
        <v>41.572249296499997</v>
      </c>
      <c r="R656" s="50">
        <v>0.4027</v>
      </c>
      <c r="S656" s="36">
        <f>'EGPJ,h'!S631</f>
        <v>0.63390099999999994</v>
      </c>
      <c r="T656" s="30">
        <f t="shared" si="91"/>
        <v>0.25527193269999998</v>
      </c>
      <c r="U656" s="66">
        <v>0.48880000000000001</v>
      </c>
      <c r="V656" s="36">
        <f>'EGPJ,h'!T631</f>
        <v>199.68319600000001</v>
      </c>
      <c r="W656" s="30">
        <f t="shared" si="86"/>
        <v>97.605146204800008</v>
      </c>
      <c r="X656" s="50">
        <v>0.53420000000000001</v>
      </c>
      <c r="Y656" s="36">
        <f>'EGPJ,h'!U631</f>
        <v>194.474627</v>
      </c>
      <c r="Z656" s="30">
        <f t="shared" si="87"/>
        <v>103.8883457434</v>
      </c>
      <c r="AA656" s="50">
        <v>0.35320000000000001</v>
      </c>
      <c r="AB656" s="36">
        <f>'EGPJ,h'!V631</f>
        <v>197.69186300000001</v>
      </c>
      <c r="AC656" s="30">
        <f t="shared" si="88"/>
        <v>69.824766011600005</v>
      </c>
      <c r="AD656" s="50">
        <v>0.4168</v>
      </c>
      <c r="AE656" s="36">
        <f>'EGPJ,h'!W631</f>
        <v>195.86561399999999</v>
      </c>
      <c r="AF656" s="45">
        <f t="shared" si="89"/>
        <v>81.636787915200003</v>
      </c>
    </row>
    <row r="657" spans="4:32">
      <c r="D657" s="22"/>
      <c r="E657" s="14">
        <v>3</v>
      </c>
      <c r="F657" s="50">
        <v>0.54749999999999999</v>
      </c>
      <c r="G657" s="36">
        <f>'EGPJ,h'!O632</f>
        <v>29.814935000000002</v>
      </c>
      <c r="H657" s="30">
        <f t="shared" si="90"/>
        <v>16.323676912500002</v>
      </c>
      <c r="I657" s="50">
        <v>0.49809999999999999</v>
      </c>
      <c r="J657" s="36">
        <f>'EGPJ,h'!P632</f>
        <v>0</v>
      </c>
      <c r="K657" s="30">
        <f t="shared" si="83"/>
        <v>0</v>
      </c>
      <c r="L657" s="51">
        <v>0.54120000000000001</v>
      </c>
      <c r="M657" s="36">
        <f>'EGPJ,h'!Q632</f>
        <v>194.19860699999998</v>
      </c>
      <c r="N657" s="60">
        <f t="shared" si="84"/>
        <v>105.1002861084</v>
      </c>
      <c r="O657" s="50">
        <v>0.3866</v>
      </c>
      <c r="P657" s="36">
        <f>'EGPJ,h'!R632</f>
        <v>182.82567</v>
      </c>
      <c r="Q657" s="30">
        <f t="shared" si="85"/>
        <v>70.680404022000005</v>
      </c>
      <c r="R657" s="50">
        <v>0.42030000000000001</v>
      </c>
      <c r="S657" s="36">
        <f>'EGPJ,h'!S632</f>
        <v>2.2662439999999999</v>
      </c>
      <c r="T657" s="30">
        <f t="shared" si="91"/>
        <v>0.95250235319999998</v>
      </c>
      <c r="U657" s="66">
        <v>0.5131</v>
      </c>
      <c r="V657" s="36">
        <f>'EGPJ,h'!T632</f>
        <v>201.75311300000001</v>
      </c>
      <c r="W657" s="30">
        <f t="shared" si="86"/>
        <v>103.51952228030001</v>
      </c>
      <c r="X657" s="50">
        <v>0.53779999999999994</v>
      </c>
      <c r="Y657" s="36">
        <f>'EGPJ,h'!U632</f>
        <v>196.53315599999999</v>
      </c>
      <c r="Z657" s="30">
        <f t="shared" si="87"/>
        <v>105.69553129679998</v>
      </c>
      <c r="AA657" s="50">
        <v>0.3695</v>
      </c>
      <c r="AB657" s="36">
        <f>'EGPJ,h'!V632</f>
        <v>193.86797899999999</v>
      </c>
      <c r="AC657" s="30">
        <f t="shared" si="88"/>
        <v>71.63421824049999</v>
      </c>
      <c r="AD657" s="50">
        <v>0.43130000000000002</v>
      </c>
      <c r="AE657" s="36">
        <f>'EGPJ,h'!W632</f>
        <v>195.51866200000001</v>
      </c>
      <c r="AF657" s="45">
        <f t="shared" si="89"/>
        <v>84.327198920600011</v>
      </c>
    </row>
    <row r="658" spans="4:32">
      <c r="D658" s="22"/>
      <c r="E658" s="14">
        <v>4</v>
      </c>
      <c r="F658" s="50">
        <v>0.55579999999999996</v>
      </c>
      <c r="G658" s="36">
        <f>'EGPJ,h'!O633</f>
        <v>31.379111999999999</v>
      </c>
      <c r="H658" s="30">
        <f t="shared" si="90"/>
        <v>17.440510449599998</v>
      </c>
      <c r="I658" s="50">
        <v>0.50660000000000005</v>
      </c>
      <c r="J658" s="36">
        <f>'EGPJ,h'!P633</f>
        <v>0</v>
      </c>
      <c r="K658" s="30">
        <f t="shared" si="83"/>
        <v>0</v>
      </c>
      <c r="L658" s="51">
        <v>0.54059999999999997</v>
      </c>
      <c r="M658" s="36">
        <f>'EGPJ,h'!Q633</f>
        <v>149.45336799999998</v>
      </c>
      <c r="N658" s="60">
        <f t="shared" si="84"/>
        <v>80.794490740799986</v>
      </c>
      <c r="O658" s="50">
        <v>0.40310000000000001</v>
      </c>
      <c r="P658" s="36">
        <f>'EGPJ,h'!R633</f>
        <v>176.12775299999998</v>
      </c>
      <c r="Q658" s="30">
        <f t="shared" si="85"/>
        <v>70.9970972343</v>
      </c>
      <c r="R658" s="50">
        <v>0.42870000000000003</v>
      </c>
      <c r="S658" s="36">
        <f>'EGPJ,h'!S633</f>
        <v>4.7610000000000005E-3</v>
      </c>
      <c r="T658" s="30">
        <f t="shared" si="91"/>
        <v>2.0410407000000003E-3</v>
      </c>
      <c r="U658" s="66">
        <v>0.52049999999999996</v>
      </c>
      <c r="V658" s="36">
        <f>'EGPJ,h'!T633</f>
        <v>199.76109500000001</v>
      </c>
      <c r="W658" s="30">
        <f t="shared" si="86"/>
        <v>103.9756499475</v>
      </c>
      <c r="X658" s="50">
        <v>0.53890000000000005</v>
      </c>
      <c r="Y658" s="36">
        <f>'EGPJ,h'!U633</f>
        <v>186.67080300000001</v>
      </c>
      <c r="Z658" s="30">
        <f t="shared" si="87"/>
        <v>100.59689573670001</v>
      </c>
      <c r="AA658" s="50">
        <v>0.379</v>
      </c>
      <c r="AB658" s="36">
        <f>'EGPJ,h'!V633</f>
        <v>193.680138</v>
      </c>
      <c r="AC658" s="30">
        <f t="shared" si="88"/>
        <v>73.404772301999998</v>
      </c>
      <c r="AD658" s="50">
        <v>0.47249999999999998</v>
      </c>
      <c r="AE658" s="36">
        <f>'EGPJ,h'!W633</f>
        <v>195.40803700000001</v>
      </c>
      <c r="AF658" s="45">
        <f t="shared" si="89"/>
        <v>92.330297482500001</v>
      </c>
    </row>
    <row r="659" spans="4:32">
      <c r="D659" s="22"/>
      <c r="E659" s="14">
        <v>5</v>
      </c>
      <c r="F659" s="50">
        <v>0.55230000000000001</v>
      </c>
      <c r="G659" s="36">
        <f>'EGPJ,h'!O634</f>
        <v>61.33267</v>
      </c>
      <c r="H659" s="30">
        <f t="shared" si="90"/>
        <v>33.874033641000004</v>
      </c>
      <c r="I659" s="50">
        <v>0.50980000000000003</v>
      </c>
      <c r="J659" s="36">
        <f>'EGPJ,h'!P634</f>
        <v>19.516205999999997</v>
      </c>
      <c r="K659" s="30">
        <f t="shared" si="83"/>
        <v>9.9493618187999981</v>
      </c>
      <c r="L659" s="51">
        <v>0.54879999999999995</v>
      </c>
      <c r="M659" s="36">
        <f>'EGPJ,h'!Q634</f>
        <v>146.419152</v>
      </c>
      <c r="N659" s="60">
        <f t="shared" si="84"/>
        <v>80.354830617599987</v>
      </c>
      <c r="O659" s="50">
        <v>0.41720000000000002</v>
      </c>
      <c r="P659" s="36">
        <f>'EGPJ,h'!R634</f>
        <v>152.73684400000002</v>
      </c>
      <c r="Q659" s="30">
        <f t="shared" si="85"/>
        <v>63.721811316800007</v>
      </c>
      <c r="R659" s="50">
        <v>0.42499999999999999</v>
      </c>
      <c r="S659" s="36">
        <f>'EGPJ,h'!S634</f>
        <v>0.79561599999999999</v>
      </c>
      <c r="T659" s="30">
        <f t="shared" si="91"/>
        <v>0.33813679999999996</v>
      </c>
      <c r="U659" s="66">
        <v>0.52229999999999999</v>
      </c>
      <c r="V659" s="36">
        <f>'EGPJ,h'!T634</f>
        <v>184.987799</v>
      </c>
      <c r="W659" s="30">
        <f t="shared" si="86"/>
        <v>96.6191274177</v>
      </c>
      <c r="X659" s="50">
        <v>0.53890000000000005</v>
      </c>
      <c r="Y659" s="36">
        <f>'EGPJ,h'!U634</f>
        <v>188.21842800000002</v>
      </c>
      <c r="Z659" s="30">
        <f t="shared" si="87"/>
        <v>101.43091084920002</v>
      </c>
      <c r="AA659" s="50">
        <v>0.37619999999999998</v>
      </c>
      <c r="AB659" s="36">
        <f>'EGPJ,h'!V634</f>
        <v>202.02696599999999</v>
      </c>
      <c r="AC659" s="30">
        <f t="shared" si="88"/>
        <v>76.002544609199987</v>
      </c>
      <c r="AD659" s="50">
        <v>0.49380000000000002</v>
      </c>
      <c r="AE659" s="36">
        <f>'EGPJ,h'!W634</f>
        <v>196.896604</v>
      </c>
      <c r="AF659" s="45">
        <f t="shared" si="89"/>
        <v>97.227543055200002</v>
      </c>
    </row>
    <row r="660" spans="4:32">
      <c r="D660" s="22"/>
      <c r="E660" s="14">
        <v>6</v>
      </c>
      <c r="F660" s="50">
        <v>0.55310000000000004</v>
      </c>
      <c r="G660" s="36">
        <f>'EGPJ,h'!O635</f>
        <v>121.34689999999999</v>
      </c>
      <c r="H660" s="30">
        <f t="shared" si="90"/>
        <v>67.116970390000006</v>
      </c>
      <c r="I660" s="50">
        <v>0.50119999999999998</v>
      </c>
      <c r="J660" s="36">
        <f>'EGPJ,h'!P635</f>
        <v>33.128360999999998</v>
      </c>
      <c r="K660" s="30">
        <f t="shared" si="83"/>
        <v>16.603934533199997</v>
      </c>
      <c r="L660" s="51">
        <v>0.54630000000000001</v>
      </c>
      <c r="M660" s="36">
        <f>'EGPJ,h'!Q635</f>
        <v>167.07293200000001</v>
      </c>
      <c r="N660" s="60">
        <f t="shared" si="84"/>
        <v>91.271942751600008</v>
      </c>
      <c r="O660" s="50">
        <v>0.42270000000000002</v>
      </c>
      <c r="P660" s="36">
        <f>'EGPJ,h'!R635</f>
        <v>186.81959799999998</v>
      </c>
      <c r="Q660" s="30">
        <f t="shared" si="85"/>
        <v>78.968644074599993</v>
      </c>
      <c r="R660" s="50">
        <v>0.41499999999999998</v>
      </c>
      <c r="S660" s="36">
        <f>'EGPJ,h'!S635</f>
        <v>1.254915</v>
      </c>
      <c r="T660" s="30">
        <f t="shared" si="91"/>
        <v>0.52078972499999998</v>
      </c>
      <c r="U660" s="66">
        <v>0.52149999999999996</v>
      </c>
      <c r="V660" s="36">
        <f>'EGPJ,h'!T635</f>
        <v>189.66999100000001</v>
      </c>
      <c r="W660" s="30">
        <f t="shared" si="86"/>
        <v>98.912900306499992</v>
      </c>
      <c r="X660" s="50">
        <v>0.53029999999999999</v>
      </c>
      <c r="Y660" s="36">
        <f>'EGPJ,h'!U635</f>
        <v>184.719099</v>
      </c>
      <c r="Z660" s="30">
        <f t="shared" si="87"/>
        <v>97.956538199699992</v>
      </c>
      <c r="AA660" s="50">
        <v>0.36459999999999998</v>
      </c>
      <c r="AB660" s="36">
        <f>'EGPJ,h'!V635</f>
        <v>202.699884</v>
      </c>
      <c r="AC660" s="30">
        <f t="shared" si="88"/>
        <v>73.904377706399998</v>
      </c>
      <c r="AD660" s="50">
        <v>0.50480000000000003</v>
      </c>
      <c r="AE660" s="36">
        <f>'EGPJ,h'!W635</f>
        <v>199.874628</v>
      </c>
      <c r="AF660" s="45">
        <f t="shared" si="89"/>
        <v>100.89671221440001</v>
      </c>
    </row>
    <row r="661" spans="4:32">
      <c r="D661" s="22"/>
      <c r="E661" s="14">
        <v>7</v>
      </c>
      <c r="F661" s="50">
        <v>0.56000000000000005</v>
      </c>
      <c r="G661" s="36">
        <f>'EGPJ,h'!O636</f>
        <v>121.779303</v>
      </c>
      <c r="H661" s="30">
        <f t="shared" si="90"/>
        <v>68.196409680000002</v>
      </c>
      <c r="I661" s="50">
        <v>0.49630000000000002</v>
      </c>
      <c r="J661" s="36">
        <f>'EGPJ,h'!P636</f>
        <v>3.898053</v>
      </c>
      <c r="K661" s="30">
        <f t="shared" si="83"/>
        <v>1.9346037039000001</v>
      </c>
      <c r="L661" s="51">
        <v>0.54659999999999997</v>
      </c>
      <c r="M661" s="36">
        <f>'EGPJ,h'!Q636</f>
        <v>187.34610500000002</v>
      </c>
      <c r="N661" s="60">
        <f t="shared" si="84"/>
        <v>102.40338099300001</v>
      </c>
      <c r="O661" s="50">
        <v>0.41520000000000001</v>
      </c>
      <c r="P661" s="36">
        <f>'EGPJ,h'!R636</f>
        <v>189.164773</v>
      </c>
      <c r="Q661" s="30">
        <f t="shared" si="85"/>
        <v>78.541213749600004</v>
      </c>
      <c r="R661" s="50">
        <v>0.40639999999999998</v>
      </c>
      <c r="S661" s="36">
        <f>'EGPJ,h'!S636</f>
        <v>0</v>
      </c>
      <c r="T661" s="30">
        <f t="shared" si="91"/>
        <v>0</v>
      </c>
      <c r="U661" s="66">
        <v>0.52449999999999997</v>
      </c>
      <c r="V661" s="36">
        <f>'EGPJ,h'!T636</f>
        <v>181.199468</v>
      </c>
      <c r="W661" s="30">
        <f t="shared" si="86"/>
        <v>95.039120965999999</v>
      </c>
      <c r="X661" s="50">
        <v>0.49359999999999998</v>
      </c>
      <c r="Y661" s="36">
        <f>'EGPJ,h'!U636</f>
        <v>181.173348</v>
      </c>
      <c r="Z661" s="30">
        <f t="shared" si="87"/>
        <v>89.427164572799995</v>
      </c>
      <c r="AA661" s="50">
        <v>0.35520000000000002</v>
      </c>
      <c r="AB661" s="36">
        <f>'EGPJ,h'!V636</f>
        <v>202.696009</v>
      </c>
      <c r="AC661" s="30">
        <f t="shared" si="88"/>
        <v>71.997622396800011</v>
      </c>
      <c r="AD661" s="50">
        <v>0.50480000000000003</v>
      </c>
      <c r="AE661" s="36">
        <f>'EGPJ,h'!W636</f>
        <v>199.960184</v>
      </c>
      <c r="AF661" s="45">
        <f t="shared" si="89"/>
        <v>100.93990088320001</v>
      </c>
    </row>
    <row r="662" spans="4:32">
      <c r="D662" s="22"/>
      <c r="E662" s="14">
        <v>8</v>
      </c>
      <c r="F662" s="50">
        <v>0.54530000000000001</v>
      </c>
      <c r="G662" s="36">
        <f>'EGPJ,h'!O637</f>
        <v>122.49787499999999</v>
      </c>
      <c r="H662" s="30">
        <f t="shared" si="90"/>
        <v>66.798091237500003</v>
      </c>
      <c r="I662" s="50">
        <v>0.49120000000000003</v>
      </c>
      <c r="J662" s="36">
        <f>'EGPJ,h'!P637</f>
        <v>0</v>
      </c>
      <c r="K662" s="30">
        <f t="shared" si="83"/>
        <v>0</v>
      </c>
      <c r="L662" s="51">
        <v>0.54459999999999997</v>
      </c>
      <c r="M662" s="36">
        <f>'EGPJ,h'!Q637</f>
        <v>187.76118</v>
      </c>
      <c r="N662" s="60">
        <f t="shared" si="84"/>
        <v>102.254738628</v>
      </c>
      <c r="O662" s="50">
        <v>0.37830000000000003</v>
      </c>
      <c r="P662" s="36">
        <f>'EGPJ,h'!R637</f>
        <v>196.62293499999998</v>
      </c>
      <c r="Q662" s="30">
        <f t="shared" si="85"/>
        <v>74.382456310500004</v>
      </c>
      <c r="R662" s="50">
        <v>0.38850000000000001</v>
      </c>
      <c r="S662" s="36">
        <f>'EGPJ,h'!S637</f>
        <v>0</v>
      </c>
      <c r="T662" s="30">
        <f t="shared" si="91"/>
        <v>0</v>
      </c>
      <c r="U662" s="66">
        <v>0.51490000000000002</v>
      </c>
      <c r="V662" s="36">
        <f>'EGPJ,h'!T637</f>
        <v>172.285203</v>
      </c>
      <c r="W662" s="30">
        <f t="shared" si="86"/>
        <v>88.709651024700008</v>
      </c>
      <c r="X662" s="50">
        <v>0.4577</v>
      </c>
      <c r="Y662" s="36">
        <f>'EGPJ,h'!U637</f>
        <v>174.254412</v>
      </c>
      <c r="Z662" s="30">
        <f t="shared" si="87"/>
        <v>79.756244372400005</v>
      </c>
      <c r="AA662" s="50">
        <v>0.33339999999999997</v>
      </c>
      <c r="AB662" s="36">
        <f>'EGPJ,h'!V637</f>
        <v>202.457717</v>
      </c>
      <c r="AC662" s="30">
        <f t="shared" si="88"/>
        <v>67.499402847799999</v>
      </c>
      <c r="AD662" s="50">
        <v>0.50790000000000002</v>
      </c>
      <c r="AE662" s="36">
        <f>'EGPJ,h'!W637</f>
        <v>200.13048000000001</v>
      </c>
      <c r="AF662" s="45">
        <f t="shared" si="89"/>
        <v>101.64627079200001</v>
      </c>
    </row>
    <row r="663" spans="4:32">
      <c r="D663" s="22"/>
      <c r="E663" s="14">
        <v>9</v>
      </c>
      <c r="F663" s="50">
        <v>0.56689999999999996</v>
      </c>
      <c r="G663" s="36">
        <f>'EGPJ,h'!O638</f>
        <v>138.66078200000001</v>
      </c>
      <c r="H663" s="30">
        <f t="shared" si="90"/>
        <v>78.606797315799994</v>
      </c>
      <c r="I663" s="50">
        <v>0.48880000000000001</v>
      </c>
      <c r="J663" s="36">
        <f>'EGPJ,h'!P638</f>
        <v>4.3546130000000005</v>
      </c>
      <c r="K663" s="30">
        <f t="shared" si="83"/>
        <v>2.1285348344000004</v>
      </c>
      <c r="L663" s="51">
        <v>0.52500000000000002</v>
      </c>
      <c r="M663" s="36">
        <f>'EGPJ,h'!Q638</f>
        <v>160.55436699999998</v>
      </c>
      <c r="N663" s="60">
        <f t="shared" si="84"/>
        <v>84.291042675</v>
      </c>
      <c r="O663" s="50">
        <v>0.34470000000000001</v>
      </c>
      <c r="P663" s="36">
        <f>'EGPJ,h'!R638</f>
        <v>191.00664799999998</v>
      </c>
      <c r="Q663" s="30">
        <f t="shared" si="85"/>
        <v>65.839991565600002</v>
      </c>
      <c r="R663" s="50">
        <v>0.3634</v>
      </c>
      <c r="S663" s="36">
        <f>'EGPJ,h'!S638</f>
        <v>0</v>
      </c>
      <c r="T663" s="30">
        <f t="shared" si="91"/>
        <v>0</v>
      </c>
      <c r="U663" s="66">
        <v>0.49259999999999998</v>
      </c>
      <c r="V663" s="36">
        <f>'EGPJ,h'!T638</f>
        <v>126.52993600000001</v>
      </c>
      <c r="W663" s="30">
        <f t="shared" si="86"/>
        <v>62.328646473600003</v>
      </c>
      <c r="X663" s="50">
        <v>0.43130000000000002</v>
      </c>
      <c r="Y663" s="36">
        <f>'EGPJ,h'!U638</f>
        <v>165.553032</v>
      </c>
      <c r="Z663" s="30">
        <f t="shared" si="87"/>
        <v>71.403022701600008</v>
      </c>
      <c r="AA663" s="50">
        <v>0.30769999999999997</v>
      </c>
      <c r="AB663" s="36">
        <f>'EGPJ,h'!V638</f>
        <v>202.260333</v>
      </c>
      <c r="AC663" s="30">
        <f t="shared" si="88"/>
        <v>62.235504464099996</v>
      </c>
      <c r="AD663" s="50">
        <v>0.50270000000000004</v>
      </c>
      <c r="AE663" s="36">
        <f>'EGPJ,h'!W638</f>
        <v>194.206896</v>
      </c>
      <c r="AF663" s="45">
        <f t="shared" si="89"/>
        <v>97.627806619200001</v>
      </c>
    </row>
    <row r="664" spans="4:32">
      <c r="D664" s="22"/>
      <c r="E664" s="14">
        <v>10</v>
      </c>
      <c r="F664" s="50">
        <v>0.56330000000000002</v>
      </c>
      <c r="G664" s="36">
        <f>'EGPJ,h'!O639</f>
        <v>81.837922000000006</v>
      </c>
      <c r="H664" s="30">
        <f t="shared" si="90"/>
        <v>46.099301462600003</v>
      </c>
      <c r="I664" s="50">
        <v>0.48149999999999998</v>
      </c>
      <c r="J664" s="36">
        <f>'EGPJ,h'!P639</f>
        <v>0.56958200000000003</v>
      </c>
      <c r="K664" s="30">
        <f t="shared" si="83"/>
        <v>0.274253733</v>
      </c>
      <c r="L664" s="51">
        <v>0.50600000000000001</v>
      </c>
      <c r="M664" s="36">
        <f>'EGPJ,h'!Q639</f>
        <v>125.68937</v>
      </c>
      <c r="N664" s="60">
        <f t="shared" si="84"/>
        <v>63.598821219999998</v>
      </c>
      <c r="O664" s="50">
        <v>0.33389999999999997</v>
      </c>
      <c r="P664" s="36">
        <f>'EGPJ,h'!R639</f>
        <v>179.19839300000001</v>
      </c>
      <c r="Q664" s="30">
        <f t="shared" si="85"/>
        <v>59.834343422700002</v>
      </c>
      <c r="R664" s="50">
        <v>0.35599999999999998</v>
      </c>
      <c r="S664" s="36">
        <f>'EGPJ,h'!S639</f>
        <v>1.462E-3</v>
      </c>
      <c r="T664" s="30">
        <f t="shared" si="91"/>
        <v>5.2047200000000001E-4</v>
      </c>
      <c r="U664" s="66">
        <v>0.46339999999999998</v>
      </c>
      <c r="V664" s="36">
        <f>'EGPJ,h'!T639</f>
        <v>79.591488999999996</v>
      </c>
      <c r="W664" s="30">
        <f t="shared" si="86"/>
        <v>36.882696002599999</v>
      </c>
      <c r="X664" s="50">
        <v>0.41160000000000002</v>
      </c>
      <c r="Y664" s="36">
        <f>'EGPJ,h'!U639</f>
        <v>189.840273</v>
      </c>
      <c r="Z664" s="30">
        <f t="shared" si="87"/>
        <v>78.138256366800007</v>
      </c>
      <c r="AA664" s="50">
        <v>0.28989999999999999</v>
      </c>
      <c r="AB664" s="36">
        <f>'EGPJ,h'!V639</f>
        <v>200.91152700000001</v>
      </c>
      <c r="AC664" s="30">
        <f t="shared" si="88"/>
        <v>58.244251677299999</v>
      </c>
      <c r="AD664" s="50">
        <v>0.4768</v>
      </c>
      <c r="AE664" s="36">
        <f>'EGPJ,h'!W639</f>
        <v>170.031498</v>
      </c>
      <c r="AF664" s="45">
        <f t="shared" si="89"/>
        <v>81.071018246400001</v>
      </c>
    </row>
    <row r="665" spans="4:32">
      <c r="D665" s="22"/>
      <c r="E665" s="14">
        <v>11</v>
      </c>
      <c r="F665" s="50">
        <v>0.56010000000000004</v>
      </c>
      <c r="G665" s="36">
        <f>'EGPJ,h'!O640</f>
        <v>30.765319999999999</v>
      </c>
      <c r="H665" s="30">
        <f t="shared" si="90"/>
        <v>17.231655732</v>
      </c>
      <c r="I665" s="50">
        <v>0.48480000000000001</v>
      </c>
      <c r="J665" s="36">
        <f>'EGPJ,h'!P640</f>
        <v>7.4149999999999997E-3</v>
      </c>
      <c r="K665" s="30">
        <f t="shared" si="83"/>
        <v>3.5947919999999999E-3</v>
      </c>
      <c r="L665" s="51">
        <v>0.4955</v>
      </c>
      <c r="M665" s="36">
        <f>'EGPJ,h'!Q640</f>
        <v>112.200504</v>
      </c>
      <c r="N665" s="60">
        <f t="shared" si="84"/>
        <v>55.595349731999995</v>
      </c>
      <c r="O665" s="50">
        <v>0.32200000000000001</v>
      </c>
      <c r="P665" s="36">
        <f>'EGPJ,h'!R640</f>
        <v>158.578194</v>
      </c>
      <c r="Q665" s="30">
        <f t="shared" si="85"/>
        <v>51.062178467999999</v>
      </c>
      <c r="R665" s="50">
        <v>0.35170000000000001</v>
      </c>
      <c r="S665" s="36">
        <f>'EGPJ,h'!S640</f>
        <v>9.2300000000000004E-3</v>
      </c>
      <c r="T665" s="30">
        <f t="shared" si="91"/>
        <v>3.2461910000000003E-3</v>
      </c>
      <c r="U665" s="66">
        <v>0.44069999999999998</v>
      </c>
      <c r="V665" s="36">
        <f>'EGPJ,h'!T640</f>
        <v>61.366115000000001</v>
      </c>
      <c r="W665" s="30">
        <f t="shared" si="86"/>
        <v>27.044046880499998</v>
      </c>
      <c r="X665" s="50">
        <v>0.39829999999999999</v>
      </c>
      <c r="Y665" s="36">
        <f>'EGPJ,h'!U640</f>
        <v>197.02989600000001</v>
      </c>
      <c r="Z665" s="30">
        <f t="shared" si="87"/>
        <v>78.477007576800005</v>
      </c>
      <c r="AA665" s="50">
        <v>0.26860000000000001</v>
      </c>
      <c r="AB665" s="36">
        <f>'EGPJ,h'!V640</f>
        <v>174.43199799999999</v>
      </c>
      <c r="AC665" s="30">
        <f t="shared" si="88"/>
        <v>46.8524346628</v>
      </c>
      <c r="AD665" s="50">
        <v>0.44879999999999998</v>
      </c>
      <c r="AE665" s="36">
        <f>'EGPJ,h'!W640</f>
        <v>112.81322</v>
      </c>
      <c r="AF665" s="45">
        <f t="shared" si="89"/>
        <v>50.630573135999995</v>
      </c>
    </row>
    <row r="666" spans="4:32">
      <c r="D666" s="22"/>
      <c r="E666" s="14">
        <v>12</v>
      </c>
      <c r="F666" s="50">
        <v>0.56089999999999995</v>
      </c>
      <c r="G666" s="36">
        <f>'EGPJ,h'!O641</f>
        <v>17.698395000000001</v>
      </c>
      <c r="H666" s="30">
        <f t="shared" si="90"/>
        <v>9.9270297554999996</v>
      </c>
      <c r="I666" s="50">
        <v>0.49959999999999999</v>
      </c>
      <c r="J666" s="36">
        <f>'EGPJ,h'!P641</f>
        <v>2.676E-3</v>
      </c>
      <c r="K666" s="30">
        <f t="shared" si="83"/>
        <v>1.3369295999999999E-3</v>
      </c>
      <c r="L666" s="51">
        <v>0.4844</v>
      </c>
      <c r="M666" s="36">
        <f>'EGPJ,h'!Q641</f>
        <v>91.556271999999993</v>
      </c>
      <c r="N666" s="60">
        <f t="shared" si="84"/>
        <v>44.349858156799996</v>
      </c>
      <c r="O666" s="50">
        <v>0.31609999999999999</v>
      </c>
      <c r="P666" s="36">
        <f>'EGPJ,h'!R641</f>
        <v>121.22041800000001</v>
      </c>
      <c r="Q666" s="30">
        <f t="shared" si="85"/>
        <v>38.3177741298</v>
      </c>
      <c r="R666" s="50">
        <v>0.35260000000000002</v>
      </c>
      <c r="S666" s="36">
        <f>'EGPJ,h'!S641</f>
        <v>0</v>
      </c>
      <c r="T666" s="30">
        <f t="shared" si="91"/>
        <v>0</v>
      </c>
      <c r="U666" s="66">
        <v>0.4289</v>
      </c>
      <c r="V666" s="36">
        <f>'EGPJ,h'!T641</f>
        <v>66.387090999999998</v>
      </c>
      <c r="W666" s="30">
        <f t="shared" si="86"/>
        <v>28.473423329900001</v>
      </c>
      <c r="X666" s="50">
        <v>0.3967</v>
      </c>
      <c r="Y666" s="36">
        <f>'EGPJ,h'!U641</f>
        <v>185.449555</v>
      </c>
      <c r="Z666" s="30">
        <f t="shared" si="87"/>
        <v>73.5678384685</v>
      </c>
      <c r="AA666" s="50">
        <v>0.24690000000000001</v>
      </c>
      <c r="AB666" s="36">
        <f>'EGPJ,h'!V641</f>
        <v>121.043514</v>
      </c>
      <c r="AC666" s="30">
        <f t="shared" si="88"/>
        <v>29.885643606600002</v>
      </c>
      <c r="AD666" s="50">
        <v>0.42370000000000002</v>
      </c>
      <c r="AE666" s="36">
        <f>'EGPJ,h'!W641</f>
        <v>60.452551</v>
      </c>
      <c r="AF666" s="45">
        <f t="shared" si="89"/>
        <v>25.6137458587</v>
      </c>
    </row>
    <row r="667" spans="4:32">
      <c r="D667" s="22"/>
      <c r="E667" s="14">
        <v>13</v>
      </c>
      <c r="F667" s="50">
        <v>0.56299999999999994</v>
      </c>
      <c r="G667" s="36">
        <f>'EGPJ,h'!O642</f>
        <v>5.5403209999999996</v>
      </c>
      <c r="H667" s="30">
        <f t="shared" si="90"/>
        <v>3.1192007229999996</v>
      </c>
      <c r="I667" s="50">
        <v>0.53129999999999999</v>
      </c>
      <c r="J667" s="36">
        <f>'EGPJ,h'!P642</f>
        <v>0</v>
      </c>
      <c r="K667" s="30">
        <f t="shared" si="83"/>
        <v>0</v>
      </c>
      <c r="L667" s="51">
        <v>0.48209999999999997</v>
      </c>
      <c r="M667" s="36">
        <f>'EGPJ,h'!Q642</f>
        <v>94.607883000000001</v>
      </c>
      <c r="N667" s="60">
        <f t="shared" si="84"/>
        <v>45.610460394299999</v>
      </c>
      <c r="O667" s="50">
        <v>0.31809999999999999</v>
      </c>
      <c r="P667" s="36">
        <f>'EGPJ,h'!R642</f>
        <v>131.411023</v>
      </c>
      <c r="Q667" s="30">
        <f t="shared" si="85"/>
        <v>41.801846416300002</v>
      </c>
      <c r="R667" s="50">
        <v>0.35859999999999997</v>
      </c>
      <c r="S667" s="36">
        <f>'EGPJ,h'!S642</f>
        <v>0</v>
      </c>
      <c r="T667" s="30">
        <f t="shared" si="91"/>
        <v>0</v>
      </c>
      <c r="U667" s="66">
        <v>0.42259999999999998</v>
      </c>
      <c r="V667" s="36">
        <f>'EGPJ,h'!T642</f>
        <v>55.476756000000002</v>
      </c>
      <c r="W667" s="30">
        <f t="shared" si="86"/>
        <v>23.444477085599999</v>
      </c>
      <c r="X667" s="50">
        <v>0.40450000000000003</v>
      </c>
      <c r="Y667" s="36">
        <f>'EGPJ,h'!U642</f>
        <v>174.118402</v>
      </c>
      <c r="Z667" s="30">
        <f t="shared" si="87"/>
        <v>70.430893609000009</v>
      </c>
      <c r="AA667" s="50">
        <v>0.24610000000000001</v>
      </c>
      <c r="AB667" s="36">
        <f>'EGPJ,h'!V642</f>
        <v>108.612572</v>
      </c>
      <c r="AC667" s="30">
        <f t="shared" si="88"/>
        <v>26.729553969200001</v>
      </c>
      <c r="AD667" s="50">
        <v>0.41570000000000001</v>
      </c>
      <c r="AE667" s="36">
        <f>'EGPJ,h'!W642</f>
        <v>34.071624999999997</v>
      </c>
      <c r="AF667" s="45">
        <f t="shared" si="89"/>
        <v>14.163574512499999</v>
      </c>
    </row>
    <row r="668" spans="4:32">
      <c r="D668" s="22"/>
      <c r="E668" s="14">
        <v>14</v>
      </c>
      <c r="F668" s="50">
        <v>0.55900000000000005</v>
      </c>
      <c r="G668" s="36">
        <f>'EGPJ,h'!O643</f>
        <v>7.8216999999999995E-2</v>
      </c>
      <c r="H668" s="30">
        <f t="shared" si="90"/>
        <v>4.3723302999999998E-2</v>
      </c>
      <c r="I668" s="50">
        <v>0.51959999999999995</v>
      </c>
      <c r="J668" s="36">
        <f>'EGPJ,h'!P643</f>
        <v>7.6410000000000002E-3</v>
      </c>
      <c r="K668" s="30">
        <f t="shared" si="83"/>
        <v>3.9702636000000001E-3</v>
      </c>
      <c r="L668" s="51">
        <v>0.46210000000000001</v>
      </c>
      <c r="M668" s="36">
        <f>'EGPJ,h'!Q643</f>
        <v>76.81169899999999</v>
      </c>
      <c r="N668" s="60">
        <f t="shared" si="84"/>
        <v>35.494686107899994</v>
      </c>
      <c r="O668" s="50">
        <v>0.3044</v>
      </c>
      <c r="P668" s="36">
        <f>'EGPJ,h'!R643</f>
        <v>122.02598399999999</v>
      </c>
      <c r="Q668" s="30">
        <f t="shared" si="85"/>
        <v>37.1447095296</v>
      </c>
      <c r="R668" s="50">
        <v>0.34420000000000001</v>
      </c>
      <c r="S668" s="36">
        <f>'EGPJ,h'!S643</f>
        <v>8.9900000000000006E-4</v>
      </c>
      <c r="T668" s="30">
        <f t="shared" si="91"/>
        <v>3.0943580000000005E-4</v>
      </c>
      <c r="U668" s="66">
        <v>0.41899999999999998</v>
      </c>
      <c r="V668" s="36">
        <f>'EGPJ,h'!T643</f>
        <v>32.982713000000004</v>
      </c>
      <c r="W668" s="30">
        <f t="shared" si="86"/>
        <v>13.819756747000001</v>
      </c>
      <c r="X668" s="50">
        <v>0.39240000000000003</v>
      </c>
      <c r="Y668" s="36">
        <f>'EGPJ,h'!U643</f>
        <v>155.61142599999999</v>
      </c>
      <c r="Z668" s="30">
        <f t="shared" si="87"/>
        <v>61.061923562400004</v>
      </c>
      <c r="AA668" s="50">
        <v>0.23719999999999999</v>
      </c>
      <c r="AB668" s="36">
        <f>'EGPJ,h'!V643</f>
        <v>75.339167000000003</v>
      </c>
      <c r="AC668" s="30">
        <f t="shared" si="88"/>
        <v>17.8704504124</v>
      </c>
      <c r="AD668" s="50">
        <v>0.4138</v>
      </c>
      <c r="AE668" s="36">
        <f>'EGPJ,h'!W643</f>
        <v>31.656097000000003</v>
      </c>
      <c r="AF668" s="45">
        <f t="shared" si="89"/>
        <v>13.099292938600001</v>
      </c>
    </row>
    <row r="669" spans="4:32">
      <c r="D669" s="22"/>
      <c r="E669" s="14">
        <v>15</v>
      </c>
      <c r="F669" s="50">
        <v>0.55400000000000005</v>
      </c>
      <c r="G669" s="36">
        <f>'EGPJ,h'!O644</f>
        <v>0</v>
      </c>
      <c r="H669" s="30">
        <f t="shared" si="90"/>
        <v>0</v>
      </c>
      <c r="I669" s="50">
        <v>0.5071</v>
      </c>
      <c r="J669" s="36">
        <f>'EGPJ,h'!P644</f>
        <v>0</v>
      </c>
      <c r="K669" s="30">
        <f t="shared" si="83"/>
        <v>0</v>
      </c>
      <c r="L669" s="51">
        <v>0.45119999999999999</v>
      </c>
      <c r="M669" s="36">
        <f>'EGPJ,h'!Q644</f>
        <v>57.658870999999998</v>
      </c>
      <c r="N669" s="60">
        <f t="shared" si="84"/>
        <v>26.015682595199998</v>
      </c>
      <c r="O669" s="50">
        <v>0.29780000000000001</v>
      </c>
      <c r="P669" s="36">
        <f>'EGPJ,h'!R644</f>
        <v>113.36703200000001</v>
      </c>
      <c r="Q669" s="30">
        <f t="shared" si="85"/>
        <v>33.760702129600006</v>
      </c>
      <c r="R669" s="50">
        <v>0.33069999999999999</v>
      </c>
      <c r="S669" s="36">
        <f>'EGPJ,h'!S644</f>
        <v>1.134028</v>
      </c>
      <c r="T669" s="30">
        <f t="shared" si="91"/>
        <v>0.37502305959999999</v>
      </c>
      <c r="U669" s="66">
        <v>0.4012</v>
      </c>
      <c r="V669" s="36">
        <f>'EGPJ,h'!T644</f>
        <v>23.672682000000002</v>
      </c>
      <c r="W669" s="30">
        <f t="shared" si="86"/>
        <v>9.497480018400001</v>
      </c>
      <c r="X669" s="50">
        <v>0.37930000000000003</v>
      </c>
      <c r="Y669" s="36">
        <f>'EGPJ,h'!U644</f>
        <v>142.16631099999998</v>
      </c>
      <c r="Z669" s="30">
        <f t="shared" si="87"/>
        <v>53.923681762299992</v>
      </c>
      <c r="AA669" s="50">
        <v>0.22550000000000001</v>
      </c>
      <c r="AB669" s="36">
        <f>'EGPJ,h'!V644</f>
        <v>50.355153999999999</v>
      </c>
      <c r="AC669" s="30">
        <f t="shared" si="88"/>
        <v>11.355087227</v>
      </c>
      <c r="AD669" s="50">
        <v>0.4093</v>
      </c>
      <c r="AE669" s="36">
        <f>'EGPJ,h'!W644</f>
        <v>41.854165999999999</v>
      </c>
      <c r="AF669" s="45">
        <f t="shared" si="89"/>
        <v>17.130910143800001</v>
      </c>
    </row>
    <row r="670" spans="4:32">
      <c r="D670" s="22"/>
      <c r="E670" s="14">
        <v>16</v>
      </c>
      <c r="F670" s="50">
        <v>0.55330000000000001</v>
      </c>
      <c r="G670" s="36">
        <f>'EGPJ,h'!O645</f>
        <v>0.16502900000000001</v>
      </c>
      <c r="H670" s="30">
        <f t="shared" si="90"/>
        <v>9.1310545700000009E-2</v>
      </c>
      <c r="I670" s="50">
        <v>0.50470000000000004</v>
      </c>
      <c r="J670" s="36">
        <f>'EGPJ,h'!P645</f>
        <v>3.9310000000000005E-3</v>
      </c>
      <c r="K670" s="30">
        <f t="shared" si="83"/>
        <v>1.9839757000000005E-3</v>
      </c>
      <c r="L670" s="51">
        <v>0.45129999999999998</v>
      </c>
      <c r="M670" s="36">
        <f>'EGPJ,h'!Q645</f>
        <v>58.770256000000003</v>
      </c>
      <c r="N670" s="60">
        <f t="shared" si="84"/>
        <v>26.5230165328</v>
      </c>
      <c r="O670" s="50">
        <v>0.30120000000000002</v>
      </c>
      <c r="P670" s="36">
        <f>'EGPJ,h'!R645</f>
        <v>68.632283000000001</v>
      </c>
      <c r="Q670" s="30">
        <f t="shared" si="85"/>
        <v>20.672043639600002</v>
      </c>
      <c r="R670" s="50">
        <v>0.31819999999999998</v>
      </c>
      <c r="S670" s="36">
        <f>'EGPJ,h'!S645</f>
        <v>0</v>
      </c>
      <c r="T670" s="30">
        <f t="shared" si="91"/>
        <v>0</v>
      </c>
      <c r="U670" s="66">
        <v>0.39489999999999997</v>
      </c>
      <c r="V670" s="36">
        <f>'EGPJ,h'!T645</f>
        <v>22.700706999999998</v>
      </c>
      <c r="W670" s="30">
        <f t="shared" si="86"/>
        <v>8.9645091942999979</v>
      </c>
      <c r="X670" s="50">
        <v>0.37530000000000002</v>
      </c>
      <c r="Y670" s="36">
        <f>'EGPJ,h'!U645</f>
        <v>143.98773</v>
      </c>
      <c r="Z670" s="30">
        <f t="shared" si="87"/>
        <v>54.038595069000003</v>
      </c>
      <c r="AA670" s="50">
        <v>0.21959999999999999</v>
      </c>
      <c r="AB670" s="36">
        <f>'EGPJ,h'!V645</f>
        <v>38.614571000000005</v>
      </c>
      <c r="AC670" s="30">
        <f t="shared" si="88"/>
        <v>8.4797597916000012</v>
      </c>
      <c r="AD670" s="50">
        <v>0.39810000000000001</v>
      </c>
      <c r="AE670" s="36">
        <f>'EGPJ,h'!W645</f>
        <v>40.172224999999997</v>
      </c>
      <c r="AF670" s="45">
        <f t="shared" si="89"/>
        <v>15.992562772499999</v>
      </c>
    </row>
    <row r="671" spans="4:32">
      <c r="D671" s="22"/>
      <c r="E671" s="14">
        <v>17</v>
      </c>
      <c r="F671" s="50">
        <v>0.55479999999999996</v>
      </c>
      <c r="G671" s="36">
        <f>'EGPJ,h'!O646</f>
        <v>1.3198570000000001</v>
      </c>
      <c r="H671" s="30">
        <f t="shared" si="90"/>
        <v>0.73225666359999997</v>
      </c>
      <c r="I671" s="50">
        <v>0.50539999999999996</v>
      </c>
      <c r="J671" s="36">
        <f>'EGPJ,h'!P646</f>
        <v>1.8295840000000001</v>
      </c>
      <c r="K671" s="30">
        <f t="shared" si="83"/>
        <v>0.92467175359999998</v>
      </c>
      <c r="L671" s="51">
        <v>0.45050000000000001</v>
      </c>
      <c r="M671" s="36">
        <f>'EGPJ,h'!Q646</f>
        <v>65.134851999999995</v>
      </c>
      <c r="N671" s="60">
        <f t="shared" si="84"/>
        <v>29.343250825999998</v>
      </c>
      <c r="O671" s="50">
        <v>0.30030000000000001</v>
      </c>
      <c r="P671" s="36">
        <f>'EGPJ,h'!R646</f>
        <v>61.052000999999997</v>
      </c>
      <c r="Q671" s="30">
        <f t="shared" si="85"/>
        <v>18.333915900299999</v>
      </c>
      <c r="R671" s="50">
        <v>0.309</v>
      </c>
      <c r="S671" s="36">
        <f>'EGPJ,h'!S646</f>
        <v>0</v>
      </c>
      <c r="T671" s="30">
        <f t="shared" si="91"/>
        <v>0</v>
      </c>
      <c r="U671" s="66">
        <v>0.38200000000000001</v>
      </c>
      <c r="V671" s="36">
        <f>'EGPJ,h'!T646</f>
        <v>13.649004000000001</v>
      </c>
      <c r="W671" s="30">
        <f t="shared" si="86"/>
        <v>5.2139195280000008</v>
      </c>
      <c r="X671" s="50">
        <v>0.37119999999999997</v>
      </c>
      <c r="Y671" s="36">
        <f>'EGPJ,h'!U646</f>
        <v>115.611181</v>
      </c>
      <c r="Z671" s="30">
        <f t="shared" si="87"/>
        <v>42.914870387199997</v>
      </c>
      <c r="AA671" s="50">
        <v>0.21709999999999999</v>
      </c>
      <c r="AB671" s="36">
        <f>'EGPJ,h'!V646</f>
        <v>37.627258999999995</v>
      </c>
      <c r="AC671" s="30">
        <f t="shared" si="88"/>
        <v>8.1688779288999989</v>
      </c>
      <c r="AD671" s="50">
        <v>0.3891</v>
      </c>
      <c r="AE671" s="36">
        <f>'EGPJ,h'!W646</f>
        <v>48.259415000000004</v>
      </c>
      <c r="AF671" s="45">
        <f t="shared" si="89"/>
        <v>18.7777383765</v>
      </c>
    </row>
    <row r="672" spans="4:32">
      <c r="D672" s="22"/>
      <c r="E672" s="14">
        <v>18</v>
      </c>
      <c r="F672" s="50">
        <v>0.56289999999999996</v>
      </c>
      <c r="G672" s="36">
        <f>'EGPJ,h'!O647</f>
        <v>5.6513329999999993</v>
      </c>
      <c r="H672" s="30">
        <f t="shared" si="90"/>
        <v>3.1811353456999996</v>
      </c>
      <c r="I672" s="50">
        <v>0.5081</v>
      </c>
      <c r="J672" s="36">
        <f>'EGPJ,h'!P647</f>
        <v>30.443035999999999</v>
      </c>
      <c r="K672" s="30">
        <f t="shared" ref="K672:K735" si="92">I672*J672</f>
        <v>15.4681065916</v>
      </c>
      <c r="L672" s="51">
        <v>0.45179999999999998</v>
      </c>
      <c r="M672" s="36">
        <f>'EGPJ,h'!Q647</f>
        <v>36.925195000000002</v>
      </c>
      <c r="N672" s="60">
        <f t="shared" ref="N672:N735" si="93">L672*M672</f>
        <v>16.682803101000001</v>
      </c>
      <c r="O672" s="50">
        <v>0.29930000000000001</v>
      </c>
      <c r="P672" s="36">
        <f>'EGPJ,h'!R647</f>
        <v>86.691732000000002</v>
      </c>
      <c r="Q672" s="30">
        <f t="shared" ref="Q672:Q735" si="94">O672*P672</f>
        <v>25.9468353876</v>
      </c>
      <c r="R672" s="50">
        <v>0.29360000000000003</v>
      </c>
      <c r="S672" s="36">
        <f>'EGPJ,h'!S647</f>
        <v>0</v>
      </c>
      <c r="T672" s="30">
        <f t="shared" si="91"/>
        <v>0</v>
      </c>
      <c r="U672" s="66">
        <v>0.35289999999999999</v>
      </c>
      <c r="V672" s="36">
        <f>'EGPJ,h'!T647</f>
        <v>3.2376810000000003</v>
      </c>
      <c r="W672" s="30">
        <f t="shared" ref="W672:W735" si="95">U672*V672</f>
        <v>1.1425776249000001</v>
      </c>
      <c r="X672" s="50">
        <v>0.37440000000000001</v>
      </c>
      <c r="Y672" s="36">
        <f>'EGPJ,h'!U647</f>
        <v>115.140525</v>
      </c>
      <c r="Z672" s="30">
        <f t="shared" ref="Z672:Z735" si="96">X672*Y672</f>
        <v>43.108612559999997</v>
      </c>
      <c r="AA672" s="50">
        <v>0.22140000000000001</v>
      </c>
      <c r="AB672" s="36">
        <f>'EGPJ,h'!V647</f>
        <v>38.662230000000001</v>
      </c>
      <c r="AC672" s="30">
        <f t="shared" ref="AC672:AC735" si="97">AA672*AB672</f>
        <v>8.559817722</v>
      </c>
      <c r="AD672" s="50">
        <v>0.3674</v>
      </c>
      <c r="AE672" s="36">
        <f>'EGPJ,h'!W647</f>
        <v>50.800942999999997</v>
      </c>
      <c r="AF672" s="45">
        <f t="shared" ref="AF672:AF735" si="98">AD672*AE672</f>
        <v>18.6642664582</v>
      </c>
    </row>
    <row r="673" spans="4:32">
      <c r="D673" s="22"/>
      <c r="E673" s="14">
        <v>19</v>
      </c>
      <c r="F673" s="50">
        <v>0.5675</v>
      </c>
      <c r="G673" s="36">
        <f>'EGPJ,h'!O648</f>
        <v>0.32583999999999996</v>
      </c>
      <c r="H673" s="30">
        <f t="shared" si="90"/>
        <v>0.18491419999999997</v>
      </c>
      <c r="I673" s="50">
        <v>0.50509999999999999</v>
      </c>
      <c r="J673" s="36">
        <f>'EGPJ,h'!P648</f>
        <v>6.7234040000000004</v>
      </c>
      <c r="K673" s="30">
        <f t="shared" si="92"/>
        <v>3.3959913604</v>
      </c>
      <c r="L673" s="51">
        <v>0.42799999999999999</v>
      </c>
      <c r="M673" s="36">
        <f>'EGPJ,h'!Q648</f>
        <v>65.96146499999999</v>
      </c>
      <c r="N673" s="60">
        <f t="shared" si="93"/>
        <v>28.231507019999995</v>
      </c>
      <c r="O673" s="50">
        <v>0.27600000000000002</v>
      </c>
      <c r="P673" s="36">
        <f>'EGPJ,h'!R648</f>
        <v>138.77049400000001</v>
      </c>
      <c r="Q673" s="30">
        <f t="shared" si="94"/>
        <v>38.300656344000004</v>
      </c>
      <c r="R673" s="50">
        <v>0.27650000000000002</v>
      </c>
      <c r="S673" s="36">
        <f>'EGPJ,h'!S648</f>
        <v>0</v>
      </c>
      <c r="T673" s="30">
        <f t="shared" si="91"/>
        <v>0</v>
      </c>
      <c r="U673" s="66">
        <v>0.32319999999999999</v>
      </c>
      <c r="V673" s="36">
        <f>'EGPJ,h'!T648</f>
        <v>26.017118999999997</v>
      </c>
      <c r="W673" s="30">
        <f t="shared" si="95"/>
        <v>8.4087328607999989</v>
      </c>
      <c r="X673" s="50">
        <v>0.34889999999999999</v>
      </c>
      <c r="Y673" s="36">
        <f>'EGPJ,h'!U648</f>
        <v>158.609759</v>
      </c>
      <c r="Z673" s="30">
        <f t="shared" si="96"/>
        <v>55.338944915099994</v>
      </c>
      <c r="AA673" s="50">
        <v>0.20749999999999999</v>
      </c>
      <c r="AB673" s="36">
        <f>'EGPJ,h'!V648</f>
        <v>62.345267999999997</v>
      </c>
      <c r="AC673" s="30">
        <f t="shared" si="97"/>
        <v>12.936643109999999</v>
      </c>
      <c r="AD673" s="50">
        <v>0.34029999999999999</v>
      </c>
      <c r="AE673" s="36">
        <f>'EGPJ,h'!W648</f>
        <v>58.305424000000002</v>
      </c>
      <c r="AF673" s="45">
        <f t="shared" si="98"/>
        <v>19.841335787199998</v>
      </c>
    </row>
    <row r="674" spans="4:32">
      <c r="D674" s="22"/>
      <c r="E674" s="14">
        <v>20</v>
      </c>
      <c r="F674" s="50">
        <v>0.56259999999999999</v>
      </c>
      <c r="G674" s="36">
        <f>'EGPJ,h'!O649</f>
        <v>1.4519310000000001</v>
      </c>
      <c r="H674" s="30">
        <f t="shared" si="90"/>
        <v>0.81685638059999999</v>
      </c>
      <c r="I674" s="50">
        <v>0.50249999999999995</v>
      </c>
      <c r="J674" s="36">
        <f>'EGPJ,h'!P649</f>
        <v>9.6674500000000005</v>
      </c>
      <c r="K674" s="30">
        <f t="shared" si="92"/>
        <v>4.857893625</v>
      </c>
      <c r="L674" s="51">
        <v>0.42280000000000001</v>
      </c>
      <c r="M674" s="36">
        <f>'EGPJ,h'!Q649</f>
        <v>91.145565000000005</v>
      </c>
      <c r="N674" s="60">
        <f t="shared" si="93"/>
        <v>38.536344882000002</v>
      </c>
      <c r="O674" s="50">
        <v>0.28360000000000002</v>
      </c>
      <c r="P674" s="36">
        <f>'EGPJ,h'!R649</f>
        <v>176.295402</v>
      </c>
      <c r="Q674" s="30">
        <f t="shared" si="94"/>
        <v>49.997376007200003</v>
      </c>
      <c r="R674" s="50">
        <v>0.29120000000000001</v>
      </c>
      <c r="S674" s="36">
        <f>'EGPJ,h'!S649</f>
        <v>0.232514</v>
      </c>
      <c r="T674" s="30">
        <f t="shared" si="91"/>
        <v>6.7708076800000003E-2</v>
      </c>
      <c r="U674" s="66">
        <v>0.33410000000000001</v>
      </c>
      <c r="V674" s="36">
        <f>'EGPJ,h'!T649</f>
        <v>67.481626000000006</v>
      </c>
      <c r="W674" s="30">
        <f t="shared" si="95"/>
        <v>22.545611246600004</v>
      </c>
      <c r="X674" s="50">
        <v>0.36230000000000001</v>
      </c>
      <c r="Y674" s="36">
        <f>'EGPJ,h'!U649</f>
        <v>185.15125599999999</v>
      </c>
      <c r="Z674" s="30">
        <f t="shared" si="96"/>
        <v>67.080300048799998</v>
      </c>
      <c r="AA674" s="50">
        <v>0.21240000000000001</v>
      </c>
      <c r="AB674" s="36">
        <f>'EGPJ,h'!V649</f>
        <v>72.381797000000006</v>
      </c>
      <c r="AC674" s="30">
        <f t="shared" si="97"/>
        <v>15.373893682800002</v>
      </c>
      <c r="AD674" s="50">
        <v>0.34660000000000002</v>
      </c>
      <c r="AE674" s="36">
        <f>'EGPJ,h'!W649</f>
        <v>106.45149400000001</v>
      </c>
      <c r="AF674" s="45">
        <f t="shared" si="98"/>
        <v>36.896087820400005</v>
      </c>
    </row>
    <row r="675" spans="4:32">
      <c r="D675" s="22"/>
      <c r="E675" s="14">
        <v>21</v>
      </c>
      <c r="F675" s="50">
        <v>0.55379999999999996</v>
      </c>
      <c r="G675" s="36">
        <f>'EGPJ,h'!O650</f>
        <v>25.642597000000002</v>
      </c>
      <c r="H675" s="30">
        <f t="shared" si="90"/>
        <v>14.2008702186</v>
      </c>
      <c r="I675" s="50">
        <v>0.51129999999999998</v>
      </c>
      <c r="J675" s="36">
        <f>'EGPJ,h'!P650</f>
        <v>10.818522000000002</v>
      </c>
      <c r="K675" s="30">
        <f t="shared" si="92"/>
        <v>5.5315102986000007</v>
      </c>
      <c r="L675" s="51">
        <v>0.4466</v>
      </c>
      <c r="M675" s="36">
        <f>'EGPJ,h'!Q650</f>
        <v>87.529414000000003</v>
      </c>
      <c r="N675" s="60">
        <f t="shared" si="93"/>
        <v>39.090636292399999</v>
      </c>
      <c r="O675" s="50">
        <v>0.29389999999999999</v>
      </c>
      <c r="P675" s="36">
        <f>'EGPJ,h'!R650</f>
        <v>159.08317099999999</v>
      </c>
      <c r="Q675" s="30">
        <f t="shared" si="94"/>
        <v>46.754543956899994</v>
      </c>
      <c r="R675" s="50">
        <v>0.30809999999999998</v>
      </c>
      <c r="S675" s="36">
        <f>'EGPJ,h'!S650</f>
        <v>0.66852900000000004</v>
      </c>
      <c r="T675" s="30">
        <f t="shared" si="91"/>
        <v>0.20597378490000001</v>
      </c>
      <c r="U675" s="66">
        <v>0.35759999999999997</v>
      </c>
      <c r="V675" s="36">
        <f>'EGPJ,h'!T650</f>
        <v>74.975461999999993</v>
      </c>
      <c r="W675" s="30">
        <f t="shared" si="95"/>
        <v>26.811225211199996</v>
      </c>
      <c r="X675" s="50">
        <v>0.38090000000000002</v>
      </c>
      <c r="Y675" s="36">
        <f>'EGPJ,h'!U650</f>
        <v>201.81938099999999</v>
      </c>
      <c r="Z675" s="30">
        <f t="shared" si="96"/>
        <v>76.873002222899999</v>
      </c>
      <c r="AA675" s="50">
        <v>0.2253</v>
      </c>
      <c r="AB675" s="36">
        <f>'EGPJ,h'!V650</f>
        <v>68.396145999999987</v>
      </c>
      <c r="AC675" s="30">
        <f t="shared" si="97"/>
        <v>15.409651693799997</v>
      </c>
      <c r="AD675" s="50">
        <v>0.3372</v>
      </c>
      <c r="AE675" s="36">
        <f>'EGPJ,h'!W650</f>
        <v>147.48423600000001</v>
      </c>
      <c r="AF675" s="45">
        <f t="shared" si="98"/>
        <v>49.731684379200004</v>
      </c>
    </row>
    <row r="676" spans="4:32">
      <c r="D676" s="22"/>
      <c r="E676" s="14">
        <v>22</v>
      </c>
      <c r="F676" s="50">
        <v>0.55640000000000001</v>
      </c>
      <c r="G676" s="36">
        <f>'EGPJ,h'!O651</f>
        <v>0.13318000000000002</v>
      </c>
      <c r="H676" s="30">
        <f t="shared" si="90"/>
        <v>7.4101352000000009E-2</v>
      </c>
      <c r="I676" s="50">
        <v>0.52510000000000001</v>
      </c>
      <c r="J676" s="36">
        <f>'EGPJ,h'!P651</f>
        <v>7.6597650000000002</v>
      </c>
      <c r="K676" s="30">
        <f t="shared" si="92"/>
        <v>4.0221426015000006</v>
      </c>
      <c r="L676" s="51">
        <v>0.45190000000000002</v>
      </c>
      <c r="M676" s="36">
        <f>'EGPJ,h'!Q651</f>
        <v>117.305395</v>
      </c>
      <c r="N676" s="60">
        <f t="shared" si="93"/>
        <v>53.010308000500004</v>
      </c>
      <c r="O676" s="50">
        <v>0.2923</v>
      </c>
      <c r="P676" s="36">
        <f>'EGPJ,h'!R651</f>
        <v>189.25064399999999</v>
      </c>
      <c r="Q676" s="30">
        <f t="shared" si="94"/>
        <v>55.317963241199998</v>
      </c>
      <c r="R676" s="50">
        <v>0.3135</v>
      </c>
      <c r="S676" s="36">
        <f>'EGPJ,h'!S651</f>
        <v>1E-4</v>
      </c>
      <c r="T676" s="30">
        <f t="shared" si="91"/>
        <v>3.1350000000000003E-5</v>
      </c>
      <c r="U676" s="66">
        <v>0.38100000000000001</v>
      </c>
      <c r="V676" s="36">
        <f>'EGPJ,h'!T651</f>
        <v>131.17799199999999</v>
      </c>
      <c r="W676" s="30">
        <f t="shared" si="95"/>
        <v>49.978814951999993</v>
      </c>
      <c r="X676" s="50">
        <v>0.38919999999999999</v>
      </c>
      <c r="Y676" s="36">
        <f>'EGPJ,h'!U651</f>
        <v>202.17922799999999</v>
      </c>
      <c r="Z676" s="30">
        <f t="shared" si="96"/>
        <v>78.688155537599997</v>
      </c>
      <c r="AA676" s="50">
        <v>0.2296</v>
      </c>
      <c r="AB676" s="36">
        <f>'EGPJ,h'!V651</f>
        <v>93.908445</v>
      </c>
      <c r="AC676" s="30">
        <f t="shared" si="97"/>
        <v>21.561378972</v>
      </c>
      <c r="AD676" s="50">
        <v>0.34639999999999999</v>
      </c>
      <c r="AE676" s="36">
        <f>'EGPJ,h'!W651</f>
        <v>139.39019399999998</v>
      </c>
      <c r="AF676" s="45">
        <f t="shared" si="98"/>
        <v>48.284763201599993</v>
      </c>
    </row>
    <row r="677" spans="4:32">
      <c r="D677" s="22"/>
      <c r="E677" s="14">
        <v>23</v>
      </c>
      <c r="F677" s="50">
        <v>0.56079999999999997</v>
      </c>
      <c r="G677" s="36">
        <f>'EGPJ,h'!O652</f>
        <v>1.9963660000000001</v>
      </c>
      <c r="H677" s="30">
        <f t="shared" si="90"/>
        <v>1.1195620527999999</v>
      </c>
      <c r="I677" s="50">
        <v>0.54990000000000006</v>
      </c>
      <c r="J677" s="36">
        <f>'EGPJ,h'!P652</f>
        <v>5.3554440000000003</v>
      </c>
      <c r="K677" s="30">
        <f t="shared" si="92"/>
        <v>2.9449586556000003</v>
      </c>
      <c r="L677" s="51">
        <v>0.46579999999999999</v>
      </c>
      <c r="M677" s="36">
        <f>'EGPJ,h'!Q652</f>
        <v>126.604727</v>
      </c>
      <c r="N677" s="60">
        <f t="shared" si="93"/>
        <v>58.972481836599997</v>
      </c>
      <c r="O677" s="50">
        <v>0.308</v>
      </c>
      <c r="P677" s="36">
        <f>'EGPJ,h'!R652</f>
        <v>197.178596</v>
      </c>
      <c r="Q677" s="30">
        <f t="shared" si="94"/>
        <v>60.731007567999995</v>
      </c>
      <c r="R677" s="50">
        <v>0.3337</v>
      </c>
      <c r="S677" s="36">
        <f>'EGPJ,h'!S652</f>
        <v>0</v>
      </c>
      <c r="T677" s="30">
        <f t="shared" si="91"/>
        <v>0</v>
      </c>
      <c r="U677" s="66">
        <v>0.41010000000000002</v>
      </c>
      <c r="V677" s="36">
        <f>'EGPJ,h'!T652</f>
        <v>179.915955</v>
      </c>
      <c r="W677" s="30">
        <f t="shared" si="95"/>
        <v>73.783533145500002</v>
      </c>
      <c r="X677" s="50">
        <v>0.4133</v>
      </c>
      <c r="Y677" s="36">
        <f>'EGPJ,h'!U652</f>
        <v>190.81526099999999</v>
      </c>
      <c r="Z677" s="30">
        <f t="shared" si="96"/>
        <v>78.8639473713</v>
      </c>
      <c r="AA677" s="50">
        <v>0.24299999999999999</v>
      </c>
      <c r="AB677" s="36">
        <f>'EGPJ,h'!V652</f>
        <v>186.687286</v>
      </c>
      <c r="AC677" s="30">
        <f t="shared" si="97"/>
        <v>45.365010497999997</v>
      </c>
      <c r="AD677" s="50">
        <v>0.35759999999999997</v>
      </c>
      <c r="AE677" s="36">
        <f>'EGPJ,h'!W652</f>
        <v>150.78102999999999</v>
      </c>
      <c r="AF677" s="45">
        <f t="shared" si="98"/>
        <v>53.919296327999994</v>
      </c>
    </row>
    <row r="678" spans="4:32">
      <c r="D678" s="22"/>
      <c r="E678" s="14">
        <v>24</v>
      </c>
      <c r="F678" s="50">
        <v>0.56620000000000004</v>
      </c>
      <c r="G678" s="36">
        <f>'EGPJ,h'!O653</f>
        <v>2.6520649999999999</v>
      </c>
      <c r="H678" s="30">
        <f t="shared" si="90"/>
        <v>1.501599203</v>
      </c>
      <c r="I678" s="50">
        <v>0.57740000000000002</v>
      </c>
      <c r="J678" s="36">
        <f>'EGPJ,h'!P653</f>
        <v>0.7643390000000001</v>
      </c>
      <c r="K678" s="30">
        <f t="shared" si="92"/>
        <v>0.44132933860000007</v>
      </c>
      <c r="L678" s="51">
        <v>0.47099999999999997</v>
      </c>
      <c r="M678" s="36">
        <f>'EGPJ,h'!Q653</f>
        <v>95.924175000000005</v>
      </c>
      <c r="N678" s="60">
        <f t="shared" si="93"/>
        <v>45.180286424999998</v>
      </c>
      <c r="O678" s="50">
        <v>0.33460000000000001</v>
      </c>
      <c r="P678" s="36">
        <f>'EGPJ,h'!R653</f>
        <v>199.950772</v>
      </c>
      <c r="Q678" s="30">
        <f t="shared" si="94"/>
        <v>66.903528311200006</v>
      </c>
      <c r="R678" s="50">
        <v>0.36070000000000002</v>
      </c>
      <c r="S678" s="36">
        <f>'EGPJ,h'!S653</f>
        <v>1.0284000000000001E-2</v>
      </c>
      <c r="T678" s="30">
        <f t="shared" si="91"/>
        <v>3.7094388000000009E-3</v>
      </c>
      <c r="U678" s="66">
        <v>0.44259999999999999</v>
      </c>
      <c r="V678" s="36">
        <f>'EGPJ,h'!T653</f>
        <v>201.01128400000002</v>
      </c>
      <c r="W678" s="30">
        <f t="shared" si="95"/>
        <v>88.967594298400002</v>
      </c>
      <c r="X678" s="50">
        <v>0.44990000000000002</v>
      </c>
      <c r="Y678" s="36">
        <f>'EGPJ,h'!U653</f>
        <v>182.28620900000001</v>
      </c>
      <c r="Z678" s="30">
        <f t="shared" si="96"/>
        <v>82.010565429100012</v>
      </c>
      <c r="AA678" s="50">
        <v>0.26569999999999999</v>
      </c>
      <c r="AB678" s="36">
        <f>'EGPJ,h'!V653</f>
        <v>202.501981</v>
      </c>
      <c r="AC678" s="30">
        <f t="shared" si="97"/>
        <v>53.804776351699999</v>
      </c>
      <c r="AD678" s="50">
        <v>0.37490000000000001</v>
      </c>
      <c r="AE678" s="36">
        <f>'EGPJ,h'!W653</f>
        <v>144.73585299999999</v>
      </c>
      <c r="AF678" s="45">
        <f t="shared" si="98"/>
        <v>54.261471289699998</v>
      </c>
    </row>
    <row r="679" spans="4:32">
      <c r="D679" s="34">
        <v>28</v>
      </c>
      <c r="E679" s="14">
        <v>1</v>
      </c>
      <c r="F679" s="50">
        <v>0.54549999999999998</v>
      </c>
      <c r="G679" s="36">
        <f>'EGPJ,h'!O654</f>
        <v>11.060276</v>
      </c>
      <c r="H679" s="30">
        <f t="shared" si="90"/>
        <v>6.0333805580000002</v>
      </c>
      <c r="I679" s="50">
        <v>0.61739999999999995</v>
      </c>
      <c r="J679" s="36">
        <f>'EGPJ,h'!P654</f>
        <v>5.0682200000000002</v>
      </c>
      <c r="K679" s="30">
        <f t="shared" si="92"/>
        <v>3.1291190279999999</v>
      </c>
      <c r="L679" s="51">
        <v>0.4143</v>
      </c>
      <c r="M679" s="36">
        <f>'EGPJ,h'!Q654</f>
        <v>126.038781</v>
      </c>
      <c r="N679" s="60">
        <f t="shared" si="93"/>
        <v>52.217866968300001</v>
      </c>
      <c r="O679" s="50">
        <v>0.35699999999999998</v>
      </c>
      <c r="P679" s="36">
        <f>'EGPJ,h'!R654</f>
        <v>197.557277</v>
      </c>
      <c r="Q679" s="30">
        <f t="shared" si="94"/>
        <v>70.527947889000004</v>
      </c>
      <c r="R679" s="50">
        <v>0.3866</v>
      </c>
      <c r="S679" s="36">
        <f>'EGPJ,h'!S654</f>
        <v>48.914197999999999</v>
      </c>
      <c r="T679" s="30">
        <f t="shared" si="91"/>
        <v>18.9102289468</v>
      </c>
      <c r="U679" s="66">
        <v>0.4577</v>
      </c>
      <c r="V679" s="36">
        <f>'EGPJ,h'!T654</f>
        <v>202.314562</v>
      </c>
      <c r="W679" s="30">
        <f t="shared" si="95"/>
        <v>92.599375027400001</v>
      </c>
      <c r="X679" s="50">
        <v>0.49559999999999998</v>
      </c>
      <c r="Y679" s="36">
        <f>'EGPJ,h'!U654</f>
        <v>190.01705799999999</v>
      </c>
      <c r="Z679" s="30">
        <f t="shared" si="96"/>
        <v>94.172453944799997</v>
      </c>
      <c r="AA679" s="50">
        <v>0.28960000000000002</v>
      </c>
      <c r="AB679" s="36">
        <f>'EGPJ,h'!V654</f>
        <v>202.03273800000002</v>
      </c>
      <c r="AC679" s="30">
        <f t="shared" si="97"/>
        <v>58.508680924800011</v>
      </c>
      <c r="AD679" s="50">
        <v>0.40400000000000003</v>
      </c>
      <c r="AE679" s="36">
        <f>'EGPJ,h'!W654</f>
        <v>158.03795099999999</v>
      </c>
      <c r="AF679" s="45">
        <f t="shared" si="98"/>
        <v>63.847332204000004</v>
      </c>
    </row>
    <row r="680" spans="4:32">
      <c r="D680" s="22"/>
      <c r="E680" s="14">
        <v>2</v>
      </c>
      <c r="F680" s="50">
        <v>0.54400000000000004</v>
      </c>
      <c r="G680" s="36">
        <f>'EGPJ,h'!O655</f>
        <v>15.551439</v>
      </c>
      <c r="H680" s="30">
        <f t="shared" si="90"/>
        <v>8.4599828160000001</v>
      </c>
      <c r="I680" s="50">
        <v>0.60609999999999997</v>
      </c>
      <c r="J680" s="36">
        <f>'EGPJ,h'!P655</f>
        <v>9.5383439999999986</v>
      </c>
      <c r="K680" s="30">
        <f t="shared" si="92"/>
        <v>5.7811902983999985</v>
      </c>
      <c r="L680" s="51">
        <v>0.38059999999999999</v>
      </c>
      <c r="M680" s="36">
        <f>'EGPJ,h'!Q655</f>
        <v>183.382903</v>
      </c>
      <c r="N680" s="60">
        <f t="shared" si="93"/>
        <v>69.7955328818</v>
      </c>
      <c r="O680" s="50">
        <v>0.38740000000000002</v>
      </c>
      <c r="P680" s="36">
        <f>'EGPJ,h'!R655</f>
        <v>192.574769</v>
      </c>
      <c r="Q680" s="30">
        <f t="shared" si="94"/>
        <v>74.603465510600003</v>
      </c>
      <c r="R680" s="50">
        <v>0.40939999999999999</v>
      </c>
      <c r="S680" s="36">
        <f>'EGPJ,h'!S655</f>
        <v>51.073765000000002</v>
      </c>
      <c r="T680" s="30">
        <f t="shared" si="91"/>
        <v>20.909599391</v>
      </c>
      <c r="U680" s="66">
        <v>0.43020000000000003</v>
      </c>
      <c r="V680" s="36">
        <f>'EGPJ,h'!T655</f>
        <v>201.82656299999999</v>
      </c>
      <c r="W680" s="30">
        <f t="shared" si="95"/>
        <v>86.8257874026</v>
      </c>
      <c r="X680" s="50">
        <v>0.52149999999999996</v>
      </c>
      <c r="Y680" s="36">
        <f>'EGPJ,h'!U655</f>
        <v>201.01269200000002</v>
      </c>
      <c r="Z680" s="30">
        <f t="shared" si="96"/>
        <v>104.828118878</v>
      </c>
      <c r="AA680" s="50">
        <v>0.31459999999999999</v>
      </c>
      <c r="AB680" s="36">
        <f>'EGPJ,h'!V655</f>
        <v>201.72590299999999</v>
      </c>
      <c r="AC680" s="30">
        <f t="shared" si="97"/>
        <v>63.462969083799997</v>
      </c>
      <c r="AD680" s="50">
        <v>0.43530000000000002</v>
      </c>
      <c r="AE680" s="36">
        <f>'EGPJ,h'!W655</f>
        <v>180.367772</v>
      </c>
      <c r="AF680" s="45">
        <f t="shared" si="98"/>
        <v>78.514091151599999</v>
      </c>
    </row>
    <row r="681" spans="4:32">
      <c r="D681" s="22"/>
      <c r="E681" s="14">
        <v>3</v>
      </c>
      <c r="F681" s="50">
        <v>0.53920000000000001</v>
      </c>
      <c r="G681" s="36">
        <f>'EGPJ,h'!O656</f>
        <v>117.28265399999999</v>
      </c>
      <c r="H681" s="30">
        <f t="shared" si="90"/>
        <v>63.238807036799997</v>
      </c>
      <c r="I681" s="50">
        <v>0.59899999999999998</v>
      </c>
      <c r="J681" s="36">
        <f>'EGPJ,h'!P656</f>
        <v>7.3059700000000003</v>
      </c>
      <c r="K681" s="30">
        <f t="shared" si="92"/>
        <v>4.3762760299999997</v>
      </c>
      <c r="L681" s="51">
        <v>0.38500000000000001</v>
      </c>
      <c r="M681" s="36">
        <f>'EGPJ,h'!Q656</f>
        <v>183.97170499999999</v>
      </c>
      <c r="N681" s="60">
        <f t="shared" si="93"/>
        <v>70.829106424999992</v>
      </c>
      <c r="O681" s="50">
        <v>0.40300000000000002</v>
      </c>
      <c r="P681" s="36">
        <f>'EGPJ,h'!R656</f>
        <v>172.189617</v>
      </c>
      <c r="Q681" s="30">
        <f t="shared" si="94"/>
        <v>69.392415651000007</v>
      </c>
      <c r="R681" s="50">
        <v>0.4274</v>
      </c>
      <c r="S681" s="36">
        <f>'EGPJ,h'!S656</f>
        <v>1.090217</v>
      </c>
      <c r="T681" s="30">
        <f t="shared" si="91"/>
        <v>0.46595874580000002</v>
      </c>
      <c r="U681" s="66">
        <v>0.45100000000000001</v>
      </c>
      <c r="V681" s="36">
        <f>'EGPJ,h'!T656</f>
        <v>201.812117</v>
      </c>
      <c r="W681" s="30">
        <f t="shared" si="95"/>
        <v>91.017264767</v>
      </c>
      <c r="X681" s="50">
        <v>0.5202</v>
      </c>
      <c r="Y681" s="36">
        <f>'EGPJ,h'!U656</f>
        <v>201.368886</v>
      </c>
      <c r="Z681" s="30">
        <f t="shared" si="96"/>
        <v>104.75209449720001</v>
      </c>
      <c r="AA681" s="50">
        <v>0.33019999999999999</v>
      </c>
      <c r="AB681" s="36">
        <f>'EGPJ,h'!V656</f>
        <v>197.96958100000001</v>
      </c>
      <c r="AC681" s="30">
        <f t="shared" si="97"/>
        <v>65.369555646199998</v>
      </c>
      <c r="AD681" s="50">
        <v>0.43980000000000002</v>
      </c>
      <c r="AE681" s="36">
        <f>'EGPJ,h'!W656</f>
        <v>193.91824600000001</v>
      </c>
      <c r="AF681" s="45">
        <f t="shared" si="98"/>
        <v>85.285244590800005</v>
      </c>
    </row>
    <row r="682" spans="4:32">
      <c r="D682" s="22"/>
      <c r="E682" s="14">
        <v>4</v>
      </c>
      <c r="F682" s="50">
        <v>0.54179999999999995</v>
      </c>
      <c r="G682" s="36">
        <f>'EGPJ,h'!O657</f>
        <v>17.905210999999998</v>
      </c>
      <c r="H682" s="30">
        <f t="shared" si="90"/>
        <v>9.7010433197999983</v>
      </c>
      <c r="I682" s="50">
        <v>0.59730000000000005</v>
      </c>
      <c r="J682" s="36">
        <f>'EGPJ,h'!P657</f>
        <v>7.4447470000000004</v>
      </c>
      <c r="K682" s="30">
        <f t="shared" si="92"/>
        <v>4.4467473831000008</v>
      </c>
      <c r="L682" s="51">
        <v>0.39450000000000002</v>
      </c>
      <c r="M682" s="36">
        <f>'EGPJ,h'!Q657</f>
        <v>187.18203599999998</v>
      </c>
      <c r="N682" s="60">
        <f t="shared" si="93"/>
        <v>73.84331320199999</v>
      </c>
      <c r="O682" s="50">
        <v>0.4078</v>
      </c>
      <c r="P682" s="36">
        <f>'EGPJ,h'!R657</f>
        <v>159.544972</v>
      </c>
      <c r="Q682" s="30">
        <f t="shared" si="94"/>
        <v>65.062439581600003</v>
      </c>
      <c r="R682" s="50">
        <v>0.43740000000000001</v>
      </c>
      <c r="S682" s="36">
        <f>'EGPJ,h'!S657</f>
        <v>0</v>
      </c>
      <c r="T682" s="30">
        <f t="shared" si="91"/>
        <v>0</v>
      </c>
      <c r="U682" s="66">
        <v>0.4672</v>
      </c>
      <c r="V682" s="36">
        <f>'EGPJ,h'!T657</f>
        <v>202.44701699999999</v>
      </c>
      <c r="W682" s="30">
        <f t="shared" si="95"/>
        <v>94.583246342399988</v>
      </c>
      <c r="X682" s="50">
        <v>0.52790000000000004</v>
      </c>
      <c r="Y682" s="36">
        <f>'EGPJ,h'!U657</f>
        <v>186.31522700000002</v>
      </c>
      <c r="Z682" s="30">
        <f t="shared" si="96"/>
        <v>98.355808333300018</v>
      </c>
      <c r="AA682" s="50">
        <v>0.33750000000000002</v>
      </c>
      <c r="AB682" s="36">
        <f>'EGPJ,h'!V657</f>
        <v>197.05093100000002</v>
      </c>
      <c r="AC682" s="30">
        <f t="shared" si="97"/>
        <v>66.504689212500011</v>
      </c>
      <c r="AD682" s="50">
        <v>0.44679999999999997</v>
      </c>
      <c r="AE682" s="36">
        <f>'EGPJ,h'!W657</f>
        <v>196.510381</v>
      </c>
      <c r="AF682" s="45">
        <f t="shared" si="98"/>
        <v>87.800838230799997</v>
      </c>
    </row>
    <row r="683" spans="4:32">
      <c r="D683" s="22"/>
      <c r="E683" s="14">
        <v>5</v>
      </c>
      <c r="F683" s="50">
        <v>0.54200000000000004</v>
      </c>
      <c r="G683" s="36">
        <f>'EGPJ,h'!O658</f>
        <v>4.2623239999999996</v>
      </c>
      <c r="H683" s="30">
        <f t="shared" si="90"/>
        <v>2.3101796079999999</v>
      </c>
      <c r="I683" s="50">
        <v>0.59109999999999996</v>
      </c>
      <c r="J683" s="36">
        <f>'EGPJ,h'!P658</f>
        <v>10.616894</v>
      </c>
      <c r="K683" s="30">
        <f t="shared" si="92"/>
        <v>6.2756460434000001</v>
      </c>
      <c r="L683" s="51">
        <v>0.4042</v>
      </c>
      <c r="M683" s="36">
        <f>'EGPJ,h'!Q658</f>
        <v>189.948744</v>
      </c>
      <c r="N683" s="60">
        <f t="shared" si="93"/>
        <v>76.777282324799998</v>
      </c>
      <c r="O683" s="50">
        <v>0.41260000000000002</v>
      </c>
      <c r="P683" s="36">
        <f>'EGPJ,h'!R658</f>
        <v>159.56311099999999</v>
      </c>
      <c r="Q683" s="30">
        <f t="shared" si="94"/>
        <v>65.8357395986</v>
      </c>
      <c r="R683" s="50">
        <v>0.4415</v>
      </c>
      <c r="S683" s="36">
        <f>'EGPJ,h'!S658</f>
        <v>9.026300000000001E-2</v>
      </c>
      <c r="T683" s="30">
        <f t="shared" si="91"/>
        <v>3.9851114500000007E-2</v>
      </c>
      <c r="U683" s="66">
        <v>0.47470000000000001</v>
      </c>
      <c r="V683" s="36">
        <f>'EGPJ,h'!T658</f>
        <v>202.47437299999999</v>
      </c>
      <c r="W683" s="30">
        <f t="shared" si="95"/>
        <v>96.114584863099992</v>
      </c>
      <c r="X683" s="50">
        <v>0.52869999999999995</v>
      </c>
      <c r="Y683" s="36">
        <f>'EGPJ,h'!U658</f>
        <v>175.80469200000002</v>
      </c>
      <c r="Z683" s="30">
        <f t="shared" si="96"/>
        <v>92.947940660399993</v>
      </c>
      <c r="AA683" s="50">
        <v>0.33779999999999999</v>
      </c>
      <c r="AB683" s="36">
        <f>'EGPJ,h'!V658</f>
        <v>201.493638</v>
      </c>
      <c r="AC683" s="30">
        <f t="shared" si="97"/>
        <v>68.064550916399995</v>
      </c>
      <c r="AD683" s="50">
        <v>0.44840000000000002</v>
      </c>
      <c r="AE683" s="36">
        <f>'EGPJ,h'!W658</f>
        <v>196.126126</v>
      </c>
      <c r="AF683" s="45">
        <f t="shared" si="98"/>
        <v>87.942954898400004</v>
      </c>
    </row>
    <row r="684" spans="4:32">
      <c r="D684" s="22"/>
      <c r="E684" s="14">
        <v>6</v>
      </c>
      <c r="F684" s="50">
        <v>0.54300000000000004</v>
      </c>
      <c r="G684" s="36">
        <f>'EGPJ,h'!O659</f>
        <v>2.6975000000000002E-2</v>
      </c>
      <c r="H684" s="30">
        <f t="shared" si="90"/>
        <v>1.4647425000000002E-2</v>
      </c>
      <c r="I684" s="50">
        <v>0.58489999999999998</v>
      </c>
      <c r="J684" s="36">
        <f>'EGPJ,h'!P659</f>
        <v>4.2022780000000006</v>
      </c>
      <c r="K684" s="30">
        <f t="shared" si="92"/>
        <v>2.4579124022000003</v>
      </c>
      <c r="L684" s="51">
        <v>0.41099999999999998</v>
      </c>
      <c r="M684" s="36">
        <f>'EGPJ,h'!Q659</f>
        <v>191.47989200000001</v>
      </c>
      <c r="N684" s="60">
        <f t="shared" si="93"/>
        <v>78.698235612000005</v>
      </c>
      <c r="O684" s="50">
        <v>0.40670000000000001</v>
      </c>
      <c r="P684" s="36">
        <f>'EGPJ,h'!R659</f>
        <v>159.568082</v>
      </c>
      <c r="Q684" s="30">
        <f t="shared" si="94"/>
        <v>64.896338949400004</v>
      </c>
      <c r="R684" s="50">
        <v>0.43719999999999998</v>
      </c>
      <c r="S684" s="36">
        <f>'EGPJ,h'!S659</f>
        <v>0</v>
      </c>
      <c r="T684" s="30">
        <f t="shared" si="91"/>
        <v>0</v>
      </c>
      <c r="U684" s="66">
        <v>0.4723</v>
      </c>
      <c r="V684" s="36">
        <f>'EGPJ,h'!T659</f>
        <v>202.39584200000002</v>
      </c>
      <c r="W684" s="30">
        <f t="shared" si="95"/>
        <v>95.591556176600008</v>
      </c>
      <c r="X684" s="50">
        <v>0.52729999999999999</v>
      </c>
      <c r="Y684" s="36">
        <f>'EGPJ,h'!U659</f>
        <v>170.007936</v>
      </c>
      <c r="Z684" s="30">
        <f t="shared" si="96"/>
        <v>89.645184652799998</v>
      </c>
      <c r="AA684" s="50">
        <v>0.32579999999999998</v>
      </c>
      <c r="AB684" s="36">
        <f>'EGPJ,h'!V659</f>
        <v>202.551447</v>
      </c>
      <c r="AC684" s="30">
        <f t="shared" si="97"/>
        <v>65.991261432599998</v>
      </c>
      <c r="AD684" s="50">
        <v>0.44280000000000003</v>
      </c>
      <c r="AE684" s="36">
        <f>'EGPJ,h'!W659</f>
        <v>198.37880900000002</v>
      </c>
      <c r="AF684" s="45">
        <f t="shared" si="98"/>
        <v>87.842136625200013</v>
      </c>
    </row>
    <row r="685" spans="4:32">
      <c r="D685" s="22"/>
      <c r="E685" s="14">
        <v>7</v>
      </c>
      <c r="F685" s="50">
        <v>0.54400000000000004</v>
      </c>
      <c r="G685" s="36">
        <f>'EGPJ,h'!O660</f>
        <v>0.11829200000000001</v>
      </c>
      <c r="H685" s="30">
        <f t="shared" si="90"/>
        <v>6.4350848000000016E-2</v>
      </c>
      <c r="I685" s="50">
        <v>0.58250000000000002</v>
      </c>
      <c r="J685" s="36">
        <f>'EGPJ,h'!P660</f>
        <v>0.113063</v>
      </c>
      <c r="K685" s="30">
        <f t="shared" si="92"/>
        <v>6.5859197499999994E-2</v>
      </c>
      <c r="L685" s="51">
        <v>0.42959999999999998</v>
      </c>
      <c r="M685" s="36">
        <f>'EGPJ,h'!Q660</f>
        <v>196.91816900000001</v>
      </c>
      <c r="N685" s="60">
        <f t="shared" si="93"/>
        <v>84.596045402399994</v>
      </c>
      <c r="O685" s="50">
        <v>0.39879999999999999</v>
      </c>
      <c r="P685" s="36">
        <f>'EGPJ,h'!R660</f>
        <v>179.65643299999999</v>
      </c>
      <c r="Q685" s="30">
        <f t="shared" si="94"/>
        <v>71.646985480399991</v>
      </c>
      <c r="R685" s="50">
        <v>0.4355</v>
      </c>
      <c r="S685" s="36">
        <f>'EGPJ,h'!S660</f>
        <v>14.068397999999998</v>
      </c>
      <c r="T685" s="30">
        <f t="shared" si="91"/>
        <v>6.126787328999999</v>
      </c>
      <c r="U685" s="66">
        <v>0.49769999999999998</v>
      </c>
      <c r="V685" s="36">
        <f>'EGPJ,h'!T660</f>
        <v>201.34696100000002</v>
      </c>
      <c r="W685" s="30">
        <f t="shared" si="95"/>
        <v>100.21038248970001</v>
      </c>
      <c r="X685" s="50">
        <v>0.50149999999999995</v>
      </c>
      <c r="Y685" s="36">
        <f>'EGPJ,h'!U660</f>
        <v>155.334114</v>
      </c>
      <c r="Z685" s="30">
        <f t="shared" si="96"/>
        <v>77.900058170999998</v>
      </c>
      <c r="AA685" s="50">
        <v>0.3155</v>
      </c>
      <c r="AB685" s="36">
        <f>'EGPJ,h'!V660</f>
        <v>202.59753499999999</v>
      </c>
      <c r="AC685" s="30">
        <f t="shared" si="97"/>
        <v>63.919522292499998</v>
      </c>
      <c r="AD685" s="50">
        <v>0.44640000000000002</v>
      </c>
      <c r="AE685" s="36">
        <f>'EGPJ,h'!W660</f>
        <v>191.15953500000001</v>
      </c>
      <c r="AF685" s="45">
        <f t="shared" si="98"/>
        <v>85.333616424000013</v>
      </c>
    </row>
    <row r="686" spans="4:32">
      <c r="D686" s="22"/>
      <c r="E686" s="14">
        <v>8</v>
      </c>
      <c r="F686" s="50">
        <v>0.55800000000000005</v>
      </c>
      <c r="G686" s="36">
        <f>'EGPJ,h'!O661</f>
        <v>1.6226669999999999</v>
      </c>
      <c r="H686" s="30">
        <f t="shared" si="90"/>
        <v>0.90544818599999999</v>
      </c>
      <c r="I686" s="50">
        <v>0.55530000000000002</v>
      </c>
      <c r="J686" s="36">
        <f>'EGPJ,h'!P661</f>
        <v>0</v>
      </c>
      <c r="K686" s="30">
        <f t="shared" si="92"/>
        <v>0</v>
      </c>
      <c r="L686" s="51">
        <v>0.4299</v>
      </c>
      <c r="M686" s="36">
        <f>'EGPJ,h'!Q661</f>
        <v>189.71326000000002</v>
      </c>
      <c r="N686" s="60">
        <f t="shared" si="93"/>
        <v>81.55773047400001</v>
      </c>
      <c r="O686" s="50">
        <v>0.378</v>
      </c>
      <c r="P686" s="36">
        <f>'EGPJ,h'!R661</f>
        <v>198.347442</v>
      </c>
      <c r="Q686" s="30">
        <f t="shared" si="94"/>
        <v>74.975333075999998</v>
      </c>
      <c r="R686" s="50">
        <v>0.41770000000000002</v>
      </c>
      <c r="S686" s="36">
        <f>'EGPJ,h'!S661</f>
        <v>46.222617</v>
      </c>
      <c r="T686" s="30">
        <f t="shared" si="91"/>
        <v>19.3071871209</v>
      </c>
      <c r="U686" s="66">
        <v>0.50219999999999998</v>
      </c>
      <c r="V686" s="36">
        <f>'EGPJ,h'!T661</f>
        <v>197.28895499999999</v>
      </c>
      <c r="W686" s="30">
        <f t="shared" si="95"/>
        <v>99.078513200999993</v>
      </c>
      <c r="X686" s="50">
        <v>0.4718</v>
      </c>
      <c r="Y686" s="36">
        <f>'EGPJ,h'!U661</f>
        <v>158.861208</v>
      </c>
      <c r="Z686" s="30">
        <f t="shared" si="96"/>
        <v>74.950717934400004</v>
      </c>
      <c r="AA686" s="50">
        <v>0.29459999999999997</v>
      </c>
      <c r="AB686" s="36">
        <f>'EGPJ,h'!V661</f>
        <v>202.078371</v>
      </c>
      <c r="AC686" s="30">
        <f t="shared" si="97"/>
        <v>59.532288096599999</v>
      </c>
      <c r="AD686" s="50">
        <v>0.43090000000000001</v>
      </c>
      <c r="AE686" s="36">
        <f>'EGPJ,h'!W661</f>
        <v>182.46367000000001</v>
      </c>
      <c r="AF686" s="45">
        <f t="shared" si="98"/>
        <v>78.62359540300001</v>
      </c>
    </row>
    <row r="687" spans="4:32">
      <c r="D687" s="22"/>
      <c r="E687" s="14">
        <v>9</v>
      </c>
      <c r="F687" s="50">
        <v>0.54959999999999998</v>
      </c>
      <c r="G687" s="36">
        <f>'EGPJ,h'!O662</f>
        <v>0.29695900000000003</v>
      </c>
      <c r="H687" s="30">
        <f t="shared" si="90"/>
        <v>0.16320866640000001</v>
      </c>
      <c r="I687" s="50">
        <v>0.52900000000000003</v>
      </c>
      <c r="J687" s="36">
        <f>'EGPJ,h'!P662</f>
        <v>0</v>
      </c>
      <c r="K687" s="30">
        <f t="shared" si="92"/>
        <v>0</v>
      </c>
      <c r="L687" s="51">
        <v>0.41449999999999998</v>
      </c>
      <c r="M687" s="36">
        <f>'EGPJ,h'!Q662</f>
        <v>195.97682800000001</v>
      </c>
      <c r="N687" s="60">
        <f t="shared" si="93"/>
        <v>81.232395206000007</v>
      </c>
      <c r="O687" s="50">
        <v>0.35199999999999998</v>
      </c>
      <c r="P687" s="36">
        <f>'EGPJ,h'!R662</f>
        <v>194.28643</v>
      </c>
      <c r="Q687" s="30">
        <f t="shared" si="94"/>
        <v>68.388823359999989</v>
      </c>
      <c r="R687" s="50">
        <v>0.39150000000000001</v>
      </c>
      <c r="S687" s="36">
        <f>'EGPJ,h'!S662</f>
        <v>42.253341999999996</v>
      </c>
      <c r="T687" s="30">
        <f t="shared" si="91"/>
        <v>16.542183392999998</v>
      </c>
      <c r="U687" s="66">
        <v>0.50260000000000005</v>
      </c>
      <c r="V687" s="36">
        <f>'EGPJ,h'!T662</f>
        <v>194.81819099999998</v>
      </c>
      <c r="W687" s="30">
        <f t="shared" si="95"/>
        <v>97.915622796600005</v>
      </c>
      <c r="X687" s="50">
        <v>0.4451</v>
      </c>
      <c r="Y687" s="36">
        <f>'EGPJ,h'!U662</f>
        <v>169.825096</v>
      </c>
      <c r="Z687" s="30">
        <f t="shared" si="96"/>
        <v>75.589150229599994</v>
      </c>
      <c r="AA687" s="50">
        <v>0.27110000000000001</v>
      </c>
      <c r="AB687" s="36">
        <f>'EGPJ,h'!V662</f>
        <v>198.86943500000001</v>
      </c>
      <c r="AC687" s="30">
        <f t="shared" si="97"/>
        <v>53.913503828500005</v>
      </c>
      <c r="AD687" s="50">
        <v>0.40820000000000001</v>
      </c>
      <c r="AE687" s="36">
        <f>'EGPJ,h'!W662</f>
        <v>181.28118799999999</v>
      </c>
      <c r="AF687" s="45">
        <f t="shared" si="98"/>
        <v>73.998980941599996</v>
      </c>
    </row>
    <row r="688" spans="4:32">
      <c r="D688" s="22"/>
      <c r="E688" s="14">
        <v>10</v>
      </c>
      <c r="F688" s="50">
        <v>0.56340000000000001</v>
      </c>
      <c r="G688" s="36">
        <f>'EGPJ,h'!O663</f>
        <v>3.1996999999999998E-2</v>
      </c>
      <c r="H688" s="30">
        <f t="shared" ref="H688:H751" si="99">F688*G688</f>
        <v>1.80271098E-2</v>
      </c>
      <c r="I688" s="50">
        <v>0.53590000000000004</v>
      </c>
      <c r="J688" s="36">
        <f>'EGPJ,h'!P663</f>
        <v>0.36857600000000001</v>
      </c>
      <c r="K688" s="30">
        <f t="shared" si="92"/>
        <v>0.19751987840000002</v>
      </c>
      <c r="L688" s="51">
        <v>0.41</v>
      </c>
      <c r="M688" s="36">
        <f>'EGPJ,h'!Q663</f>
        <v>189.87709099999998</v>
      </c>
      <c r="N688" s="60">
        <f t="shared" si="93"/>
        <v>77.849607309999982</v>
      </c>
      <c r="O688" s="50">
        <v>0.34039999999999998</v>
      </c>
      <c r="P688" s="36">
        <f>'EGPJ,h'!R663</f>
        <v>192.14473000000001</v>
      </c>
      <c r="Q688" s="30">
        <f t="shared" si="94"/>
        <v>65.406066092000003</v>
      </c>
      <c r="R688" s="50">
        <v>0.3846</v>
      </c>
      <c r="S688" s="36">
        <f>'EGPJ,h'!S663</f>
        <v>39.282582999999995</v>
      </c>
      <c r="T688" s="30">
        <f t="shared" ref="T688:T751" si="100">R688*S688</f>
        <v>15.108081421799998</v>
      </c>
      <c r="U688" s="66">
        <v>0.47920000000000001</v>
      </c>
      <c r="V688" s="36">
        <f>'EGPJ,h'!T663</f>
        <v>191.268756</v>
      </c>
      <c r="W688" s="30">
        <f t="shared" si="95"/>
        <v>91.655987875199997</v>
      </c>
      <c r="X688" s="50">
        <v>0.43469999999999998</v>
      </c>
      <c r="Y688" s="36">
        <f>'EGPJ,h'!U663</f>
        <v>165.959112</v>
      </c>
      <c r="Z688" s="30">
        <f t="shared" si="96"/>
        <v>72.142425986399999</v>
      </c>
      <c r="AA688" s="50">
        <v>0.25790000000000002</v>
      </c>
      <c r="AB688" s="36">
        <f>'EGPJ,h'!V663</f>
        <v>195.93849799999998</v>
      </c>
      <c r="AC688" s="30">
        <f t="shared" si="97"/>
        <v>50.532538634200002</v>
      </c>
      <c r="AD688" s="50">
        <v>0.39539999999999997</v>
      </c>
      <c r="AE688" s="36">
        <f>'EGPJ,h'!W663</f>
        <v>165.53299999999999</v>
      </c>
      <c r="AF688" s="45">
        <f t="shared" si="98"/>
        <v>65.451748199999997</v>
      </c>
    </row>
    <row r="689" spans="4:32">
      <c r="D689" s="22"/>
      <c r="E689" s="14">
        <v>11</v>
      </c>
      <c r="F689" s="50">
        <v>0.56210000000000004</v>
      </c>
      <c r="G689" s="36">
        <f>'EGPJ,h'!O664</f>
        <v>0</v>
      </c>
      <c r="H689" s="30">
        <f t="shared" si="99"/>
        <v>0</v>
      </c>
      <c r="I689" s="50">
        <v>0.53100000000000003</v>
      </c>
      <c r="J689" s="36">
        <f>'EGPJ,h'!P664</f>
        <v>0.29201199999999999</v>
      </c>
      <c r="K689" s="30">
        <f t="shared" si="92"/>
        <v>0.155058372</v>
      </c>
      <c r="L689" s="51">
        <v>0.40460000000000002</v>
      </c>
      <c r="M689" s="36">
        <f>'EGPJ,h'!Q664</f>
        <v>189.428845</v>
      </c>
      <c r="N689" s="60">
        <f t="shared" si="93"/>
        <v>76.642910686999997</v>
      </c>
      <c r="O689" s="50">
        <v>0.32869999999999999</v>
      </c>
      <c r="P689" s="36">
        <f>'EGPJ,h'!R664</f>
        <v>176.79513500000002</v>
      </c>
      <c r="Q689" s="30">
        <f t="shared" si="94"/>
        <v>58.112560874500005</v>
      </c>
      <c r="R689" s="50">
        <v>0.37409999999999999</v>
      </c>
      <c r="S689" s="36">
        <f>'EGPJ,h'!S664</f>
        <v>62.661363999999999</v>
      </c>
      <c r="T689" s="30">
        <f t="shared" si="100"/>
        <v>23.441616272399997</v>
      </c>
      <c r="U689" s="66">
        <v>0.44569999999999999</v>
      </c>
      <c r="V689" s="36">
        <f>'EGPJ,h'!T664</f>
        <v>165.81598099999999</v>
      </c>
      <c r="W689" s="30">
        <f t="shared" si="95"/>
        <v>73.90418273169999</v>
      </c>
      <c r="X689" s="50">
        <v>0.43369999999999997</v>
      </c>
      <c r="Y689" s="36">
        <f>'EGPJ,h'!U664</f>
        <v>169.60280700000001</v>
      </c>
      <c r="Z689" s="30">
        <f t="shared" si="96"/>
        <v>73.556737395900001</v>
      </c>
      <c r="AA689" s="50">
        <v>0.2487</v>
      </c>
      <c r="AB689" s="36">
        <f>'EGPJ,h'!V664</f>
        <v>178.571291</v>
      </c>
      <c r="AC689" s="30">
        <f t="shared" si="97"/>
        <v>44.4106800717</v>
      </c>
      <c r="AD689" s="50">
        <v>0.37440000000000001</v>
      </c>
      <c r="AE689" s="36">
        <f>'EGPJ,h'!W664</f>
        <v>139.20819800000001</v>
      </c>
      <c r="AF689" s="45">
        <f t="shared" si="98"/>
        <v>52.119549331200005</v>
      </c>
    </row>
    <row r="690" spans="4:32">
      <c r="D690" s="22"/>
      <c r="E690" s="14">
        <v>12</v>
      </c>
      <c r="F690" s="50">
        <v>0.56230000000000002</v>
      </c>
      <c r="G690" s="36">
        <f>'EGPJ,h'!O665</f>
        <v>0</v>
      </c>
      <c r="H690" s="30">
        <f t="shared" si="99"/>
        <v>0</v>
      </c>
      <c r="I690" s="50">
        <v>0.53549999999999998</v>
      </c>
      <c r="J690" s="36">
        <f>'EGPJ,h'!P665</f>
        <v>1.639553</v>
      </c>
      <c r="K690" s="30">
        <f t="shared" si="92"/>
        <v>0.87798063149999994</v>
      </c>
      <c r="L690" s="51">
        <v>0.39169999999999999</v>
      </c>
      <c r="M690" s="36">
        <f>'EGPJ,h'!Q665</f>
        <v>177.82392899999999</v>
      </c>
      <c r="N690" s="60">
        <f t="shared" si="93"/>
        <v>69.653632989299993</v>
      </c>
      <c r="O690" s="50">
        <v>0.32179999999999997</v>
      </c>
      <c r="P690" s="36">
        <f>'EGPJ,h'!R665</f>
        <v>163.96215799999999</v>
      </c>
      <c r="Q690" s="30">
        <f t="shared" si="94"/>
        <v>52.763022444399994</v>
      </c>
      <c r="R690" s="50">
        <v>0.373</v>
      </c>
      <c r="S690" s="36">
        <f>'EGPJ,h'!S665</f>
        <v>39.860191</v>
      </c>
      <c r="T690" s="30">
        <f t="shared" si="100"/>
        <v>14.867851243</v>
      </c>
      <c r="U690" s="66">
        <v>0.40960000000000002</v>
      </c>
      <c r="V690" s="36">
        <f>'EGPJ,h'!T665</f>
        <v>117.81144400000001</v>
      </c>
      <c r="W690" s="30">
        <f t="shared" si="95"/>
        <v>48.255567462400009</v>
      </c>
      <c r="X690" s="50">
        <v>0.43269999999999997</v>
      </c>
      <c r="Y690" s="36">
        <f>'EGPJ,h'!U665</f>
        <v>150.78987599999999</v>
      </c>
      <c r="Z690" s="30">
        <f t="shared" si="96"/>
        <v>65.246779345199997</v>
      </c>
      <c r="AA690" s="50">
        <v>0.23899999999999999</v>
      </c>
      <c r="AB690" s="36">
        <f>'EGPJ,h'!V665</f>
        <v>147.831805</v>
      </c>
      <c r="AC690" s="30">
        <f t="shared" si="97"/>
        <v>35.331801394999999</v>
      </c>
      <c r="AD690" s="50">
        <v>0.36670000000000003</v>
      </c>
      <c r="AE690" s="36">
        <f>'EGPJ,h'!W665</f>
        <v>83.567441000000002</v>
      </c>
      <c r="AF690" s="45">
        <f t="shared" si="98"/>
        <v>30.644180614700002</v>
      </c>
    </row>
    <row r="691" spans="4:32">
      <c r="D691" s="22"/>
      <c r="E691" s="14">
        <v>13</v>
      </c>
      <c r="F691" s="50">
        <v>0.56100000000000005</v>
      </c>
      <c r="G691" s="36">
        <f>'EGPJ,h'!O666</f>
        <v>0.22980799999999998</v>
      </c>
      <c r="H691" s="30">
        <f t="shared" si="99"/>
        <v>0.128922288</v>
      </c>
      <c r="I691" s="50">
        <v>0.5585</v>
      </c>
      <c r="J691" s="36">
        <f>'EGPJ,h'!P666</f>
        <v>0.15373300000000001</v>
      </c>
      <c r="K691" s="30">
        <f t="shared" si="92"/>
        <v>8.5859880499999999E-2</v>
      </c>
      <c r="L691" s="51">
        <v>0.38840000000000002</v>
      </c>
      <c r="M691" s="36">
        <f>'EGPJ,h'!Q666</f>
        <v>173.69007399999998</v>
      </c>
      <c r="N691" s="60">
        <f t="shared" si="93"/>
        <v>67.461224741599992</v>
      </c>
      <c r="O691" s="50">
        <v>0.32740000000000002</v>
      </c>
      <c r="P691" s="36">
        <f>'EGPJ,h'!R666</f>
        <v>154.811656</v>
      </c>
      <c r="Q691" s="30">
        <f t="shared" si="94"/>
        <v>50.685336174400007</v>
      </c>
      <c r="R691" s="50">
        <v>0.38129999999999997</v>
      </c>
      <c r="S691" s="36">
        <f>'EGPJ,h'!S666</f>
        <v>29.524737000000002</v>
      </c>
      <c r="T691" s="30">
        <f t="shared" si="100"/>
        <v>11.257782218099999</v>
      </c>
      <c r="U691" s="66">
        <v>0.4022</v>
      </c>
      <c r="V691" s="36">
        <f>'EGPJ,h'!T666</f>
        <v>106.475883</v>
      </c>
      <c r="W691" s="30">
        <f t="shared" si="95"/>
        <v>42.824600142599998</v>
      </c>
      <c r="X691" s="50">
        <v>0.443</v>
      </c>
      <c r="Y691" s="36">
        <f>'EGPJ,h'!U666</f>
        <v>127.369759</v>
      </c>
      <c r="Z691" s="30">
        <f t="shared" si="96"/>
        <v>56.424803236999999</v>
      </c>
      <c r="AA691" s="50">
        <v>0.2349</v>
      </c>
      <c r="AB691" s="36">
        <f>'EGPJ,h'!V666</f>
        <v>119.188847</v>
      </c>
      <c r="AC691" s="30">
        <f t="shared" si="97"/>
        <v>27.997460160299998</v>
      </c>
      <c r="AD691" s="50">
        <v>0.36749999999999999</v>
      </c>
      <c r="AE691" s="36">
        <f>'EGPJ,h'!W666</f>
        <v>38.056830999999995</v>
      </c>
      <c r="AF691" s="45">
        <f t="shared" si="98"/>
        <v>13.985885392499998</v>
      </c>
    </row>
    <row r="692" spans="4:32">
      <c r="D692" s="22"/>
      <c r="E692" s="14">
        <v>14</v>
      </c>
      <c r="F692" s="50">
        <v>0.56189999999999996</v>
      </c>
      <c r="G692" s="36">
        <f>'EGPJ,h'!O667</f>
        <v>11.634452</v>
      </c>
      <c r="H692" s="30">
        <f t="shared" si="99"/>
        <v>6.5373985787999995</v>
      </c>
      <c r="I692" s="50">
        <v>0.54090000000000005</v>
      </c>
      <c r="J692" s="36">
        <f>'EGPJ,h'!P667</f>
        <v>5.5656809999999997</v>
      </c>
      <c r="K692" s="30">
        <f t="shared" si="92"/>
        <v>3.0104768529000001</v>
      </c>
      <c r="L692" s="51">
        <v>0.38750000000000001</v>
      </c>
      <c r="M692" s="36">
        <f>'EGPJ,h'!Q667</f>
        <v>158.01298399999999</v>
      </c>
      <c r="N692" s="60">
        <f t="shared" si="93"/>
        <v>61.2300313</v>
      </c>
      <c r="O692" s="50">
        <v>0.31169999999999998</v>
      </c>
      <c r="P692" s="36">
        <f>'EGPJ,h'!R667</f>
        <v>122.019924</v>
      </c>
      <c r="Q692" s="30">
        <f t="shared" si="94"/>
        <v>38.0336103108</v>
      </c>
      <c r="R692" s="50">
        <v>0.36940000000000001</v>
      </c>
      <c r="S692" s="36">
        <f>'EGPJ,h'!S667</f>
        <v>15.855006999999999</v>
      </c>
      <c r="T692" s="30">
        <f t="shared" si="100"/>
        <v>5.8568395857999995</v>
      </c>
      <c r="U692" s="66">
        <v>0.40410000000000001</v>
      </c>
      <c r="V692" s="36">
        <f>'EGPJ,h'!T667</f>
        <v>81.989774000000011</v>
      </c>
      <c r="W692" s="30">
        <f t="shared" si="95"/>
        <v>33.132067673400009</v>
      </c>
      <c r="X692" s="50">
        <v>0.42549999999999999</v>
      </c>
      <c r="Y692" s="36">
        <f>'EGPJ,h'!U667</f>
        <v>140.102385</v>
      </c>
      <c r="Z692" s="30">
        <f t="shared" si="96"/>
        <v>59.613564817499999</v>
      </c>
      <c r="AA692" s="50">
        <v>0.2248</v>
      </c>
      <c r="AB692" s="36">
        <f>'EGPJ,h'!V667</f>
        <v>75.831156000000007</v>
      </c>
      <c r="AC692" s="30">
        <f t="shared" si="97"/>
        <v>17.0468438688</v>
      </c>
      <c r="AD692" s="50">
        <v>0.3518</v>
      </c>
      <c r="AE692" s="36">
        <f>'EGPJ,h'!W667</f>
        <v>48.192495000000001</v>
      </c>
      <c r="AF692" s="45">
        <f t="shared" si="98"/>
        <v>16.954119741</v>
      </c>
    </row>
    <row r="693" spans="4:32">
      <c r="D693" s="22"/>
      <c r="E693" s="14">
        <v>15</v>
      </c>
      <c r="F693" s="50">
        <v>0.55920000000000003</v>
      </c>
      <c r="G693" s="36">
        <f>'EGPJ,h'!O668</f>
        <v>0.400727</v>
      </c>
      <c r="H693" s="30">
        <f t="shared" si="99"/>
        <v>0.22408653840000001</v>
      </c>
      <c r="I693" s="50">
        <v>0.50890000000000002</v>
      </c>
      <c r="J693" s="36">
        <f>'EGPJ,h'!P668</f>
        <v>2.7139859999999998</v>
      </c>
      <c r="K693" s="30">
        <f t="shared" si="92"/>
        <v>1.3811474753999999</v>
      </c>
      <c r="L693" s="51">
        <v>0.38479999999999998</v>
      </c>
      <c r="M693" s="36">
        <f>'EGPJ,h'!Q668</f>
        <v>139.95711300000002</v>
      </c>
      <c r="N693" s="60">
        <f t="shared" si="93"/>
        <v>53.855497082400007</v>
      </c>
      <c r="O693" s="50">
        <v>0.30030000000000001</v>
      </c>
      <c r="P693" s="36">
        <f>'EGPJ,h'!R668</f>
        <v>94.409818000000001</v>
      </c>
      <c r="Q693" s="30">
        <f t="shared" si="94"/>
        <v>28.351268345400001</v>
      </c>
      <c r="R693" s="50">
        <v>0.35880000000000001</v>
      </c>
      <c r="S693" s="36">
        <f>'EGPJ,h'!S668</f>
        <v>10.810246999999999</v>
      </c>
      <c r="T693" s="30">
        <f t="shared" si="100"/>
        <v>3.8787166235999995</v>
      </c>
      <c r="U693" s="66">
        <v>0.4037</v>
      </c>
      <c r="V693" s="36">
        <f>'EGPJ,h'!T668</f>
        <v>61.398586999999999</v>
      </c>
      <c r="W693" s="30">
        <f t="shared" si="95"/>
        <v>24.786609571900001</v>
      </c>
      <c r="X693" s="50">
        <v>0.4113</v>
      </c>
      <c r="Y693" s="36">
        <f>'EGPJ,h'!U668</f>
        <v>129.67429899999999</v>
      </c>
      <c r="Z693" s="30">
        <f t="shared" si="96"/>
        <v>53.335039178699994</v>
      </c>
      <c r="AA693" s="50">
        <v>0.21959999999999999</v>
      </c>
      <c r="AB693" s="36">
        <f>'EGPJ,h'!V668</f>
        <v>38.807153</v>
      </c>
      <c r="AC693" s="30">
        <f t="shared" si="97"/>
        <v>8.5220507987999987</v>
      </c>
      <c r="AD693" s="50">
        <v>0.34399999999999997</v>
      </c>
      <c r="AE693" s="36">
        <f>'EGPJ,h'!W668</f>
        <v>56.331544000000001</v>
      </c>
      <c r="AF693" s="45">
        <f t="shared" si="98"/>
        <v>19.378051136</v>
      </c>
    </row>
    <row r="694" spans="4:32">
      <c r="D694" s="22"/>
      <c r="E694" s="14">
        <v>16</v>
      </c>
      <c r="F694" s="50">
        <v>0.55589999999999995</v>
      </c>
      <c r="G694" s="36">
        <f>'EGPJ,h'!O669</f>
        <v>3.9999999999999998E-6</v>
      </c>
      <c r="H694" s="30">
        <f t="shared" si="99"/>
        <v>2.2235999999999998E-6</v>
      </c>
      <c r="I694" s="50">
        <v>0.4929</v>
      </c>
      <c r="J694" s="36">
        <f>'EGPJ,h'!P669</f>
        <v>2.9747310000000002</v>
      </c>
      <c r="K694" s="30">
        <f t="shared" si="92"/>
        <v>1.4662449099000001</v>
      </c>
      <c r="L694" s="51">
        <v>0.3785</v>
      </c>
      <c r="M694" s="36">
        <f>'EGPJ,h'!Q669</f>
        <v>106.393654</v>
      </c>
      <c r="N694" s="60">
        <f t="shared" si="93"/>
        <v>40.269998039000001</v>
      </c>
      <c r="O694" s="50">
        <v>0.29630000000000001</v>
      </c>
      <c r="P694" s="36">
        <f>'EGPJ,h'!R669</f>
        <v>129.40454199999999</v>
      </c>
      <c r="Q694" s="30">
        <f t="shared" si="94"/>
        <v>38.342565794599999</v>
      </c>
      <c r="R694" s="50">
        <v>0.35930000000000001</v>
      </c>
      <c r="S694" s="36">
        <f>'EGPJ,h'!S669</f>
        <v>61.316620999999998</v>
      </c>
      <c r="T694" s="30">
        <f t="shared" si="100"/>
        <v>22.031061925300001</v>
      </c>
      <c r="U694" s="66">
        <v>0.41449999999999998</v>
      </c>
      <c r="V694" s="36">
        <f>'EGPJ,h'!T669</f>
        <v>53.051542999999995</v>
      </c>
      <c r="W694" s="30">
        <f t="shared" si="95"/>
        <v>21.989864573499997</v>
      </c>
      <c r="X694" s="50">
        <v>0.39710000000000001</v>
      </c>
      <c r="Y694" s="36">
        <f>'EGPJ,h'!U669</f>
        <v>125.19224700000001</v>
      </c>
      <c r="Z694" s="30">
        <f t="shared" si="96"/>
        <v>49.713841283700006</v>
      </c>
      <c r="AA694" s="50">
        <v>0.217</v>
      </c>
      <c r="AB694" s="36">
        <f>'EGPJ,h'!V669</f>
        <v>23.903732000000002</v>
      </c>
      <c r="AC694" s="30">
        <f t="shared" si="97"/>
        <v>5.1871098440000001</v>
      </c>
      <c r="AD694" s="50">
        <v>0.34129999999999999</v>
      </c>
      <c r="AE694" s="36">
        <f>'EGPJ,h'!W669</f>
        <v>40.397686999999998</v>
      </c>
      <c r="AF694" s="45">
        <f t="shared" si="98"/>
        <v>13.787730573099999</v>
      </c>
    </row>
    <row r="695" spans="4:32">
      <c r="D695" s="22"/>
      <c r="E695" s="14">
        <v>17</v>
      </c>
      <c r="F695" s="50">
        <v>0.5554</v>
      </c>
      <c r="G695" s="36">
        <f>'EGPJ,h'!O670</f>
        <v>0</v>
      </c>
      <c r="H695" s="30">
        <f t="shared" si="99"/>
        <v>0</v>
      </c>
      <c r="I695" s="50">
        <v>0.49919999999999998</v>
      </c>
      <c r="J695" s="36">
        <f>'EGPJ,h'!P670</f>
        <v>2.12E-4</v>
      </c>
      <c r="K695" s="30">
        <f t="shared" si="92"/>
        <v>1.058304E-4</v>
      </c>
      <c r="L695" s="51">
        <v>0.36620000000000003</v>
      </c>
      <c r="M695" s="36">
        <f>'EGPJ,h'!Q670</f>
        <v>78.531626000000003</v>
      </c>
      <c r="N695" s="60">
        <f t="shared" si="93"/>
        <v>28.758281441200005</v>
      </c>
      <c r="O695" s="50">
        <v>0.28599999999999998</v>
      </c>
      <c r="P695" s="36">
        <f>'EGPJ,h'!R670</f>
        <v>133.55945499999999</v>
      </c>
      <c r="Q695" s="30">
        <f t="shared" si="94"/>
        <v>38.198004129999994</v>
      </c>
      <c r="R695" s="50">
        <v>0.35120000000000001</v>
      </c>
      <c r="S695" s="36">
        <f>'EGPJ,h'!S670</f>
        <v>100.39076300000001</v>
      </c>
      <c r="T695" s="30">
        <f t="shared" si="100"/>
        <v>35.257235965600003</v>
      </c>
      <c r="U695" s="66">
        <v>0.40839999999999999</v>
      </c>
      <c r="V695" s="36">
        <f>'EGPJ,h'!T670</f>
        <v>45.963705999999995</v>
      </c>
      <c r="W695" s="30">
        <f t="shared" si="95"/>
        <v>18.771577530399998</v>
      </c>
      <c r="X695" s="50">
        <v>0.38940000000000002</v>
      </c>
      <c r="Y695" s="36">
        <f>'EGPJ,h'!U670</f>
        <v>135.76183399999999</v>
      </c>
      <c r="Z695" s="30">
        <f t="shared" si="96"/>
        <v>52.865658159600002</v>
      </c>
      <c r="AA695" s="50">
        <v>0.21759999999999999</v>
      </c>
      <c r="AB695" s="36">
        <f>'EGPJ,h'!V670</f>
        <v>16.945301999999998</v>
      </c>
      <c r="AC695" s="30">
        <f t="shared" si="97"/>
        <v>3.6872977151999993</v>
      </c>
      <c r="AD695" s="50">
        <v>0.34660000000000002</v>
      </c>
      <c r="AE695" s="36">
        <f>'EGPJ,h'!W670</f>
        <v>42.101108000000004</v>
      </c>
      <c r="AF695" s="45">
        <f t="shared" si="98"/>
        <v>14.592244032800002</v>
      </c>
    </row>
    <row r="696" spans="4:32">
      <c r="D696" s="22"/>
      <c r="E696" s="14">
        <v>18</v>
      </c>
      <c r="F696" s="50">
        <v>0.55710000000000004</v>
      </c>
      <c r="G696" s="36">
        <f>'EGPJ,h'!O671</f>
        <v>0</v>
      </c>
      <c r="H696" s="30">
        <f t="shared" si="99"/>
        <v>0</v>
      </c>
      <c r="I696" s="50">
        <v>0.53190000000000004</v>
      </c>
      <c r="J696" s="36">
        <f>'EGPJ,h'!P671</f>
        <v>0</v>
      </c>
      <c r="K696" s="30">
        <f t="shared" si="92"/>
        <v>0</v>
      </c>
      <c r="L696" s="51">
        <v>0.3352</v>
      </c>
      <c r="M696" s="36">
        <f>'EGPJ,h'!Q671</f>
        <v>47.016100999999999</v>
      </c>
      <c r="N696" s="60">
        <f t="shared" si="93"/>
        <v>15.7597970552</v>
      </c>
      <c r="O696" s="50">
        <v>0.28420000000000001</v>
      </c>
      <c r="P696" s="36">
        <f>'EGPJ,h'!R671</f>
        <v>131.41901000000001</v>
      </c>
      <c r="Q696" s="30">
        <f t="shared" si="94"/>
        <v>37.349282642000006</v>
      </c>
      <c r="R696" s="50">
        <v>0.33279999999999998</v>
      </c>
      <c r="S696" s="36">
        <f>'EGPJ,h'!S671</f>
        <v>122.992667</v>
      </c>
      <c r="T696" s="30">
        <f t="shared" si="100"/>
        <v>40.931959577599997</v>
      </c>
      <c r="U696" s="66">
        <v>0.35599999999999998</v>
      </c>
      <c r="V696" s="36">
        <f>'EGPJ,h'!T671</f>
        <v>38.004285000000003</v>
      </c>
      <c r="W696" s="30">
        <f t="shared" si="95"/>
        <v>13.52952546</v>
      </c>
      <c r="X696" s="50">
        <v>0.38629999999999998</v>
      </c>
      <c r="Y696" s="36">
        <f>'EGPJ,h'!U671</f>
        <v>115.262226</v>
      </c>
      <c r="Z696" s="30">
        <f t="shared" si="96"/>
        <v>44.525797903799997</v>
      </c>
      <c r="AA696" s="50">
        <v>0.2203</v>
      </c>
      <c r="AB696" s="36">
        <f>'EGPJ,h'!V671</f>
        <v>25.645551999999999</v>
      </c>
      <c r="AC696" s="30">
        <f t="shared" si="97"/>
        <v>5.6497151055999995</v>
      </c>
      <c r="AD696" s="50">
        <v>0.3725</v>
      </c>
      <c r="AE696" s="36">
        <f>'EGPJ,h'!W671</f>
        <v>38.842648000000004</v>
      </c>
      <c r="AF696" s="45">
        <f t="shared" si="98"/>
        <v>14.468886380000001</v>
      </c>
    </row>
    <row r="697" spans="4:32">
      <c r="D697" s="22"/>
      <c r="E697" s="14">
        <v>19</v>
      </c>
      <c r="F697" s="50">
        <v>0.54869999999999997</v>
      </c>
      <c r="G697" s="36">
        <f>'EGPJ,h'!O672</f>
        <v>0</v>
      </c>
      <c r="H697" s="30">
        <f t="shared" si="99"/>
        <v>0</v>
      </c>
      <c r="I697" s="50">
        <v>0.52039999999999997</v>
      </c>
      <c r="J697" s="36">
        <f>'EGPJ,h'!P672</f>
        <v>0</v>
      </c>
      <c r="K697" s="30">
        <f t="shared" si="92"/>
        <v>0</v>
      </c>
      <c r="L697" s="51">
        <v>0.29620000000000002</v>
      </c>
      <c r="M697" s="36">
        <f>'EGPJ,h'!Q672</f>
        <v>50.775905000000002</v>
      </c>
      <c r="N697" s="60">
        <f t="shared" si="93"/>
        <v>15.039823061000002</v>
      </c>
      <c r="O697" s="50">
        <v>0.25979999999999998</v>
      </c>
      <c r="P697" s="36">
        <f>'EGPJ,h'!R672</f>
        <v>108.74310700000001</v>
      </c>
      <c r="Q697" s="30">
        <f t="shared" si="94"/>
        <v>28.251459198599999</v>
      </c>
      <c r="R697" s="50">
        <v>0.31030000000000002</v>
      </c>
      <c r="S697" s="36">
        <f>'EGPJ,h'!S672</f>
        <v>141.88581400000001</v>
      </c>
      <c r="T697" s="30">
        <f t="shared" si="100"/>
        <v>44.027168084200007</v>
      </c>
      <c r="U697" s="66">
        <v>0.31240000000000001</v>
      </c>
      <c r="V697" s="36">
        <f>'EGPJ,h'!T672</f>
        <v>58.940964999999998</v>
      </c>
      <c r="W697" s="30">
        <f t="shared" si="95"/>
        <v>18.413157466000001</v>
      </c>
      <c r="X697" s="50">
        <v>0.36</v>
      </c>
      <c r="Y697" s="36">
        <f>'EGPJ,h'!U672</f>
        <v>167.2756</v>
      </c>
      <c r="Z697" s="30">
        <f t="shared" si="96"/>
        <v>60.219215999999996</v>
      </c>
      <c r="AA697" s="50">
        <v>0.20669999999999999</v>
      </c>
      <c r="AB697" s="36">
        <f>'EGPJ,h'!V672</f>
        <v>52.099691</v>
      </c>
      <c r="AC697" s="30">
        <f t="shared" si="97"/>
        <v>10.769006129699999</v>
      </c>
      <c r="AD697" s="50">
        <v>0.3644</v>
      </c>
      <c r="AE697" s="36">
        <f>'EGPJ,h'!W672</f>
        <v>40.538097999999998</v>
      </c>
      <c r="AF697" s="45">
        <f t="shared" si="98"/>
        <v>14.7720829112</v>
      </c>
    </row>
    <row r="698" spans="4:32">
      <c r="D698" s="22"/>
      <c r="E698" s="14">
        <v>20</v>
      </c>
      <c r="F698" s="50">
        <v>0.55659999999999998</v>
      </c>
      <c r="G698" s="36">
        <f>'EGPJ,h'!O673</f>
        <v>0</v>
      </c>
      <c r="H698" s="30">
        <f t="shared" si="99"/>
        <v>0</v>
      </c>
      <c r="I698" s="50">
        <v>0.50649999999999995</v>
      </c>
      <c r="J698" s="36">
        <f>'EGPJ,h'!P673</f>
        <v>0.74820200000000003</v>
      </c>
      <c r="K698" s="30">
        <f t="shared" si="92"/>
        <v>0.378964313</v>
      </c>
      <c r="L698" s="51">
        <v>0.29010000000000002</v>
      </c>
      <c r="M698" s="36">
        <f>'EGPJ,h'!Q673</f>
        <v>60.719201999999996</v>
      </c>
      <c r="N698" s="60">
        <f t="shared" si="93"/>
        <v>17.6146405002</v>
      </c>
      <c r="O698" s="50">
        <v>0.2712</v>
      </c>
      <c r="P698" s="36">
        <f>'EGPJ,h'!R673</f>
        <v>115.188056</v>
      </c>
      <c r="Q698" s="30">
        <f t="shared" si="94"/>
        <v>31.239000787200002</v>
      </c>
      <c r="R698" s="50">
        <v>0.32919999999999999</v>
      </c>
      <c r="S698" s="36">
        <f>'EGPJ,h'!S673</f>
        <v>169.61053799999999</v>
      </c>
      <c r="T698" s="30">
        <f t="shared" si="100"/>
        <v>55.835789109599993</v>
      </c>
      <c r="U698" s="66">
        <v>0.32790000000000002</v>
      </c>
      <c r="V698" s="36">
        <f>'EGPJ,h'!T673</f>
        <v>107.93751899999999</v>
      </c>
      <c r="W698" s="30">
        <f t="shared" si="95"/>
        <v>35.392712480100002</v>
      </c>
      <c r="X698" s="50">
        <v>0.37469999999999998</v>
      </c>
      <c r="Y698" s="36">
        <f>'EGPJ,h'!U673</f>
        <v>174.16867400000001</v>
      </c>
      <c r="Z698" s="30">
        <f t="shared" si="96"/>
        <v>65.261002147799999</v>
      </c>
      <c r="AA698" s="50">
        <v>0.21329999999999999</v>
      </c>
      <c r="AB698" s="36">
        <f>'EGPJ,h'!V673</f>
        <v>120.379772</v>
      </c>
      <c r="AC698" s="30">
        <f t="shared" si="97"/>
        <v>25.6770053676</v>
      </c>
      <c r="AD698" s="50">
        <v>0.36420000000000002</v>
      </c>
      <c r="AE698" s="36">
        <f>'EGPJ,h'!W673</f>
        <v>52.466470000000001</v>
      </c>
      <c r="AF698" s="45">
        <f t="shared" si="98"/>
        <v>19.108288374000001</v>
      </c>
    </row>
    <row r="699" spans="4:32">
      <c r="D699" s="22"/>
      <c r="E699" s="14">
        <v>21</v>
      </c>
      <c r="F699" s="50">
        <v>0.55679999999999996</v>
      </c>
      <c r="G699" s="36">
        <f>'EGPJ,h'!O674</f>
        <v>0</v>
      </c>
      <c r="H699" s="30">
        <f t="shared" si="99"/>
        <v>0</v>
      </c>
      <c r="I699" s="50">
        <v>0.51690000000000003</v>
      </c>
      <c r="J699" s="36">
        <f>'EGPJ,h'!P674</f>
        <v>0.25103300000000001</v>
      </c>
      <c r="K699" s="30">
        <f t="shared" si="92"/>
        <v>0.12975895770000001</v>
      </c>
      <c r="L699" s="51">
        <v>0.3034</v>
      </c>
      <c r="M699" s="36">
        <f>'EGPJ,h'!Q674</f>
        <v>130.41690300000002</v>
      </c>
      <c r="N699" s="60">
        <f t="shared" si="93"/>
        <v>39.568488370200008</v>
      </c>
      <c r="O699" s="50">
        <v>0.2878</v>
      </c>
      <c r="P699" s="36">
        <f>'EGPJ,h'!R674</f>
        <v>160.499471</v>
      </c>
      <c r="Q699" s="30">
        <f t="shared" si="94"/>
        <v>46.191747753800001</v>
      </c>
      <c r="R699" s="50">
        <v>0.35020000000000001</v>
      </c>
      <c r="S699" s="36">
        <f>'EGPJ,h'!S674</f>
        <v>171.36547300000001</v>
      </c>
      <c r="T699" s="30">
        <f t="shared" si="100"/>
        <v>60.012188644600002</v>
      </c>
      <c r="U699" s="66">
        <v>0.34300000000000003</v>
      </c>
      <c r="V699" s="36">
        <f>'EGPJ,h'!T674</f>
        <v>150.49721299999999</v>
      </c>
      <c r="W699" s="30">
        <f t="shared" si="95"/>
        <v>51.620544058999997</v>
      </c>
      <c r="X699" s="50">
        <v>0.39839999999999998</v>
      </c>
      <c r="Y699" s="36">
        <f>'EGPJ,h'!U674</f>
        <v>196.79765400000002</v>
      </c>
      <c r="Z699" s="30">
        <f t="shared" si="96"/>
        <v>78.404185353599999</v>
      </c>
      <c r="AA699" s="50">
        <v>0.22670000000000001</v>
      </c>
      <c r="AB699" s="36">
        <f>'EGPJ,h'!V674</f>
        <v>162.76263599999999</v>
      </c>
      <c r="AC699" s="30">
        <f t="shared" si="97"/>
        <v>36.898289581199997</v>
      </c>
      <c r="AD699" s="50">
        <v>0.37180000000000002</v>
      </c>
      <c r="AE699" s="36">
        <f>'EGPJ,h'!W674</f>
        <v>91.224242000000004</v>
      </c>
      <c r="AF699" s="45">
        <f t="shared" si="98"/>
        <v>33.917173175600006</v>
      </c>
    </row>
    <row r="700" spans="4:32">
      <c r="D700" s="22"/>
      <c r="E700" s="14">
        <v>22</v>
      </c>
      <c r="F700" s="50">
        <v>0.55720000000000003</v>
      </c>
      <c r="G700" s="36">
        <f>'EGPJ,h'!O675</f>
        <v>0</v>
      </c>
      <c r="H700" s="30">
        <f t="shared" si="99"/>
        <v>0</v>
      </c>
      <c r="I700" s="50">
        <v>0.51800000000000002</v>
      </c>
      <c r="J700" s="36">
        <f>'EGPJ,h'!P675</f>
        <v>0.20990700000000001</v>
      </c>
      <c r="K700" s="30">
        <f t="shared" si="92"/>
        <v>0.108731826</v>
      </c>
      <c r="L700" s="51">
        <v>0.31469999999999998</v>
      </c>
      <c r="M700" s="36">
        <f>'EGPJ,h'!Q675</f>
        <v>158.58173199999999</v>
      </c>
      <c r="N700" s="60">
        <f t="shared" si="93"/>
        <v>49.905671060399996</v>
      </c>
      <c r="O700" s="50">
        <v>0.29360000000000003</v>
      </c>
      <c r="P700" s="36">
        <f>'EGPJ,h'!R675</f>
        <v>175.961263</v>
      </c>
      <c r="Q700" s="30">
        <f t="shared" si="94"/>
        <v>51.662226816800008</v>
      </c>
      <c r="R700" s="50">
        <v>0.36130000000000001</v>
      </c>
      <c r="S700" s="36">
        <f>'EGPJ,h'!S675</f>
        <v>170.504007</v>
      </c>
      <c r="T700" s="30">
        <f t="shared" si="100"/>
        <v>61.6030977291</v>
      </c>
      <c r="U700" s="66">
        <v>0.3473</v>
      </c>
      <c r="V700" s="36">
        <f>'EGPJ,h'!T675</f>
        <v>171.05447099999998</v>
      </c>
      <c r="W700" s="30">
        <f t="shared" si="95"/>
        <v>59.407217778299994</v>
      </c>
      <c r="X700" s="50">
        <v>0.40600000000000003</v>
      </c>
      <c r="Y700" s="36">
        <f>'EGPJ,h'!U675</f>
        <v>200.72309799999999</v>
      </c>
      <c r="Z700" s="30">
        <f t="shared" si="96"/>
        <v>81.493577787999996</v>
      </c>
      <c r="AA700" s="50">
        <v>0.2341</v>
      </c>
      <c r="AB700" s="36">
        <f>'EGPJ,h'!V675</f>
        <v>177.98439100000002</v>
      </c>
      <c r="AC700" s="30">
        <f t="shared" si="97"/>
        <v>41.666145933100005</v>
      </c>
      <c r="AD700" s="50">
        <v>0.36899999999999999</v>
      </c>
      <c r="AE700" s="36">
        <f>'EGPJ,h'!W675</f>
        <v>143.997038</v>
      </c>
      <c r="AF700" s="45">
        <f t="shared" si="98"/>
        <v>53.134907022</v>
      </c>
    </row>
    <row r="701" spans="4:32">
      <c r="D701" s="22"/>
      <c r="E701" s="14">
        <v>23</v>
      </c>
      <c r="F701" s="50">
        <v>0.5554</v>
      </c>
      <c r="G701" s="36">
        <f>'EGPJ,h'!O676</f>
        <v>3.4760929999999997</v>
      </c>
      <c r="H701" s="30">
        <f t="shared" si="99"/>
        <v>1.9306220521999997</v>
      </c>
      <c r="I701" s="50">
        <v>0.53749999999999998</v>
      </c>
      <c r="J701" s="36">
        <f>'EGPJ,h'!P676</f>
        <v>1.2527600000000001</v>
      </c>
      <c r="K701" s="30">
        <f t="shared" si="92"/>
        <v>0.67335849999999997</v>
      </c>
      <c r="L701" s="51">
        <v>0.33179999999999998</v>
      </c>
      <c r="M701" s="36">
        <f>'EGPJ,h'!Q676</f>
        <v>171.08720600000001</v>
      </c>
      <c r="N701" s="60">
        <f t="shared" si="93"/>
        <v>56.7667349508</v>
      </c>
      <c r="O701" s="50">
        <v>0.308</v>
      </c>
      <c r="P701" s="36">
        <f>'EGPJ,h'!R676</f>
        <v>190.25276600000001</v>
      </c>
      <c r="Q701" s="30">
        <f t="shared" si="94"/>
        <v>58.597851928000004</v>
      </c>
      <c r="R701" s="50">
        <v>0.38640000000000002</v>
      </c>
      <c r="S701" s="36">
        <f>'EGPJ,h'!S676</f>
        <v>171.51792800000001</v>
      </c>
      <c r="T701" s="30">
        <f t="shared" si="100"/>
        <v>66.274527379200009</v>
      </c>
      <c r="U701" s="66">
        <v>0.37019999999999997</v>
      </c>
      <c r="V701" s="36">
        <f>'EGPJ,h'!T676</f>
        <v>155.34583900000001</v>
      </c>
      <c r="W701" s="30">
        <f t="shared" si="95"/>
        <v>57.509029597800001</v>
      </c>
      <c r="X701" s="50">
        <v>0.435</v>
      </c>
      <c r="Y701" s="36">
        <f>'EGPJ,h'!U676</f>
        <v>198.55367000000001</v>
      </c>
      <c r="Z701" s="30">
        <f t="shared" si="96"/>
        <v>86.370846450000002</v>
      </c>
      <c r="AA701" s="50">
        <v>0.2485</v>
      </c>
      <c r="AB701" s="36">
        <f>'EGPJ,h'!V676</f>
        <v>194.861818</v>
      </c>
      <c r="AC701" s="30">
        <f t="shared" si="97"/>
        <v>48.423161772999997</v>
      </c>
      <c r="AD701" s="50">
        <v>0.37290000000000001</v>
      </c>
      <c r="AE701" s="36">
        <f>'EGPJ,h'!W676</f>
        <v>174.079385</v>
      </c>
      <c r="AF701" s="45">
        <f t="shared" si="98"/>
        <v>64.914202666500003</v>
      </c>
    </row>
    <row r="702" spans="4:32">
      <c r="D702" s="22"/>
      <c r="E702" s="14">
        <v>24</v>
      </c>
      <c r="F702" s="50">
        <v>0.53800000000000003</v>
      </c>
      <c r="G702" s="36">
        <f>'EGPJ,h'!O677</f>
        <v>7.9645870000000007</v>
      </c>
      <c r="H702" s="30">
        <f t="shared" si="99"/>
        <v>4.2849478060000008</v>
      </c>
      <c r="I702" s="50">
        <v>0.55879999999999996</v>
      </c>
      <c r="J702" s="36">
        <f>'EGPJ,h'!P677</f>
        <v>0</v>
      </c>
      <c r="K702" s="30">
        <f t="shared" si="92"/>
        <v>0</v>
      </c>
      <c r="L702" s="51">
        <v>0.34739999999999999</v>
      </c>
      <c r="M702" s="36">
        <f>'EGPJ,h'!Q677</f>
        <v>153.77346799999998</v>
      </c>
      <c r="N702" s="60">
        <f t="shared" si="93"/>
        <v>53.420902783199992</v>
      </c>
      <c r="O702" s="50">
        <v>0.33050000000000002</v>
      </c>
      <c r="P702" s="36">
        <f>'EGPJ,h'!R677</f>
        <v>197.194963</v>
      </c>
      <c r="Q702" s="30">
        <f t="shared" si="94"/>
        <v>65.172935271500009</v>
      </c>
      <c r="R702" s="50">
        <v>0.4234</v>
      </c>
      <c r="S702" s="36">
        <f>'EGPJ,h'!S677</f>
        <v>171.496533</v>
      </c>
      <c r="T702" s="30">
        <f t="shared" si="100"/>
        <v>72.611632072199995</v>
      </c>
      <c r="U702" s="66">
        <v>0.40179999999999999</v>
      </c>
      <c r="V702" s="36">
        <f>'EGPJ,h'!T677</f>
        <v>193.045896</v>
      </c>
      <c r="W702" s="30">
        <f t="shared" si="95"/>
        <v>77.565841012799993</v>
      </c>
      <c r="X702" s="50">
        <v>0.46860000000000002</v>
      </c>
      <c r="Y702" s="36">
        <f>'EGPJ,h'!U677</f>
        <v>200.757441</v>
      </c>
      <c r="Z702" s="30">
        <f t="shared" si="96"/>
        <v>94.074936852600004</v>
      </c>
      <c r="AA702" s="50">
        <v>0.26429999999999998</v>
      </c>
      <c r="AB702" s="36">
        <f>'EGPJ,h'!V677</f>
        <v>202.25834099999997</v>
      </c>
      <c r="AC702" s="30">
        <f t="shared" si="97"/>
        <v>53.456879526299986</v>
      </c>
      <c r="AD702" s="50">
        <v>0.39639999999999997</v>
      </c>
      <c r="AE702" s="36">
        <f>'EGPJ,h'!W677</f>
        <v>163.137596</v>
      </c>
      <c r="AF702" s="45">
        <f t="shared" si="98"/>
        <v>64.667743054399992</v>
      </c>
    </row>
    <row r="703" spans="4:32">
      <c r="D703" s="34">
        <v>29</v>
      </c>
      <c r="E703" s="14">
        <v>1</v>
      </c>
      <c r="F703" s="50">
        <v>0.54290000000000005</v>
      </c>
      <c r="G703" s="36">
        <f>'EGPJ,h'!O678</f>
        <v>8.0055370000000003</v>
      </c>
      <c r="H703" s="30">
        <f t="shared" si="99"/>
        <v>4.3462060373000009</v>
      </c>
      <c r="I703" s="50">
        <v>0.54020000000000001</v>
      </c>
      <c r="J703" s="36">
        <f>'EGPJ,h'!P678</f>
        <v>3.5336689999999997</v>
      </c>
      <c r="K703" s="30">
        <f t="shared" si="92"/>
        <v>1.9088879937999998</v>
      </c>
      <c r="L703" s="51">
        <v>0.36449999999999999</v>
      </c>
      <c r="M703" s="36">
        <f>'EGPJ,h'!Q678</f>
        <v>156.62005300000001</v>
      </c>
      <c r="N703" s="60">
        <f t="shared" si="93"/>
        <v>57.088009318500006</v>
      </c>
      <c r="O703" s="50">
        <v>0.35670000000000002</v>
      </c>
      <c r="P703" s="36">
        <f>'EGPJ,h'!R678</f>
        <v>189.08908</v>
      </c>
      <c r="Q703" s="30">
        <f t="shared" si="94"/>
        <v>67.448074836000004</v>
      </c>
      <c r="R703" s="50">
        <v>0.45169999999999999</v>
      </c>
      <c r="S703" s="36">
        <f>'EGPJ,h'!S678</f>
        <v>171.44458900000001</v>
      </c>
      <c r="T703" s="30">
        <f t="shared" si="100"/>
        <v>77.441520851299998</v>
      </c>
      <c r="U703" s="66">
        <v>0.432</v>
      </c>
      <c r="V703" s="36">
        <f>'EGPJ,h'!T678</f>
        <v>185.16146499999999</v>
      </c>
      <c r="W703" s="30">
        <f t="shared" si="95"/>
        <v>79.989752879999998</v>
      </c>
      <c r="X703" s="50">
        <v>0.52259999999999995</v>
      </c>
      <c r="Y703" s="36">
        <f>'EGPJ,h'!U678</f>
        <v>198.54009400000001</v>
      </c>
      <c r="Z703" s="30">
        <f t="shared" si="96"/>
        <v>103.7570531244</v>
      </c>
      <c r="AA703" s="50">
        <v>0.28760000000000002</v>
      </c>
      <c r="AB703" s="36">
        <f>'EGPJ,h'!V678</f>
        <v>202.05560800000001</v>
      </c>
      <c r="AC703" s="30">
        <f t="shared" si="97"/>
        <v>58.11119286080001</v>
      </c>
      <c r="AD703" s="50">
        <v>0.43309999999999998</v>
      </c>
      <c r="AE703" s="36">
        <f>'EGPJ,h'!W678</f>
        <v>177.215474</v>
      </c>
      <c r="AF703" s="45">
        <f t="shared" si="98"/>
        <v>76.752021789400004</v>
      </c>
    </row>
    <row r="704" spans="4:32">
      <c r="D704" s="22"/>
      <c r="E704" s="14">
        <v>2</v>
      </c>
      <c r="F704" s="50">
        <v>0.52690000000000003</v>
      </c>
      <c r="G704" s="36">
        <f>'EGPJ,h'!O679</f>
        <v>6.1666340000000002</v>
      </c>
      <c r="H704" s="30">
        <f t="shared" si="99"/>
        <v>3.2491994546000003</v>
      </c>
      <c r="I704" s="50">
        <v>0.5091</v>
      </c>
      <c r="J704" s="36">
        <f>'EGPJ,h'!P679</f>
        <v>9.1423950000000005</v>
      </c>
      <c r="K704" s="30">
        <f t="shared" si="92"/>
        <v>4.6543932945000002</v>
      </c>
      <c r="L704" s="51">
        <v>0.36940000000000001</v>
      </c>
      <c r="M704" s="36">
        <f>'EGPJ,h'!Q679</f>
        <v>118.449495</v>
      </c>
      <c r="N704" s="60">
        <f t="shared" si="93"/>
        <v>43.755243452999999</v>
      </c>
      <c r="O704" s="50">
        <v>0.38190000000000002</v>
      </c>
      <c r="P704" s="36">
        <f>'EGPJ,h'!R679</f>
        <v>197.93561700000001</v>
      </c>
      <c r="Q704" s="30">
        <f t="shared" si="94"/>
        <v>75.5916121323</v>
      </c>
      <c r="R704" s="50">
        <v>0.48259999999999997</v>
      </c>
      <c r="S704" s="36">
        <f>'EGPJ,h'!S679</f>
        <v>171.432107</v>
      </c>
      <c r="T704" s="30">
        <f t="shared" si="100"/>
        <v>82.733134838200002</v>
      </c>
      <c r="U704" s="66">
        <v>0.46089999999999998</v>
      </c>
      <c r="V704" s="36">
        <f>'EGPJ,h'!T679</f>
        <v>163.105996</v>
      </c>
      <c r="W704" s="30">
        <f t="shared" si="95"/>
        <v>75.175553556400004</v>
      </c>
      <c r="X704" s="50">
        <v>0.51729999999999998</v>
      </c>
      <c r="Y704" s="36">
        <f>'EGPJ,h'!U679</f>
        <v>169.96193</v>
      </c>
      <c r="Z704" s="30">
        <f t="shared" si="96"/>
        <v>87.921306388999994</v>
      </c>
      <c r="AA704" s="50">
        <v>0.30959999999999999</v>
      </c>
      <c r="AB704" s="36">
        <f>'EGPJ,h'!V679</f>
        <v>201.31885399999999</v>
      </c>
      <c r="AC704" s="30">
        <f t="shared" si="97"/>
        <v>62.328317198399994</v>
      </c>
      <c r="AD704" s="50">
        <v>0.47120000000000001</v>
      </c>
      <c r="AE704" s="36">
        <f>'EGPJ,h'!W679</f>
        <v>144.302922</v>
      </c>
      <c r="AF704" s="45">
        <f t="shared" si="98"/>
        <v>67.9955368464</v>
      </c>
    </row>
    <row r="705" spans="4:32">
      <c r="D705" s="22"/>
      <c r="E705" s="14">
        <v>3</v>
      </c>
      <c r="F705" s="50">
        <v>0.53280000000000005</v>
      </c>
      <c r="G705" s="36">
        <f>'EGPJ,h'!O680</f>
        <v>10.521414</v>
      </c>
      <c r="H705" s="30">
        <f t="shared" si="99"/>
        <v>5.605809379200001</v>
      </c>
      <c r="I705" s="50">
        <v>0.50049999999999994</v>
      </c>
      <c r="J705" s="36">
        <f>'EGPJ,h'!P680</f>
        <v>12.363099</v>
      </c>
      <c r="K705" s="30">
        <f t="shared" si="92"/>
        <v>6.1877310494999991</v>
      </c>
      <c r="L705" s="51">
        <v>0.37719999999999998</v>
      </c>
      <c r="M705" s="36">
        <f>'EGPJ,h'!Q680</f>
        <v>96.621232000000006</v>
      </c>
      <c r="N705" s="60">
        <f t="shared" si="93"/>
        <v>36.445528710399998</v>
      </c>
      <c r="O705" s="50">
        <v>0.39360000000000001</v>
      </c>
      <c r="P705" s="36">
        <f>'EGPJ,h'!R680</f>
        <v>174.75226000000001</v>
      </c>
      <c r="Q705" s="30">
        <f t="shared" si="94"/>
        <v>68.782489536</v>
      </c>
      <c r="R705" s="50">
        <v>0.49809999999999999</v>
      </c>
      <c r="S705" s="36">
        <f>'EGPJ,h'!S680</f>
        <v>170.54962799999998</v>
      </c>
      <c r="T705" s="30">
        <f t="shared" si="100"/>
        <v>84.950769706799989</v>
      </c>
      <c r="U705" s="66">
        <v>0.47410000000000002</v>
      </c>
      <c r="V705" s="36">
        <f>'EGPJ,h'!T680</f>
        <v>196.15884500000001</v>
      </c>
      <c r="W705" s="30">
        <f t="shared" si="95"/>
        <v>92.998908414500008</v>
      </c>
      <c r="X705" s="50">
        <v>0.49969999999999998</v>
      </c>
      <c r="Y705" s="36">
        <f>'EGPJ,h'!U680</f>
        <v>152.59648100000001</v>
      </c>
      <c r="Z705" s="30">
        <f t="shared" si="96"/>
        <v>76.252461555700009</v>
      </c>
      <c r="AA705" s="50">
        <v>0.32990000000000003</v>
      </c>
      <c r="AB705" s="36">
        <f>'EGPJ,h'!V680</f>
        <v>201.53534999999999</v>
      </c>
      <c r="AC705" s="30">
        <f t="shared" si="97"/>
        <v>66.486511965000005</v>
      </c>
      <c r="AD705" s="50">
        <v>0.47449999999999998</v>
      </c>
      <c r="AE705" s="36">
        <f>'EGPJ,h'!W680</f>
        <v>150.511043</v>
      </c>
      <c r="AF705" s="45">
        <f t="shared" si="98"/>
        <v>71.417489903499998</v>
      </c>
    </row>
    <row r="706" spans="4:32">
      <c r="D706" s="22"/>
      <c r="E706" s="14">
        <v>4</v>
      </c>
      <c r="F706" s="50">
        <v>0.53590000000000004</v>
      </c>
      <c r="G706" s="36">
        <f>'EGPJ,h'!O681</f>
        <v>42.922959999999996</v>
      </c>
      <c r="H706" s="30">
        <f t="shared" si="99"/>
        <v>23.002414263999999</v>
      </c>
      <c r="I706" s="50">
        <v>0.5101</v>
      </c>
      <c r="J706" s="36">
        <f>'EGPJ,h'!P681</f>
        <v>65.891838000000007</v>
      </c>
      <c r="K706" s="30">
        <f t="shared" si="92"/>
        <v>33.611426563800002</v>
      </c>
      <c r="L706" s="51">
        <v>0.38640000000000002</v>
      </c>
      <c r="M706" s="36">
        <f>'EGPJ,h'!Q681</f>
        <v>107.653092</v>
      </c>
      <c r="N706" s="60">
        <f t="shared" si="93"/>
        <v>41.597154748800001</v>
      </c>
      <c r="O706" s="50">
        <v>0.4002</v>
      </c>
      <c r="P706" s="36">
        <f>'EGPJ,h'!R681</f>
        <v>140.61567600000001</v>
      </c>
      <c r="Q706" s="30">
        <f t="shared" si="94"/>
        <v>56.274393535200005</v>
      </c>
      <c r="R706" s="50">
        <v>0.50680000000000003</v>
      </c>
      <c r="S706" s="36">
        <f>'EGPJ,h'!S681</f>
        <v>171.44291099999998</v>
      </c>
      <c r="T706" s="30">
        <f t="shared" si="100"/>
        <v>86.887267294799997</v>
      </c>
      <c r="U706" s="66">
        <v>0.48530000000000001</v>
      </c>
      <c r="V706" s="36">
        <f>'EGPJ,h'!T681</f>
        <v>186.211534</v>
      </c>
      <c r="W706" s="30">
        <f t="shared" si="95"/>
        <v>90.368457450199998</v>
      </c>
      <c r="X706" s="50">
        <v>0.49980000000000002</v>
      </c>
      <c r="Y706" s="36">
        <f>'EGPJ,h'!U681</f>
        <v>150.33154199999998</v>
      </c>
      <c r="Z706" s="30">
        <f t="shared" si="96"/>
        <v>75.135704691599997</v>
      </c>
      <c r="AA706" s="50">
        <v>0.34100000000000003</v>
      </c>
      <c r="AB706" s="36">
        <f>'EGPJ,h'!V681</f>
        <v>201.977261</v>
      </c>
      <c r="AC706" s="30">
        <f t="shared" si="97"/>
        <v>68.874246001000003</v>
      </c>
      <c r="AD706" s="50">
        <v>0.46729999999999999</v>
      </c>
      <c r="AE706" s="36">
        <f>'EGPJ,h'!W681</f>
        <v>138.92503099999999</v>
      </c>
      <c r="AF706" s="45">
        <f t="shared" si="98"/>
        <v>64.919666986300001</v>
      </c>
    </row>
    <row r="707" spans="4:32">
      <c r="D707" s="22"/>
      <c r="E707" s="14">
        <v>5</v>
      </c>
      <c r="F707" s="50">
        <v>0.53580000000000005</v>
      </c>
      <c r="G707" s="36">
        <f>'EGPJ,h'!O682</f>
        <v>54.814484</v>
      </c>
      <c r="H707" s="30">
        <f t="shared" si="99"/>
        <v>29.369600527200003</v>
      </c>
      <c r="I707" s="50">
        <v>0.51700000000000002</v>
      </c>
      <c r="J707" s="36">
        <f>'EGPJ,h'!P682</f>
        <v>26.088253000000002</v>
      </c>
      <c r="K707" s="30">
        <f t="shared" si="92"/>
        <v>13.487626801000001</v>
      </c>
      <c r="L707" s="51">
        <v>0.39389999999999997</v>
      </c>
      <c r="M707" s="36">
        <f>'EGPJ,h'!Q682</f>
        <v>76.890760999999998</v>
      </c>
      <c r="N707" s="60">
        <f t="shared" si="93"/>
        <v>30.287270757899996</v>
      </c>
      <c r="O707" s="50">
        <v>0.40160000000000001</v>
      </c>
      <c r="P707" s="36">
        <f>'EGPJ,h'!R682</f>
        <v>140.61507399999999</v>
      </c>
      <c r="Q707" s="30">
        <f t="shared" si="94"/>
        <v>56.471013718400002</v>
      </c>
      <c r="R707" s="50">
        <v>0.50609999999999999</v>
      </c>
      <c r="S707" s="36">
        <f>'EGPJ,h'!S682</f>
        <v>171.34372200000001</v>
      </c>
      <c r="T707" s="30">
        <f t="shared" si="100"/>
        <v>86.717057704200002</v>
      </c>
      <c r="U707" s="66">
        <v>0.4919</v>
      </c>
      <c r="V707" s="36">
        <f>'EGPJ,h'!T682</f>
        <v>171.45221100000001</v>
      </c>
      <c r="W707" s="30">
        <f t="shared" si="95"/>
        <v>84.337342590900008</v>
      </c>
      <c r="X707" s="50">
        <v>0.49819999999999998</v>
      </c>
      <c r="Y707" s="36">
        <f>'EGPJ,h'!U682</f>
        <v>171.821597</v>
      </c>
      <c r="Z707" s="30">
        <f t="shared" si="96"/>
        <v>85.601519625399987</v>
      </c>
      <c r="AA707" s="50">
        <v>0.34210000000000002</v>
      </c>
      <c r="AB707" s="36">
        <f>'EGPJ,h'!V682</f>
        <v>201.83328400000002</v>
      </c>
      <c r="AC707" s="30">
        <f t="shared" si="97"/>
        <v>69.047166456400006</v>
      </c>
      <c r="AD707" s="50">
        <v>0.46700000000000003</v>
      </c>
      <c r="AE707" s="36">
        <f>'EGPJ,h'!W682</f>
        <v>132.22506899999999</v>
      </c>
      <c r="AF707" s="45">
        <f t="shared" si="98"/>
        <v>61.749107222999996</v>
      </c>
    </row>
    <row r="708" spans="4:32">
      <c r="D708" s="22"/>
      <c r="E708" s="14">
        <v>6</v>
      </c>
      <c r="F708" s="50">
        <v>0.53939999999999999</v>
      </c>
      <c r="G708" s="36">
        <f>'EGPJ,h'!O683</f>
        <v>127.65788099999999</v>
      </c>
      <c r="H708" s="30">
        <f t="shared" si="99"/>
        <v>68.858661011399988</v>
      </c>
      <c r="I708" s="50">
        <v>0.51139999999999997</v>
      </c>
      <c r="J708" s="36">
        <f>'EGPJ,h'!P683</f>
        <v>9.5956290000000006</v>
      </c>
      <c r="K708" s="30">
        <f t="shared" si="92"/>
        <v>4.9072046705999997</v>
      </c>
      <c r="L708" s="51">
        <v>0.40649999999999997</v>
      </c>
      <c r="M708" s="36">
        <f>'EGPJ,h'!Q683</f>
        <v>83.639635999999996</v>
      </c>
      <c r="N708" s="60">
        <f t="shared" si="93"/>
        <v>33.999512033999999</v>
      </c>
      <c r="O708" s="50">
        <v>0.3992</v>
      </c>
      <c r="P708" s="36">
        <f>'EGPJ,h'!R683</f>
        <v>172.19884299999998</v>
      </c>
      <c r="Q708" s="30">
        <f t="shared" si="94"/>
        <v>68.741778125599993</v>
      </c>
      <c r="R708" s="50">
        <v>0.48909999999999998</v>
      </c>
      <c r="S708" s="36">
        <f>'EGPJ,h'!S683</f>
        <v>171.33688699999999</v>
      </c>
      <c r="T708" s="30">
        <f t="shared" si="100"/>
        <v>83.800871431699989</v>
      </c>
      <c r="U708" s="66">
        <v>0.4728</v>
      </c>
      <c r="V708" s="36">
        <f>'EGPJ,h'!T683</f>
        <v>175.11882600000001</v>
      </c>
      <c r="W708" s="30">
        <f t="shared" si="95"/>
        <v>82.796180932799999</v>
      </c>
      <c r="X708" s="50">
        <v>0.49930000000000002</v>
      </c>
      <c r="Y708" s="36">
        <f>'EGPJ,h'!U683</f>
        <v>171.106661</v>
      </c>
      <c r="Z708" s="30">
        <f t="shared" si="96"/>
        <v>85.433555837300005</v>
      </c>
      <c r="AA708" s="50">
        <v>0.34050000000000002</v>
      </c>
      <c r="AB708" s="36">
        <f>'EGPJ,h'!V683</f>
        <v>200.72416000000001</v>
      </c>
      <c r="AC708" s="30">
        <f t="shared" si="97"/>
        <v>68.34657648000001</v>
      </c>
      <c r="AD708" s="50">
        <v>0.4612</v>
      </c>
      <c r="AE708" s="36">
        <f>'EGPJ,h'!W683</f>
        <v>133.89369600000001</v>
      </c>
      <c r="AF708" s="45">
        <f t="shared" si="98"/>
        <v>61.751772595200002</v>
      </c>
    </row>
    <row r="709" spans="4:32">
      <c r="D709" s="22"/>
      <c r="E709" s="14">
        <v>7</v>
      </c>
      <c r="F709" s="50">
        <v>0.53759999999999997</v>
      </c>
      <c r="G709" s="36">
        <f>'EGPJ,h'!O684</f>
        <v>171.366975</v>
      </c>
      <c r="H709" s="30">
        <f t="shared" si="99"/>
        <v>92.126885759999993</v>
      </c>
      <c r="I709" s="50">
        <v>0.52590000000000003</v>
      </c>
      <c r="J709" s="36">
        <f>'EGPJ,h'!P684</f>
        <v>66.418157000000008</v>
      </c>
      <c r="K709" s="30">
        <f t="shared" si="92"/>
        <v>34.929308766300004</v>
      </c>
      <c r="L709" s="51">
        <v>0.42909999999999998</v>
      </c>
      <c r="M709" s="36">
        <f>'EGPJ,h'!Q684</f>
        <v>58.619218999999994</v>
      </c>
      <c r="N709" s="60">
        <f t="shared" si="93"/>
        <v>25.153506872899996</v>
      </c>
      <c r="O709" s="50">
        <v>0.39750000000000002</v>
      </c>
      <c r="P709" s="36">
        <f>'EGPJ,h'!R684</f>
        <v>191.66437599999998</v>
      </c>
      <c r="Q709" s="30">
        <f t="shared" si="94"/>
        <v>76.186589459999993</v>
      </c>
      <c r="R709" s="50">
        <v>0.46050000000000002</v>
      </c>
      <c r="S709" s="36">
        <f>'EGPJ,h'!S684</f>
        <v>170.123176</v>
      </c>
      <c r="T709" s="30">
        <f t="shared" si="100"/>
        <v>78.341722548000007</v>
      </c>
      <c r="U709" s="66">
        <v>0.44629999999999997</v>
      </c>
      <c r="V709" s="36">
        <f>'EGPJ,h'!T684</f>
        <v>179.04516699999999</v>
      </c>
      <c r="W709" s="30">
        <f t="shared" si="95"/>
        <v>79.907858032099995</v>
      </c>
      <c r="X709" s="50">
        <v>0.51680000000000004</v>
      </c>
      <c r="Y709" s="36">
        <f>'EGPJ,h'!U684</f>
        <v>190.21055900000002</v>
      </c>
      <c r="Z709" s="30">
        <f t="shared" si="96"/>
        <v>98.300816891200014</v>
      </c>
      <c r="AA709" s="50">
        <v>0.3468</v>
      </c>
      <c r="AB709" s="36">
        <f>'EGPJ,h'!V684</f>
        <v>193.80618699999999</v>
      </c>
      <c r="AC709" s="30">
        <f t="shared" si="97"/>
        <v>67.211985651600003</v>
      </c>
      <c r="AD709" s="50">
        <v>0.46460000000000001</v>
      </c>
      <c r="AE709" s="36">
        <f>'EGPJ,h'!W684</f>
        <v>151.51262599999998</v>
      </c>
      <c r="AF709" s="45">
        <f t="shared" si="98"/>
        <v>70.392766039599991</v>
      </c>
    </row>
    <row r="710" spans="4:32">
      <c r="D710" s="22"/>
      <c r="E710" s="14">
        <v>8</v>
      </c>
      <c r="F710" s="50">
        <v>0.54759999999999998</v>
      </c>
      <c r="G710" s="36">
        <f>'EGPJ,h'!O685</f>
        <v>118.94901</v>
      </c>
      <c r="H710" s="30">
        <f t="shared" si="99"/>
        <v>65.136477876000001</v>
      </c>
      <c r="I710" s="50">
        <v>0.50919999999999999</v>
      </c>
      <c r="J710" s="36">
        <f>'EGPJ,h'!P685</f>
        <v>4.4158840000000001</v>
      </c>
      <c r="K710" s="30">
        <f t="shared" si="92"/>
        <v>2.2485681328</v>
      </c>
      <c r="L710" s="51">
        <v>0.4234</v>
      </c>
      <c r="M710" s="36">
        <f>'EGPJ,h'!Q685</f>
        <v>36.957653000000001</v>
      </c>
      <c r="N710" s="60">
        <f t="shared" si="93"/>
        <v>15.647870280199999</v>
      </c>
      <c r="O710" s="50">
        <v>0.38150000000000001</v>
      </c>
      <c r="P710" s="36">
        <f>'EGPJ,h'!R685</f>
        <v>183.289152</v>
      </c>
      <c r="Q710" s="30">
        <f t="shared" si="94"/>
        <v>69.924811488000003</v>
      </c>
      <c r="R710" s="50">
        <v>0.43840000000000001</v>
      </c>
      <c r="S710" s="36">
        <f>'EGPJ,h'!S685</f>
        <v>138.61342400000001</v>
      </c>
      <c r="T710" s="30">
        <f t="shared" si="100"/>
        <v>60.768125081600004</v>
      </c>
      <c r="U710" s="66">
        <v>0.42109999999999997</v>
      </c>
      <c r="V710" s="36">
        <f>'EGPJ,h'!T685</f>
        <v>201.704204</v>
      </c>
      <c r="W710" s="30">
        <f t="shared" si="95"/>
        <v>84.937640304399991</v>
      </c>
      <c r="X710" s="50">
        <v>0.51649999999999996</v>
      </c>
      <c r="Y710" s="36">
        <f>'EGPJ,h'!U685</f>
        <v>196.03635999999997</v>
      </c>
      <c r="Z710" s="30">
        <f t="shared" si="96"/>
        <v>101.25277993999998</v>
      </c>
      <c r="AA710" s="50">
        <v>0.34279999999999999</v>
      </c>
      <c r="AB710" s="36">
        <f>'EGPJ,h'!V685</f>
        <v>186.01460200000002</v>
      </c>
      <c r="AC710" s="30">
        <f t="shared" si="97"/>
        <v>63.765805565600004</v>
      </c>
      <c r="AD710" s="50">
        <v>0.43659999999999999</v>
      </c>
      <c r="AE710" s="36">
        <f>'EGPJ,h'!W685</f>
        <v>176.93014000000002</v>
      </c>
      <c r="AF710" s="45">
        <f t="shared" si="98"/>
        <v>77.247699124000007</v>
      </c>
    </row>
    <row r="711" spans="4:32">
      <c r="D711" s="22"/>
      <c r="E711" s="14">
        <v>9</v>
      </c>
      <c r="F711" s="50">
        <v>0.53979999999999995</v>
      </c>
      <c r="G711" s="36">
        <f>'EGPJ,h'!O686</f>
        <v>153.75831200000002</v>
      </c>
      <c r="H711" s="30">
        <f t="shared" si="99"/>
        <v>82.998736817600005</v>
      </c>
      <c r="I711" s="50">
        <v>0.47799999999999998</v>
      </c>
      <c r="J711" s="36">
        <f>'EGPJ,h'!P686</f>
        <v>24.080262999999999</v>
      </c>
      <c r="K711" s="30">
        <f t="shared" si="92"/>
        <v>11.510365713999999</v>
      </c>
      <c r="L711" s="51">
        <v>0.41649999999999998</v>
      </c>
      <c r="M711" s="36">
        <f>'EGPJ,h'!Q686</f>
        <v>43.260370000000002</v>
      </c>
      <c r="N711" s="60">
        <f t="shared" si="93"/>
        <v>18.017944105000002</v>
      </c>
      <c r="O711" s="50">
        <v>0.3458</v>
      </c>
      <c r="P711" s="36">
        <f>'EGPJ,h'!R686</f>
        <v>175.08305300000001</v>
      </c>
      <c r="Q711" s="30">
        <f t="shared" si="94"/>
        <v>60.543719727400003</v>
      </c>
      <c r="R711" s="50">
        <v>0.41070000000000001</v>
      </c>
      <c r="S711" s="36">
        <f>'EGPJ,h'!S686</f>
        <v>113.104508</v>
      </c>
      <c r="T711" s="30">
        <f t="shared" si="100"/>
        <v>46.452021435600003</v>
      </c>
      <c r="U711" s="66">
        <v>0.3957</v>
      </c>
      <c r="V711" s="36">
        <f>'EGPJ,h'!T686</f>
        <v>196.21838099999999</v>
      </c>
      <c r="W711" s="30">
        <f t="shared" si="95"/>
        <v>77.643613361699991</v>
      </c>
      <c r="X711" s="50">
        <v>0.48899999999999999</v>
      </c>
      <c r="Y711" s="36">
        <f>'EGPJ,h'!U686</f>
        <v>192.349233</v>
      </c>
      <c r="Z711" s="30">
        <f t="shared" si="96"/>
        <v>94.058774936999995</v>
      </c>
      <c r="AA711" s="50">
        <v>0.32690000000000002</v>
      </c>
      <c r="AB711" s="36">
        <f>'EGPJ,h'!V686</f>
        <v>168.005549</v>
      </c>
      <c r="AC711" s="30">
        <f t="shared" si="97"/>
        <v>54.921013968100006</v>
      </c>
      <c r="AD711" s="50">
        <v>0.39889999999999998</v>
      </c>
      <c r="AE711" s="36">
        <f>'EGPJ,h'!W686</f>
        <v>182.70045000000002</v>
      </c>
      <c r="AF711" s="45">
        <f t="shared" si="98"/>
        <v>72.879209505000006</v>
      </c>
    </row>
    <row r="712" spans="4:32">
      <c r="D712" s="22"/>
      <c r="E712" s="14">
        <v>10</v>
      </c>
      <c r="F712" s="50">
        <v>0.55049999999999999</v>
      </c>
      <c r="G712" s="36">
        <f>'EGPJ,h'!O687</f>
        <v>155.284896</v>
      </c>
      <c r="H712" s="30">
        <f t="shared" si="99"/>
        <v>85.484335247999994</v>
      </c>
      <c r="I712" s="50">
        <v>0.45450000000000002</v>
      </c>
      <c r="J712" s="36">
        <f>'EGPJ,h'!P687</f>
        <v>25.045773000000001</v>
      </c>
      <c r="K712" s="30">
        <f t="shared" si="92"/>
        <v>11.383303828500001</v>
      </c>
      <c r="L712" s="51">
        <v>0.40110000000000001</v>
      </c>
      <c r="M712" s="36">
        <f>'EGPJ,h'!Q687</f>
        <v>43.575952000000001</v>
      </c>
      <c r="N712" s="60">
        <f t="shared" si="93"/>
        <v>17.478314347200001</v>
      </c>
      <c r="O712" s="50">
        <v>0.3337</v>
      </c>
      <c r="P712" s="36">
        <f>'EGPJ,h'!R687</f>
        <v>154.64944500000001</v>
      </c>
      <c r="Q712" s="30">
        <f t="shared" si="94"/>
        <v>51.606519796500002</v>
      </c>
      <c r="R712" s="50">
        <v>0.39200000000000002</v>
      </c>
      <c r="S712" s="36">
        <f>'EGPJ,h'!S687</f>
        <v>112.225728</v>
      </c>
      <c r="T712" s="30">
        <f t="shared" si="100"/>
        <v>43.992485376000005</v>
      </c>
      <c r="U712" s="66">
        <v>0.37240000000000001</v>
      </c>
      <c r="V712" s="36">
        <f>'EGPJ,h'!T687</f>
        <v>178.79684</v>
      </c>
      <c r="W712" s="30">
        <f t="shared" si="95"/>
        <v>66.583943216000009</v>
      </c>
      <c r="X712" s="50">
        <v>0.47560000000000002</v>
      </c>
      <c r="Y712" s="36">
        <f>'EGPJ,h'!U687</f>
        <v>184.867493</v>
      </c>
      <c r="Z712" s="30">
        <f t="shared" si="96"/>
        <v>87.922979670800004</v>
      </c>
      <c r="AA712" s="50">
        <v>0.31269999999999998</v>
      </c>
      <c r="AB712" s="36">
        <f>'EGPJ,h'!V687</f>
        <v>152.275082</v>
      </c>
      <c r="AC712" s="30">
        <f t="shared" si="97"/>
        <v>47.616418141399997</v>
      </c>
      <c r="AD712" s="50">
        <v>0.37980000000000003</v>
      </c>
      <c r="AE712" s="36">
        <f>'EGPJ,h'!W687</f>
        <v>146.086209</v>
      </c>
      <c r="AF712" s="45">
        <f t="shared" si="98"/>
        <v>55.483542178200004</v>
      </c>
    </row>
    <row r="713" spans="4:32">
      <c r="D713" s="22"/>
      <c r="E713" s="14">
        <v>11</v>
      </c>
      <c r="F713" s="50">
        <v>0.55740000000000001</v>
      </c>
      <c r="G713" s="36">
        <f>'EGPJ,h'!O688</f>
        <v>136.500204</v>
      </c>
      <c r="H713" s="30">
        <f t="shared" si="99"/>
        <v>76.085213709599998</v>
      </c>
      <c r="I713" s="50">
        <v>0.44629999999999997</v>
      </c>
      <c r="J713" s="36">
        <f>'EGPJ,h'!P688</f>
        <v>31.054651999999997</v>
      </c>
      <c r="K713" s="30">
        <f t="shared" si="92"/>
        <v>13.859691187599998</v>
      </c>
      <c r="L713" s="51">
        <v>0.37919999999999998</v>
      </c>
      <c r="M713" s="36">
        <f>'EGPJ,h'!Q688</f>
        <v>59.658559000000004</v>
      </c>
      <c r="N713" s="60">
        <f t="shared" si="93"/>
        <v>22.622525572800001</v>
      </c>
      <c r="O713" s="50">
        <v>0.33090000000000003</v>
      </c>
      <c r="P713" s="36">
        <f>'EGPJ,h'!R688</f>
        <v>158.312938</v>
      </c>
      <c r="Q713" s="30">
        <f t="shared" si="94"/>
        <v>52.385751184200004</v>
      </c>
      <c r="R713" s="50">
        <v>0.36120000000000002</v>
      </c>
      <c r="S713" s="36">
        <f>'EGPJ,h'!S688</f>
        <v>108.39804799999999</v>
      </c>
      <c r="T713" s="30">
        <f t="shared" si="100"/>
        <v>39.153374937599999</v>
      </c>
      <c r="U713" s="66">
        <v>0.3548</v>
      </c>
      <c r="V713" s="36">
        <f>'EGPJ,h'!T688</f>
        <v>179.04123100000001</v>
      </c>
      <c r="W713" s="30">
        <f t="shared" si="95"/>
        <v>63.523828758800008</v>
      </c>
      <c r="X713" s="50">
        <v>0.46700000000000003</v>
      </c>
      <c r="Y713" s="36">
        <f>'EGPJ,h'!U688</f>
        <v>180.128739</v>
      </c>
      <c r="Z713" s="30">
        <f t="shared" si="96"/>
        <v>84.120121112999996</v>
      </c>
      <c r="AA713" s="50">
        <v>0.3009</v>
      </c>
      <c r="AB713" s="36">
        <f>'EGPJ,h'!V688</f>
        <v>156.20457199999998</v>
      </c>
      <c r="AC713" s="30">
        <f t="shared" si="97"/>
        <v>47.001955714799998</v>
      </c>
      <c r="AD713" s="50">
        <v>0.37590000000000001</v>
      </c>
      <c r="AE713" s="36">
        <f>'EGPJ,h'!W688</f>
        <v>94.634269000000003</v>
      </c>
      <c r="AF713" s="45">
        <f t="shared" si="98"/>
        <v>35.573021717100005</v>
      </c>
    </row>
    <row r="714" spans="4:32">
      <c r="D714" s="22"/>
      <c r="E714" s="14">
        <v>12</v>
      </c>
      <c r="F714" s="50">
        <v>0.5554</v>
      </c>
      <c r="G714" s="36">
        <f>'EGPJ,h'!O689</f>
        <v>103.12191199999999</v>
      </c>
      <c r="H714" s="30">
        <f t="shared" si="99"/>
        <v>57.273909924799995</v>
      </c>
      <c r="I714" s="50">
        <v>0.44619999999999999</v>
      </c>
      <c r="J714" s="36">
        <f>'EGPJ,h'!P689</f>
        <v>24.541764000000001</v>
      </c>
      <c r="K714" s="30">
        <f t="shared" si="92"/>
        <v>10.950535096799999</v>
      </c>
      <c r="L714" s="51">
        <v>0.36199999999999999</v>
      </c>
      <c r="M714" s="36">
        <f>'EGPJ,h'!Q689</f>
        <v>75.927566000000013</v>
      </c>
      <c r="N714" s="60">
        <f t="shared" si="93"/>
        <v>27.485778892000003</v>
      </c>
      <c r="O714" s="50">
        <v>0.32579999999999998</v>
      </c>
      <c r="P714" s="36">
        <f>'EGPJ,h'!R689</f>
        <v>161.01476300000002</v>
      </c>
      <c r="Q714" s="30">
        <f t="shared" si="94"/>
        <v>52.4586097854</v>
      </c>
      <c r="R714" s="50">
        <v>0.35780000000000001</v>
      </c>
      <c r="S714" s="36">
        <f>'EGPJ,h'!S689</f>
        <v>109.800459</v>
      </c>
      <c r="T714" s="30">
        <f t="shared" si="100"/>
        <v>39.286604230200005</v>
      </c>
      <c r="U714" s="66">
        <v>0.3513</v>
      </c>
      <c r="V714" s="36">
        <f>'EGPJ,h'!T689</f>
        <v>164.402961</v>
      </c>
      <c r="W714" s="30">
        <f t="shared" si="95"/>
        <v>57.754760199300001</v>
      </c>
      <c r="X714" s="50">
        <v>0.47039999999999998</v>
      </c>
      <c r="Y714" s="36">
        <f>'EGPJ,h'!U689</f>
        <v>160.95840799999999</v>
      </c>
      <c r="Z714" s="30">
        <f t="shared" si="96"/>
        <v>75.71483512319999</v>
      </c>
      <c r="AA714" s="50">
        <v>0.2944</v>
      </c>
      <c r="AB714" s="36">
        <f>'EGPJ,h'!V689</f>
        <v>129.87530000000001</v>
      </c>
      <c r="AC714" s="30">
        <f t="shared" si="97"/>
        <v>38.235288320000002</v>
      </c>
      <c r="AD714" s="50">
        <v>0.374</v>
      </c>
      <c r="AE714" s="36">
        <f>'EGPJ,h'!W689</f>
        <v>101.549898</v>
      </c>
      <c r="AF714" s="45">
        <f t="shared" si="98"/>
        <v>37.979661852</v>
      </c>
    </row>
    <row r="715" spans="4:32" ht="13.5" customHeight="1">
      <c r="D715" s="22"/>
      <c r="E715" s="14">
        <v>13</v>
      </c>
      <c r="F715" s="50">
        <v>0.54520000000000002</v>
      </c>
      <c r="G715" s="36">
        <f>'EGPJ,h'!O690</f>
        <v>75.143600000000006</v>
      </c>
      <c r="H715" s="30">
        <f t="shared" si="99"/>
        <v>40.968290720000006</v>
      </c>
      <c r="I715" s="50">
        <v>0.43340000000000001</v>
      </c>
      <c r="J715" s="36">
        <f>'EGPJ,h'!P690</f>
        <v>13.799498</v>
      </c>
      <c r="K715" s="30">
        <f t="shared" si="92"/>
        <v>5.9807024332000003</v>
      </c>
      <c r="L715" s="51">
        <v>0.36270000000000002</v>
      </c>
      <c r="M715" s="36">
        <f>'EGPJ,h'!Q690</f>
        <v>68.506789999999995</v>
      </c>
      <c r="N715" s="60">
        <f t="shared" si="93"/>
        <v>24.847412732999999</v>
      </c>
      <c r="O715" s="50">
        <v>0.32519999999999999</v>
      </c>
      <c r="P715" s="36">
        <f>'EGPJ,h'!R690</f>
        <v>163.50425799999999</v>
      </c>
      <c r="Q715" s="30">
        <f t="shared" si="94"/>
        <v>53.171584701599997</v>
      </c>
      <c r="R715" s="50">
        <v>0.36420000000000002</v>
      </c>
      <c r="S715" s="36">
        <f>'EGPJ,h'!S690</f>
        <v>123.66870900000001</v>
      </c>
      <c r="T715" s="30">
        <f t="shared" si="100"/>
        <v>45.040143817800008</v>
      </c>
      <c r="U715" s="66">
        <v>0.35289999999999999</v>
      </c>
      <c r="V715" s="36">
        <f>'EGPJ,h'!T690</f>
        <v>101.755912</v>
      </c>
      <c r="W715" s="30">
        <f t="shared" si="95"/>
        <v>35.9096613448</v>
      </c>
      <c r="X715" s="50">
        <v>0.49220000000000003</v>
      </c>
      <c r="Y715" s="36">
        <f>'EGPJ,h'!U690</f>
        <v>152.22223700000001</v>
      </c>
      <c r="Z715" s="30">
        <f t="shared" si="96"/>
        <v>74.923785051400003</v>
      </c>
      <c r="AA715" s="50">
        <v>0.29399999999999998</v>
      </c>
      <c r="AB715" s="36">
        <f>'EGPJ,h'!V690</f>
        <v>124.16268799999999</v>
      </c>
      <c r="AC715" s="30">
        <f t="shared" si="97"/>
        <v>36.503830271999995</v>
      </c>
      <c r="AD715" s="50">
        <v>0.37930000000000003</v>
      </c>
      <c r="AE715" s="36">
        <f>'EGPJ,h'!W690</f>
        <v>105.155862</v>
      </c>
      <c r="AF715" s="45">
        <f t="shared" si="98"/>
        <v>39.8856184566</v>
      </c>
    </row>
    <row r="716" spans="4:32">
      <c r="D716" s="22"/>
      <c r="E716" s="14">
        <v>14</v>
      </c>
      <c r="F716" s="50">
        <v>0.55740000000000001</v>
      </c>
      <c r="G716" s="36">
        <f>'EGPJ,h'!O691</f>
        <v>63.338006</v>
      </c>
      <c r="H716" s="30">
        <f t="shared" si="99"/>
        <v>35.3046045444</v>
      </c>
      <c r="I716" s="50">
        <v>0.43569999999999998</v>
      </c>
      <c r="J716" s="36">
        <f>'EGPJ,h'!P691</f>
        <v>9.3346689999999999</v>
      </c>
      <c r="K716" s="30">
        <f t="shared" si="92"/>
        <v>4.0671152832999997</v>
      </c>
      <c r="L716" s="51">
        <v>0.35980000000000001</v>
      </c>
      <c r="M716" s="36">
        <f>'EGPJ,h'!Q691</f>
        <v>72.880298999999994</v>
      </c>
      <c r="N716" s="60">
        <f t="shared" si="93"/>
        <v>26.222331580199999</v>
      </c>
      <c r="O716" s="50">
        <v>0.30959999999999999</v>
      </c>
      <c r="P716" s="36">
        <f>'EGPJ,h'!R691</f>
        <v>139.58408499999999</v>
      </c>
      <c r="Q716" s="30">
        <f t="shared" si="94"/>
        <v>43.215232715999996</v>
      </c>
      <c r="R716" s="50">
        <v>0.35510000000000003</v>
      </c>
      <c r="S716" s="36">
        <f>'EGPJ,h'!S691</f>
        <v>128.477689</v>
      </c>
      <c r="T716" s="30">
        <f t="shared" si="100"/>
        <v>45.622427363900002</v>
      </c>
      <c r="U716" s="66">
        <v>0.33789999999999998</v>
      </c>
      <c r="V716" s="36">
        <f>'EGPJ,h'!T691</f>
        <v>79.503006999999997</v>
      </c>
      <c r="W716" s="30">
        <f t="shared" si="95"/>
        <v>26.864066065299998</v>
      </c>
      <c r="X716" s="50">
        <v>0.46949999999999997</v>
      </c>
      <c r="Y716" s="36">
        <f>'EGPJ,h'!U691</f>
        <v>149.74177399999999</v>
      </c>
      <c r="Z716" s="30">
        <f t="shared" si="96"/>
        <v>70.303762892999998</v>
      </c>
      <c r="AA716" s="50">
        <v>0.2893</v>
      </c>
      <c r="AB716" s="36">
        <f>'EGPJ,h'!V691</f>
        <v>113.960618</v>
      </c>
      <c r="AC716" s="30">
        <f t="shared" si="97"/>
        <v>32.968806787399998</v>
      </c>
      <c r="AD716" s="50">
        <v>0.3604</v>
      </c>
      <c r="AE716" s="36">
        <f>'EGPJ,h'!W691</f>
        <v>88.500411999999997</v>
      </c>
      <c r="AF716" s="45">
        <f t="shared" si="98"/>
        <v>31.895548484799999</v>
      </c>
    </row>
    <row r="717" spans="4:32">
      <c r="D717" s="22"/>
      <c r="E717" s="14">
        <v>15</v>
      </c>
      <c r="F717" s="50">
        <v>0.5585</v>
      </c>
      <c r="G717" s="36">
        <f>'EGPJ,h'!O692</f>
        <v>66.798820000000006</v>
      </c>
      <c r="H717" s="30">
        <f t="shared" si="99"/>
        <v>37.307140970000006</v>
      </c>
      <c r="I717" s="50">
        <v>0.43530000000000002</v>
      </c>
      <c r="J717" s="36">
        <f>'EGPJ,h'!P692</f>
        <v>9.9662389999999998</v>
      </c>
      <c r="K717" s="30">
        <f t="shared" si="92"/>
        <v>4.3383038366999997</v>
      </c>
      <c r="L717" s="51">
        <v>0.36249999999999999</v>
      </c>
      <c r="M717" s="36">
        <f>'EGPJ,h'!Q692</f>
        <v>62.973713000000004</v>
      </c>
      <c r="N717" s="60">
        <f t="shared" si="93"/>
        <v>22.8279709625</v>
      </c>
      <c r="O717" s="50">
        <v>0.3004</v>
      </c>
      <c r="P717" s="36">
        <f>'EGPJ,h'!R692</f>
        <v>112.40360099999999</v>
      </c>
      <c r="Q717" s="30">
        <f t="shared" si="94"/>
        <v>33.766041740399999</v>
      </c>
      <c r="R717" s="50">
        <v>0.3332</v>
      </c>
      <c r="S717" s="36">
        <f>'EGPJ,h'!S692</f>
        <v>102.490662</v>
      </c>
      <c r="T717" s="30">
        <f t="shared" si="100"/>
        <v>34.149888578400002</v>
      </c>
      <c r="U717" s="66">
        <v>0.3266</v>
      </c>
      <c r="V717" s="36">
        <f>'EGPJ,h'!T692</f>
        <v>69.277908999999994</v>
      </c>
      <c r="W717" s="30">
        <f t="shared" si="95"/>
        <v>22.6261650794</v>
      </c>
      <c r="X717" s="50">
        <v>0.45090000000000002</v>
      </c>
      <c r="Y717" s="36">
        <f>'EGPJ,h'!U692</f>
        <v>133.262013</v>
      </c>
      <c r="Z717" s="30">
        <f t="shared" si="96"/>
        <v>60.087841661700004</v>
      </c>
      <c r="AA717" s="50">
        <v>0.28649999999999998</v>
      </c>
      <c r="AB717" s="36">
        <f>'EGPJ,h'!V692</f>
        <v>135.288318</v>
      </c>
      <c r="AC717" s="30">
        <f t="shared" si="97"/>
        <v>38.760103106999999</v>
      </c>
      <c r="AD717" s="50">
        <v>0.35020000000000001</v>
      </c>
      <c r="AE717" s="36">
        <f>'EGPJ,h'!W692</f>
        <v>101.67195100000001</v>
      </c>
      <c r="AF717" s="45">
        <f t="shared" si="98"/>
        <v>35.605517240200001</v>
      </c>
    </row>
    <row r="718" spans="4:32">
      <c r="D718" s="22"/>
      <c r="E718" s="14">
        <v>16</v>
      </c>
      <c r="F718" s="50">
        <v>0.56030000000000002</v>
      </c>
      <c r="G718" s="36">
        <f>'EGPJ,h'!O693</f>
        <v>47.765758999999996</v>
      </c>
      <c r="H718" s="30">
        <f t="shared" si="99"/>
        <v>26.763154767699998</v>
      </c>
      <c r="I718" s="50">
        <v>0.43109999999999998</v>
      </c>
      <c r="J718" s="36">
        <f>'EGPJ,h'!P693</f>
        <v>16.546552999999999</v>
      </c>
      <c r="K718" s="30">
        <f t="shared" si="92"/>
        <v>7.1332189982999994</v>
      </c>
      <c r="L718" s="51">
        <v>0.35720000000000002</v>
      </c>
      <c r="M718" s="36">
        <f>'EGPJ,h'!Q693</f>
        <v>48.704904999999997</v>
      </c>
      <c r="N718" s="60">
        <f t="shared" si="93"/>
        <v>17.397392065999998</v>
      </c>
      <c r="O718" s="50">
        <v>0.29120000000000001</v>
      </c>
      <c r="P718" s="36">
        <f>'EGPJ,h'!R693</f>
        <v>85.70295200000001</v>
      </c>
      <c r="Q718" s="30">
        <f t="shared" si="94"/>
        <v>24.956699622400006</v>
      </c>
      <c r="R718" s="50">
        <v>0.32440000000000002</v>
      </c>
      <c r="S718" s="36">
        <f>'EGPJ,h'!S693</f>
        <v>106.03450699999999</v>
      </c>
      <c r="T718" s="30">
        <f t="shared" si="100"/>
        <v>34.397594070799997</v>
      </c>
      <c r="U718" s="66">
        <v>0.3201</v>
      </c>
      <c r="V718" s="36">
        <f>'EGPJ,h'!T693</f>
        <v>70.824894</v>
      </c>
      <c r="W718" s="30">
        <f t="shared" si="95"/>
        <v>22.6710485694</v>
      </c>
      <c r="X718" s="50">
        <v>0.44350000000000001</v>
      </c>
      <c r="Y718" s="36">
        <f>'EGPJ,h'!U693</f>
        <v>130.360536</v>
      </c>
      <c r="Z718" s="30">
        <f t="shared" si="96"/>
        <v>57.814897715999997</v>
      </c>
      <c r="AA718" s="50">
        <v>0.28310000000000002</v>
      </c>
      <c r="AB718" s="36">
        <f>'EGPJ,h'!V693</f>
        <v>133.27741</v>
      </c>
      <c r="AC718" s="30">
        <f t="shared" si="97"/>
        <v>37.730834771000005</v>
      </c>
      <c r="AD718" s="50">
        <v>0.34939999999999999</v>
      </c>
      <c r="AE718" s="36">
        <f>'EGPJ,h'!W693</f>
        <v>122.72688000000001</v>
      </c>
      <c r="AF718" s="45">
        <f t="shared" si="98"/>
        <v>42.880771872000004</v>
      </c>
    </row>
    <row r="719" spans="4:32">
      <c r="D719" s="22"/>
      <c r="E719" s="14">
        <v>17</v>
      </c>
      <c r="F719" s="50">
        <v>0.55969999999999998</v>
      </c>
      <c r="G719" s="36">
        <f>'EGPJ,h'!O694</f>
        <v>57.340164999999999</v>
      </c>
      <c r="H719" s="30">
        <f t="shared" si="99"/>
        <v>32.093290350499998</v>
      </c>
      <c r="I719" s="50">
        <v>0.42670000000000002</v>
      </c>
      <c r="J719" s="36">
        <f>'EGPJ,h'!P694</f>
        <v>6.0463109999999993</v>
      </c>
      <c r="K719" s="30">
        <f t="shared" si="92"/>
        <v>2.5799609037</v>
      </c>
      <c r="L719" s="51">
        <v>0.34810000000000002</v>
      </c>
      <c r="M719" s="36">
        <f>'EGPJ,h'!Q694</f>
        <v>43.420182000000004</v>
      </c>
      <c r="N719" s="60">
        <f t="shared" si="93"/>
        <v>15.114565354200002</v>
      </c>
      <c r="O719" s="50">
        <v>0.28570000000000001</v>
      </c>
      <c r="P719" s="36">
        <f>'EGPJ,h'!R694</f>
        <v>60.989718999999994</v>
      </c>
      <c r="Q719" s="30">
        <f t="shared" si="94"/>
        <v>17.424762718299998</v>
      </c>
      <c r="R719" s="50">
        <v>0.32190000000000002</v>
      </c>
      <c r="S719" s="36">
        <f>'EGPJ,h'!S694</f>
        <v>91.356168999999994</v>
      </c>
      <c r="T719" s="30">
        <f t="shared" si="100"/>
        <v>29.407550801100001</v>
      </c>
      <c r="U719" s="66">
        <v>0.31259999999999999</v>
      </c>
      <c r="V719" s="36">
        <f>'EGPJ,h'!T694</f>
        <v>37.643833000000001</v>
      </c>
      <c r="W719" s="30">
        <f t="shared" si="95"/>
        <v>11.7674621958</v>
      </c>
      <c r="X719" s="50">
        <v>0.43709999999999999</v>
      </c>
      <c r="Y719" s="36">
        <f>'EGPJ,h'!U694</f>
        <v>134.69224400000002</v>
      </c>
      <c r="Z719" s="30">
        <f t="shared" si="96"/>
        <v>58.873979852400005</v>
      </c>
      <c r="AA719" s="50">
        <v>0.28320000000000001</v>
      </c>
      <c r="AB719" s="36">
        <f>'EGPJ,h'!V694</f>
        <v>127.056226</v>
      </c>
      <c r="AC719" s="30">
        <f t="shared" si="97"/>
        <v>35.982323203199996</v>
      </c>
      <c r="AD719" s="50">
        <v>0.35060000000000002</v>
      </c>
      <c r="AE719" s="36">
        <f>'EGPJ,h'!W694</f>
        <v>118.03304799999999</v>
      </c>
      <c r="AF719" s="45">
        <f t="shared" si="98"/>
        <v>41.382386628799999</v>
      </c>
    </row>
    <row r="720" spans="4:32">
      <c r="D720" s="22"/>
      <c r="E720" s="14">
        <v>18</v>
      </c>
      <c r="F720" s="50">
        <v>0.54679999999999995</v>
      </c>
      <c r="G720" s="36">
        <f>'EGPJ,h'!O695</f>
        <v>98.92089</v>
      </c>
      <c r="H720" s="30">
        <f t="shared" si="99"/>
        <v>54.089942651999998</v>
      </c>
      <c r="I720" s="50">
        <v>0.42030000000000001</v>
      </c>
      <c r="J720" s="36">
        <f>'EGPJ,h'!P695</f>
        <v>1.336044</v>
      </c>
      <c r="K720" s="30">
        <f t="shared" si="92"/>
        <v>0.56153929320000007</v>
      </c>
      <c r="L720" s="51">
        <v>0.33760000000000001</v>
      </c>
      <c r="M720" s="36">
        <f>'EGPJ,h'!Q695</f>
        <v>96.913781</v>
      </c>
      <c r="N720" s="60">
        <f t="shared" si="93"/>
        <v>32.718092465600002</v>
      </c>
      <c r="O720" s="50">
        <v>0.28810000000000002</v>
      </c>
      <c r="P720" s="36">
        <f>'EGPJ,h'!R695</f>
        <v>51.462639000000003</v>
      </c>
      <c r="Q720" s="30">
        <f t="shared" si="94"/>
        <v>14.826386295900003</v>
      </c>
      <c r="R720" s="50">
        <v>0.29949999999999999</v>
      </c>
      <c r="S720" s="36">
        <f>'EGPJ,h'!S695</f>
        <v>87.373846999999998</v>
      </c>
      <c r="T720" s="30">
        <f t="shared" si="100"/>
        <v>26.168467176499998</v>
      </c>
      <c r="U720" s="66">
        <v>0.30220000000000002</v>
      </c>
      <c r="V720" s="36">
        <f>'EGPJ,h'!T695</f>
        <v>21.716085</v>
      </c>
      <c r="W720" s="30">
        <f t="shared" si="95"/>
        <v>6.5626008870000003</v>
      </c>
      <c r="X720" s="50">
        <v>0.43290000000000001</v>
      </c>
      <c r="Y720" s="36">
        <f>'EGPJ,h'!U695</f>
        <v>147.46047099999998</v>
      </c>
      <c r="Z720" s="30">
        <f t="shared" si="96"/>
        <v>63.835637895899993</v>
      </c>
      <c r="AA720" s="50">
        <v>0.27</v>
      </c>
      <c r="AB720" s="36">
        <f>'EGPJ,h'!V695</f>
        <v>91.872214000000014</v>
      </c>
      <c r="AC720" s="30">
        <f t="shared" si="97"/>
        <v>24.805497780000007</v>
      </c>
      <c r="AD720" s="50">
        <v>0.36320000000000002</v>
      </c>
      <c r="AE720" s="36">
        <f>'EGPJ,h'!W695</f>
        <v>96.630470000000003</v>
      </c>
      <c r="AF720" s="45">
        <f t="shared" si="98"/>
        <v>35.096186704000004</v>
      </c>
    </row>
    <row r="721" spans="4:32">
      <c r="D721" s="22"/>
      <c r="E721" s="14">
        <v>19</v>
      </c>
      <c r="F721" s="50">
        <v>0.54790000000000005</v>
      </c>
      <c r="G721" s="36">
        <f>'EGPJ,h'!O696</f>
        <v>94.486660000000001</v>
      </c>
      <c r="H721" s="30">
        <f t="shared" si="99"/>
        <v>51.769241014000002</v>
      </c>
      <c r="I721" s="50">
        <v>0.4133</v>
      </c>
      <c r="J721" s="36">
        <f>'EGPJ,h'!P696</f>
        <v>0.116227</v>
      </c>
      <c r="K721" s="30">
        <f t="shared" si="92"/>
        <v>4.8036619099999997E-2</v>
      </c>
      <c r="L721" s="51">
        <v>0.3039</v>
      </c>
      <c r="M721" s="36">
        <f>'EGPJ,h'!Q696</f>
        <v>181.42487299999999</v>
      </c>
      <c r="N721" s="60">
        <f t="shared" si="93"/>
        <v>55.135018904699997</v>
      </c>
      <c r="O721" s="50">
        <v>0.26800000000000002</v>
      </c>
      <c r="P721" s="36">
        <f>'EGPJ,h'!R696</f>
        <v>67.385910999999993</v>
      </c>
      <c r="Q721" s="30">
        <f t="shared" si="94"/>
        <v>18.059424147999998</v>
      </c>
      <c r="R721" s="50">
        <v>0.29260000000000003</v>
      </c>
      <c r="S721" s="36">
        <f>'EGPJ,h'!S696</f>
        <v>128.589808</v>
      </c>
      <c r="T721" s="30">
        <f t="shared" si="100"/>
        <v>37.625377820800004</v>
      </c>
      <c r="U721" s="66">
        <v>0.28849999999999998</v>
      </c>
      <c r="V721" s="36">
        <f>'EGPJ,h'!T696</f>
        <v>44.429160000000003</v>
      </c>
      <c r="W721" s="30">
        <f t="shared" si="95"/>
        <v>12.81781266</v>
      </c>
      <c r="X721" s="50">
        <v>0.4113</v>
      </c>
      <c r="Y721" s="36">
        <f>'EGPJ,h'!U696</f>
        <v>178.77359099999998</v>
      </c>
      <c r="Z721" s="30">
        <f t="shared" si="96"/>
        <v>73.529577978299997</v>
      </c>
      <c r="AA721" s="50">
        <v>0.23569999999999999</v>
      </c>
      <c r="AB721" s="36">
        <f>'EGPJ,h'!V696</f>
        <v>114.105744</v>
      </c>
      <c r="AC721" s="30">
        <f t="shared" si="97"/>
        <v>26.894723860799999</v>
      </c>
      <c r="AD721" s="50">
        <v>0.35899999999999999</v>
      </c>
      <c r="AE721" s="36">
        <f>'EGPJ,h'!W696</f>
        <v>142.14519899999999</v>
      </c>
      <c r="AF721" s="45">
        <f t="shared" si="98"/>
        <v>51.030126440999993</v>
      </c>
    </row>
    <row r="722" spans="4:32">
      <c r="D722" s="22"/>
      <c r="E722" s="14">
        <v>20</v>
      </c>
      <c r="F722" s="50">
        <v>0.5454</v>
      </c>
      <c r="G722" s="36">
        <f>'EGPJ,h'!O697</f>
        <v>99.627323000000004</v>
      </c>
      <c r="H722" s="30">
        <f t="shared" si="99"/>
        <v>54.336741964200002</v>
      </c>
      <c r="I722" s="50">
        <v>0.4098</v>
      </c>
      <c r="J722" s="36">
        <f>'EGPJ,h'!P697</f>
        <v>6.9278999999999993E-2</v>
      </c>
      <c r="K722" s="30">
        <f t="shared" si="92"/>
        <v>2.8390534199999998E-2</v>
      </c>
      <c r="L722" s="51">
        <v>0.29139999999999999</v>
      </c>
      <c r="M722" s="36">
        <f>'EGPJ,h'!Q697</f>
        <v>177.830915</v>
      </c>
      <c r="N722" s="60">
        <f t="shared" si="93"/>
        <v>51.819928631000003</v>
      </c>
      <c r="O722" s="50">
        <v>0.28000000000000003</v>
      </c>
      <c r="P722" s="36">
        <f>'EGPJ,h'!R697</f>
        <v>74.411224000000004</v>
      </c>
      <c r="Q722" s="30">
        <f t="shared" si="94"/>
        <v>20.835142720000004</v>
      </c>
      <c r="R722" s="50">
        <v>0.31809999999999999</v>
      </c>
      <c r="S722" s="36">
        <f>'EGPJ,h'!S697</f>
        <v>182.783962</v>
      </c>
      <c r="T722" s="30">
        <f t="shared" si="100"/>
        <v>58.143578312199999</v>
      </c>
      <c r="U722" s="66">
        <v>0.2964</v>
      </c>
      <c r="V722" s="36">
        <f>'EGPJ,h'!T697</f>
        <v>72.337986999999998</v>
      </c>
      <c r="W722" s="30">
        <f t="shared" si="95"/>
        <v>21.440979346799999</v>
      </c>
      <c r="X722" s="50">
        <v>0.42959999999999998</v>
      </c>
      <c r="Y722" s="36">
        <f>'EGPJ,h'!U697</f>
        <v>194.194016</v>
      </c>
      <c r="Z722" s="30">
        <f t="shared" si="96"/>
        <v>83.425749273600005</v>
      </c>
      <c r="AA722" s="50">
        <v>0.23799999999999999</v>
      </c>
      <c r="AB722" s="36">
        <f>'EGPJ,h'!V697</f>
        <v>152.199962</v>
      </c>
      <c r="AC722" s="30">
        <f t="shared" si="97"/>
        <v>36.223590955999995</v>
      </c>
      <c r="AD722" s="50">
        <v>0.3609</v>
      </c>
      <c r="AE722" s="36">
        <f>'EGPJ,h'!W697</f>
        <v>160.854782</v>
      </c>
      <c r="AF722" s="45">
        <f t="shared" si="98"/>
        <v>58.052490823799999</v>
      </c>
    </row>
    <row r="723" spans="4:32">
      <c r="D723" s="22"/>
      <c r="E723" s="14">
        <v>21</v>
      </c>
      <c r="F723" s="50">
        <v>0.54630000000000001</v>
      </c>
      <c r="G723" s="36">
        <f>'EGPJ,h'!O698</f>
        <v>126.13842200000001</v>
      </c>
      <c r="H723" s="30">
        <f t="shared" si="99"/>
        <v>68.90941993860001</v>
      </c>
      <c r="I723" s="50">
        <v>0.42320000000000002</v>
      </c>
      <c r="J723" s="36">
        <f>'EGPJ,h'!P698</f>
        <v>3.3395600000000001</v>
      </c>
      <c r="K723" s="30">
        <f t="shared" si="92"/>
        <v>1.4133017920000002</v>
      </c>
      <c r="L723" s="51">
        <v>0.3024</v>
      </c>
      <c r="M723" s="36">
        <f>'EGPJ,h'!Q698</f>
        <v>180.41027400000002</v>
      </c>
      <c r="N723" s="60">
        <f t="shared" si="93"/>
        <v>54.556066857600008</v>
      </c>
      <c r="O723" s="50">
        <v>0.29380000000000001</v>
      </c>
      <c r="P723" s="36">
        <f>'EGPJ,h'!R698</f>
        <v>86.116516000000004</v>
      </c>
      <c r="Q723" s="30">
        <f t="shared" si="94"/>
        <v>25.3010324008</v>
      </c>
      <c r="R723" s="50">
        <v>0.34079999999999999</v>
      </c>
      <c r="S723" s="36">
        <f>'EGPJ,h'!S698</f>
        <v>151.12478400000001</v>
      </c>
      <c r="T723" s="30">
        <f t="shared" si="100"/>
        <v>51.503326387199998</v>
      </c>
      <c r="U723" s="66">
        <v>0.31059999999999999</v>
      </c>
      <c r="V723" s="36">
        <f>'EGPJ,h'!T698</f>
        <v>81.991918999999996</v>
      </c>
      <c r="W723" s="30">
        <f t="shared" si="95"/>
        <v>25.466690041399996</v>
      </c>
      <c r="X723" s="50">
        <v>0.44779999999999998</v>
      </c>
      <c r="Y723" s="36">
        <f>'EGPJ,h'!U698</f>
        <v>196.983317</v>
      </c>
      <c r="Z723" s="30">
        <f t="shared" si="96"/>
        <v>88.209129352600002</v>
      </c>
      <c r="AA723" s="50">
        <v>0.25519999999999998</v>
      </c>
      <c r="AB723" s="36">
        <f>'EGPJ,h'!V698</f>
        <v>171.61340799999999</v>
      </c>
      <c r="AC723" s="30">
        <f t="shared" si="97"/>
        <v>43.795741721599995</v>
      </c>
      <c r="AD723" s="50">
        <v>0.371</v>
      </c>
      <c r="AE723" s="36">
        <f>'EGPJ,h'!W698</f>
        <v>185.46795600000002</v>
      </c>
      <c r="AF723" s="45">
        <f t="shared" si="98"/>
        <v>68.808611675999998</v>
      </c>
    </row>
    <row r="724" spans="4:32">
      <c r="D724" s="22"/>
      <c r="E724" s="14">
        <v>22</v>
      </c>
      <c r="F724" s="50">
        <v>0.55030000000000001</v>
      </c>
      <c r="G724" s="36">
        <f>'EGPJ,h'!O699</f>
        <v>117.999911</v>
      </c>
      <c r="H724" s="30">
        <f t="shared" si="99"/>
        <v>64.935351023300001</v>
      </c>
      <c r="I724" s="50">
        <v>0.44109999999999999</v>
      </c>
      <c r="J724" s="36">
        <f>'EGPJ,h'!P699</f>
        <v>8.9536479999999994</v>
      </c>
      <c r="K724" s="30">
        <f t="shared" si="92"/>
        <v>3.9494541327999997</v>
      </c>
      <c r="L724" s="51">
        <v>0.3125</v>
      </c>
      <c r="M724" s="36">
        <f>'EGPJ,h'!Q699</f>
        <v>179.76369</v>
      </c>
      <c r="N724" s="60">
        <f t="shared" si="93"/>
        <v>56.176153124999999</v>
      </c>
      <c r="O724" s="50">
        <v>0.29559999999999997</v>
      </c>
      <c r="P724" s="36">
        <f>'EGPJ,h'!R699</f>
        <v>135.62112200000001</v>
      </c>
      <c r="Q724" s="30">
        <f t="shared" si="94"/>
        <v>40.089603663200002</v>
      </c>
      <c r="R724" s="50">
        <v>0.34939999999999999</v>
      </c>
      <c r="S724" s="36">
        <f>'EGPJ,h'!S699</f>
        <v>122.92964000000001</v>
      </c>
      <c r="T724" s="30">
        <f t="shared" si="100"/>
        <v>42.951616215999998</v>
      </c>
      <c r="U724" s="66">
        <v>0.32079999999999997</v>
      </c>
      <c r="V724" s="36">
        <f>'EGPJ,h'!T699</f>
        <v>151.255065</v>
      </c>
      <c r="W724" s="30">
        <f t="shared" si="95"/>
        <v>48.522624852</v>
      </c>
      <c r="X724" s="50">
        <v>0.45879999999999999</v>
      </c>
      <c r="Y724" s="36">
        <f>'EGPJ,h'!U699</f>
        <v>183.44450399999999</v>
      </c>
      <c r="Z724" s="30">
        <f t="shared" si="96"/>
        <v>84.164338435199994</v>
      </c>
      <c r="AA724" s="50">
        <v>0.27060000000000001</v>
      </c>
      <c r="AB724" s="36">
        <f>'EGPJ,h'!V699</f>
        <v>188.15324900000002</v>
      </c>
      <c r="AC724" s="30">
        <f t="shared" si="97"/>
        <v>50.914269179400009</v>
      </c>
      <c r="AD724" s="50">
        <v>0.36749999999999999</v>
      </c>
      <c r="AE724" s="36">
        <f>'EGPJ,h'!W699</f>
        <v>198.06107299999999</v>
      </c>
      <c r="AF724" s="45">
        <f t="shared" si="98"/>
        <v>72.787444327499998</v>
      </c>
    </row>
    <row r="725" spans="4:32">
      <c r="D725" s="22"/>
      <c r="E725" s="14">
        <v>23</v>
      </c>
      <c r="F725" s="50">
        <v>0.54349999999999998</v>
      </c>
      <c r="G725" s="36">
        <f>'EGPJ,h'!O700</f>
        <v>178.828451</v>
      </c>
      <c r="H725" s="30">
        <f t="shared" si="99"/>
        <v>97.193263118499999</v>
      </c>
      <c r="I725" s="50">
        <v>0.46479999999999999</v>
      </c>
      <c r="J725" s="36">
        <f>'EGPJ,h'!P700</f>
        <v>10.582936999999999</v>
      </c>
      <c r="K725" s="30">
        <f t="shared" si="92"/>
        <v>4.9189491175999995</v>
      </c>
      <c r="L725" s="51">
        <v>0.32419999999999999</v>
      </c>
      <c r="M725" s="36">
        <f>'EGPJ,h'!Q700</f>
        <v>199.80576099999999</v>
      </c>
      <c r="N725" s="60">
        <f t="shared" si="93"/>
        <v>64.777027716199996</v>
      </c>
      <c r="O725" s="50">
        <v>0.29409999999999997</v>
      </c>
      <c r="P725" s="36">
        <f>'EGPJ,h'!R700</f>
        <v>125.117751</v>
      </c>
      <c r="Q725" s="30">
        <f t="shared" si="94"/>
        <v>36.797130569099998</v>
      </c>
      <c r="R725" s="50">
        <v>0.37240000000000001</v>
      </c>
      <c r="S725" s="36">
        <f>'EGPJ,h'!S700</f>
        <v>144.54095599999999</v>
      </c>
      <c r="T725" s="30">
        <f t="shared" si="100"/>
        <v>53.827052014399996</v>
      </c>
      <c r="U725" s="66">
        <v>0.34699999999999998</v>
      </c>
      <c r="V725" s="36">
        <f>'EGPJ,h'!T700</f>
        <v>138.196124</v>
      </c>
      <c r="W725" s="30">
        <f t="shared" si="95"/>
        <v>47.954055027999999</v>
      </c>
      <c r="X725" s="50">
        <v>0.48870000000000002</v>
      </c>
      <c r="Y725" s="36">
        <f>'EGPJ,h'!U700</f>
        <v>191.34298100000001</v>
      </c>
      <c r="Z725" s="30">
        <f t="shared" si="96"/>
        <v>93.509314814700005</v>
      </c>
      <c r="AA725" s="50">
        <v>0.28860000000000002</v>
      </c>
      <c r="AB725" s="36">
        <f>'EGPJ,h'!V700</f>
        <v>200.40715800000001</v>
      </c>
      <c r="AC725" s="30">
        <f t="shared" si="97"/>
        <v>57.837505798800009</v>
      </c>
      <c r="AD725" s="50">
        <v>0.38140000000000002</v>
      </c>
      <c r="AE725" s="36">
        <f>'EGPJ,h'!W700</f>
        <v>196.612526</v>
      </c>
      <c r="AF725" s="45">
        <f t="shared" si="98"/>
        <v>74.988017416399998</v>
      </c>
    </row>
    <row r="726" spans="4:32">
      <c r="D726" s="22"/>
      <c r="E726" s="14">
        <v>24</v>
      </c>
      <c r="F726" s="50">
        <v>0.55149999999999999</v>
      </c>
      <c r="G726" s="36">
        <f>'EGPJ,h'!O701</f>
        <v>197.624548</v>
      </c>
      <c r="H726" s="30">
        <f t="shared" si="99"/>
        <v>108.98993822200001</v>
      </c>
      <c r="I726" s="50">
        <v>0.48559999999999998</v>
      </c>
      <c r="J726" s="36">
        <f>'EGPJ,h'!P701</f>
        <v>18.116340000000001</v>
      </c>
      <c r="K726" s="30">
        <f t="shared" si="92"/>
        <v>8.7972947040000005</v>
      </c>
      <c r="L726" s="51">
        <v>0.3377</v>
      </c>
      <c r="M726" s="36">
        <f>'EGPJ,h'!Q701</f>
        <v>201.71184400000001</v>
      </c>
      <c r="N726" s="60">
        <f t="shared" si="93"/>
        <v>68.118089718800007</v>
      </c>
      <c r="O726" s="50">
        <v>0.31059999999999999</v>
      </c>
      <c r="P726" s="36">
        <f>'EGPJ,h'!R701</f>
        <v>103.547663</v>
      </c>
      <c r="Q726" s="30">
        <f t="shared" si="94"/>
        <v>32.1619041278</v>
      </c>
      <c r="R726" s="50">
        <v>0.40150000000000002</v>
      </c>
      <c r="S726" s="36">
        <f>'EGPJ,h'!S701</f>
        <v>158.98799499999998</v>
      </c>
      <c r="T726" s="30">
        <f t="shared" si="100"/>
        <v>63.833679992499995</v>
      </c>
      <c r="U726" s="66">
        <v>0.37940000000000002</v>
      </c>
      <c r="V726" s="36">
        <f>'EGPJ,h'!T701</f>
        <v>143.88979399999999</v>
      </c>
      <c r="W726" s="30">
        <f t="shared" si="95"/>
        <v>54.591787843600002</v>
      </c>
      <c r="X726" s="50">
        <v>0.50670000000000004</v>
      </c>
      <c r="Y726" s="36">
        <f>'EGPJ,h'!U701</f>
        <v>194.665943</v>
      </c>
      <c r="Z726" s="30">
        <f t="shared" si="96"/>
        <v>98.637233318100002</v>
      </c>
      <c r="AA726" s="50">
        <v>0.30780000000000002</v>
      </c>
      <c r="AB726" s="36">
        <f>'EGPJ,h'!V701</f>
        <v>200.287767</v>
      </c>
      <c r="AC726" s="30">
        <f t="shared" si="97"/>
        <v>61.648574682600007</v>
      </c>
      <c r="AD726" s="50">
        <v>0.40189999999999998</v>
      </c>
      <c r="AE726" s="36">
        <f>'EGPJ,h'!W701</f>
        <v>200.76584400000002</v>
      </c>
      <c r="AF726" s="45">
        <f t="shared" si="98"/>
        <v>80.687792703599996</v>
      </c>
    </row>
    <row r="727" spans="4:32">
      <c r="D727" s="34">
        <v>30</v>
      </c>
      <c r="E727" s="14">
        <v>1</v>
      </c>
      <c r="F727" s="50">
        <v>0.54290000000000005</v>
      </c>
      <c r="G727" s="36">
        <f>'EGPJ,h'!O702</f>
        <v>200.58089799999999</v>
      </c>
      <c r="H727" s="30">
        <f t="shared" si="99"/>
        <v>108.89536952420001</v>
      </c>
      <c r="I727" s="50"/>
      <c r="J727" s="36">
        <f>'EGPJ,h'!P702</f>
        <v>0</v>
      </c>
      <c r="K727" s="30">
        <f t="shared" si="92"/>
        <v>0</v>
      </c>
      <c r="L727" s="51">
        <v>0.3584</v>
      </c>
      <c r="M727" s="36">
        <f>'EGPJ,h'!Q702</f>
        <v>200.192114</v>
      </c>
      <c r="N727" s="60">
        <f t="shared" si="93"/>
        <v>71.748853657599994</v>
      </c>
      <c r="O727" s="50">
        <v>0.33579999999999999</v>
      </c>
      <c r="P727" s="36">
        <f>'EGPJ,h'!R702</f>
        <v>142.59571499999998</v>
      </c>
      <c r="Q727" s="30">
        <f t="shared" si="94"/>
        <v>47.883641096999995</v>
      </c>
      <c r="R727" s="50">
        <v>0.43140000000000001</v>
      </c>
      <c r="S727" s="36">
        <f>'EGPJ,h'!S702</f>
        <v>198.80445399999999</v>
      </c>
      <c r="T727" s="30">
        <f t="shared" si="100"/>
        <v>85.764241455600001</v>
      </c>
      <c r="U727" s="66">
        <v>0.41849999999999998</v>
      </c>
      <c r="V727" s="36">
        <f>'EGPJ,h'!T702</f>
        <v>137.49066200000001</v>
      </c>
      <c r="W727" s="30">
        <f t="shared" si="95"/>
        <v>57.539842047</v>
      </c>
      <c r="X727" s="50">
        <v>0.48899999999999999</v>
      </c>
      <c r="Y727" s="36">
        <f>'EGPJ,h'!U702</f>
        <v>200.44180900000001</v>
      </c>
      <c r="Z727" s="30">
        <f t="shared" si="96"/>
        <v>98.016044601000004</v>
      </c>
      <c r="AA727" s="50">
        <v>0.33189999999999997</v>
      </c>
      <c r="AB727" s="36">
        <f>'EGPJ,h'!V702</f>
        <v>197.29346699999999</v>
      </c>
      <c r="AC727" s="30">
        <f t="shared" si="97"/>
        <v>65.481701697299997</v>
      </c>
      <c r="AD727" s="50">
        <v>0.43940000000000001</v>
      </c>
      <c r="AE727" s="36">
        <f>'EGPJ,h'!W702</f>
        <v>202.28015299999998</v>
      </c>
      <c r="AF727" s="45">
        <f t="shared" si="98"/>
        <v>88.881899228199998</v>
      </c>
    </row>
    <row r="728" spans="4:32">
      <c r="D728" s="22"/>
      <c r="E728" s="14">
        <v>2</v>
      </c>
      <c r="F728" s="50">
        <v>0.54020000000000001</v>
      </c>
      <c r="G728" s="36">
        <f>'EGPJ,h'!O703</f>
        <v>202.12667999999999</v>
      </c>
      <c r="H728" s="30">
        <f t="shared" si="99"/>
        <v>109.18883253599999</v>
      </c>
      <c r="I728" s="50"/>
      <c r="J728" s="36">
        <f>'EGPJ,h'!P703</f>
        <v>0</v>
      </c>
      <c r="K728" s="30">
        <f t="shared" si="92"/>
        <v>0</v>
      </c>
      <c r="L728" s="51">
        <v>0.38319999999999999</v>
      </c>
      <c r="M728" s="36">
        <f>'EGPJ,h'!Q703</f>
        <v>192.659299</v>
      </c>
      <c r="N728" s="60">
        <f t="shared" si="93"/>
        <v>73.827043376799992</v>
      </c>
      <c r="O728" s="50">
        <v>0.36109999999999998</v>
      </c>
      <c r="P728" s="36">
        <f>'EGPJ,h'!R703</f>
        <v>142.511011</v>
      </c>
      <c r="Q728" s="30">
        <f t="shared" si="94"/>
        <v>51.460726072099995</v>
      </c>
      <c r="R728" s="50">
        <v>0.46629999999999999</v>
      </c>
      <c r="S728" s="36">
        <f>'EGPJ,h'!S703</f>
        <v>201.17720399999999</v>
      </c>
      <c r="T728" s="30">
        <f t="shared" si="100"/>
        <v>93.808930225199987</v>
      </c>
      <c r="U728" s="66">
        <v>0.44690000000000002</v>
      </c>
      <c r="V728" s="36">
        <f>'EGPJ,h'!T703</f>
        <v>104.92657700000001</v>
      </c>
      <c r="W728" s="30">
        <f t="shared" si="95"/>
        <v>46.891687261300007</v>
      </c>
      <c r="X728" s="50">
        <v>0.49109999999999998</v>
      </c>
      <c r="Y728" s="36">
        <f>'EGPJ,h'!U703</f>
        <v>200.463717</v>
      </c>
      <c r="Z728" s="30">
        <f t="shared" si="96"/>
        <v>98.447731418700002</v>
      </c>
      <c r="AA728" s="50">
        <v>0.35499999999999998</v>
      </c>
      <c r="AB728" s="36">
        <f>'EGPJ,h'!V703</f>
        <v>199.93301199999999</v>
      </c>
      <c r="AC728" s="30">
        <f t="shared" si="97"/>
        <v>70.976219259999993</v>
      </c>
      <c r="AD728" s="50">
        <v>0.47220000000000001</v>
      </c>
      <c r="AE728" s="36">
        <f>'EGPJ,h'!W703</f>
        <v>202.495317</v>
      </c>
      <c r="AF728" s="45">
        <f t="shared" si="98"/>
        <v>95.618288687399996</v>
      </c>
    </row>
    <row r="729" spans="4:32">
      <c r="D729" s="22"/>
      <c r="E729" s="14">
        <v>3</v>
      </c>
      <c r="F729" s="50">
        <v>0.54779999999999995</v>
      </c>
      <c r="G729" s="36">
        <f>'EGPJ,h'!O704</f>
        <v>202.48456899999999</v>
      </c>
      <c r="H729" s="30">
        <f t="shared" si="99"/>
        <v>110.92104689819999</v>
      </c>
      <c r="I729" s="50"/>
      <c r="J729" s="36">
        <f>'EGPJ,h'!P704</f>
        <v>0</v>
      </c>
      <c r="K729" s="30">
        <f t="shared" si="92"/>
        <v>0</v>
      </c>
      <c r="L729" s="51">
        <v>0.39839999999999998</v>
      </c>
      <c r="M729" s="36">
        <f>'EGPJ,h'!Q704</f>
        <v>187.12817900000002</v>
      </c>
      <c r="N729" s="60">
        <f t="shared" si="93"/>
        <v>74.551866513600004</v>
      </c>
      <c r="O729" s="50">
        <v>0.3715</v>
      </c>
      <c r="P729" s="36">
        <f>'EGPJ,h'!R704</f>
        <v>158.04493100000002</v>
      </c>
      <c r="Q729" s="30">
        <f t="shared" si="94"/>
        <v>58.713691866500007</v>
      </c>
      <c r="R729" s="50">
        <v>0.47789999999999999</v>
      </c>
      <c r="S729" s="36">
        <f>'EGPJ,h'!S704</f>
        <v>171.522852</v>
      </c>
      <c r="T729" s="30">
        <f t="shared" si="100"/>
        <v>81.970770970800004</v>
      </c>
      <c r="U729" s="66">
        <v>0.46539999999999998</v>
      </c>
      <c r="V729" s="36">
        <f>'EGPJ,h'!T704</f>
        <v>120.143776</v>
      </c>
      <c r="W729" s="30">
        <f t="shared" si="95"/>
        <v>55.914913350399999</v>
      </c>
      <c r="X729" s="50">
        <v>0.49480000000000002</v>
      </c>
      <c r="Y729" s="36">
        <f>'EGPJ,h'!U704</f>
        <v>200.00078600000001</v>
      </c>
      <c r="Z729" s="30">
        <f t="shared" si="96"/>
        <v>98.960388912799999</v>
      </c>
      <c r="AA729" s="50">
        <v>0.37040000000000001</v>
      </c>
      <c r="AB729" s="36">
        <f>'EGPJ,h'!V704</f>
        <v>199.725551</v>
      </c>
      <c r="AC729" s="30">
        <f t="shared" si="97"/>
        <v>73.9783440904</v>
      </c>
      <c r="AD729" s="50">
        <v>0.4793</v>
      </c>
      <c r="AE729" s="36">
        <f>'EGPJ,h'!W704</f>
        <v>198.01279600000001</v>
      </c>
      <c r="AF729" s="45">
        <f t="shared" si="98"/>
        <v>94.907533122800004</v>
      </c>
    </row>
    <row r="730" spans="4:32">
      <c r="D730" s="22"/>
      <c r="E730" s="14">
        <v>4</v>
      </c>
      <c r="F730" s="50">
        <v>0.55130000000000001</v>
      </c>
      <c r="G730" s="36">
        <f>'EGPJ,h'!O705</f>
        <v>202.57000099999999</v>
      </c>
      <c r="H730" s="30">
        <f t="shared" si="99"/>
        <v>111.6768415513</v>
      </c>
      <c r="I730" s="50"/>
      <c r="J730" s="36">
        <f>'EGPJ,h'!P705</f>
        <v>0</v>
      </c>
      <c r="K730" s="30">
        <f t="shared" si="92"/>
        <v>0</v>
      </c>
      <c r="L730" s="51">
        <v>0.40899999999999997</v>
      </c>
      <c r="M730" s="36">
        <f>'EGPJ,h'!Q705</f>
        <v>172.95888600000001</v>
      </c>
      <c r="N730" s="60">
        <f t="shared" si="93"/>
        <v>70.740184373999995</v>
      </c>
      <c r="O730" s="50">
        <v>0.37030000000000002</v>
      </c>
      <c r="P730" s="36">
        <f>'EGPJ,h'!R705</f>
        <v>189.76199499999998</v>
      </c>
      <c r="Q730" s="30">
        <f t="shared" si="94"/>
        <v>70.268866748500002</v>
      </c>
      <c r="R730" s="50">
        <v>0.48630000000000001</v>
      </c>
      <c r="S730" s="36">
        <f>'EGPJ,h'!S705</f>
        <v>169.54260600000001</v>
      </c>
      <c r="T730" s="30">
        <f t="shared" si="100"/>
        <v>82.448569297800006</v>
      </c>
      <c r="U730" s="66">
        <v>0.47410000000000002</v>
      </c>
      <c r="V730" s="36">
        <f>'EGPJ,h'!T705</f>
        <v>111.84313400000001</v>
      </c>
      <c r="W730" s="30">
        <f t="shared" si="95"/>
        <v>53.024829829400005</v>
      </c>
      <c r="X730" s="50">
        <v>0.49590000000000001</v>
      </c>
      <c r="Y730" s="36">
        <f>'EGPJ,h'!U705</f>
        <v>200.43563</v>
      </c>
      <c r="Z730" s="30">
        <f t="shared" si="96"/>
        <v>99.39602891700001</v>
      </c>
      <c r="AA730" s="50">
        <v>0.38129999999999997</v>
      </c>
      <c r="AB730" s="36">
        <f>'EGPJ,h'!V705</f>
        <v>200.48175499999999</v>
      </c>
      <c r="AC730" s="30">
        <f t="shared" si="97"/>
        <v>76.443693181499995</v>
      </c>
      <c r="AD730" s="50">
        <v>0.49049999999999999</v>
      </c>
      <c r="AE730" s="36">
        <f>'EGPJ,h'!W705</f>
        <v>202.40108799999999</v>
      </c>
      <c r="AF730" s="45">
        <f t="shared" si="98"/>
        <v>99.277733663999996</v>
      </c>
    </row>
    <row r="731" spans="4:32">
      <c r="D731" s="22"/>
      <c r="E731" s="14">
        <v>5</v>
      </c>
      <c r="F731" s="50">
        <v>0.55149999999999999</v>
      </c>
      <c r="G731" s="36">
        <f>'EGPJ,h'!O706</f>
        <v>195.712761</v>
      </c>
      <c r="H731" s="30">
        <f t="shared" si="99"/>
        <v>107.9355876915</v>
      </c>
      <c r="I731" s="50"/>
      <c r="J731" s="36">
        <f>'EGPJ,h'!P706</f>
        <v>0</v>
      </c>
      <c r="K731" s="30">
        <f t="shared" si="92"/>
        <v>0</v>
      </c>
      <c r="L731" s="51">
        <v>0.4123</v>
      </c>
      <c r="M731" s="36">
        <f>'EGPJ,h'!Q706</f>
        <v>170.73834500000001</v>
      </c>
      <c r="N731" s="60">
        <f t="shared" si="93"/>
        <v>70.395419643500006</v>
      </c>
      <c r="O731" s="50">
        <v>0.3705</v>
      </c>
      <c r="P731" s="36">
        <f>'EGPJ,h'!R706</f>
        <v>165.38069000000002</v>
      </c>
      <c r="Q731" s="30">
        <f t="shared" si="94"/>
        <v>61.273545645000006</v>
      </c>
      <c r="R731" s="50">
        <v>0.49270000000000003</v>
      </c>
      <c r="S731" s="36">
        <f>'EGPJ,h'!S706</f>
        <v>169.53932999999998</v>
      </c>
      <c r="T731" s="30">
        <f t="shared" si="100"/>
        <v>83.532027890999998</v>
      </c>
      <c r="U731" s="66">
        <v>0.4738</v>
      </c>
      <c r="V731" s="36">
        <f>'EGPJ,h'!T706</f>
        <v>110.43334399999999</v>
      </c>
      <c r="W731" s="30">
        <f t="shared" si="95"/>
        <v>52.323318387199997</v>
      </c>
      <c r="X731" s="50">
        <v>0.496</v>
      </c>
      <c r="Y731" s="36">
        <f>'EGPJ,h'!U706</f>
        <v>200.53587200000001</v>
      </c>
      <c r="Z731" s="30">
        <f t="shared" si="96"/>
        <v>99.465792512000007</v>
      </c>
      <c r="AA731" s="50">
        <v>0.38679999999999998</v>
      </c>
      <c r="AB731" s="36">
        <f>'EGPJ,h'!V706</f>
        <v>200.50717</v>
      </c>
      <c r="AC731" s="30">
        <f t="shared" si="97"/>
        <v>77.556173356000002</v>
      </c>
      <c r="AD731" s="50">
        <v>0.4909</v>
      </c>
      <c r="AE731" s="36">
        <f>'EGPJ,h'!W706</f>
        <v>201.76239000000001</v>
      </c>
      <c r="AF731" s="45">
        <f t="shared" si="98"/>
        <v>99.045157251000006</v>
      </c>
    </row>
    <row r="732" spans="4:32">
      <c r="D732" s="22"/>
      <c r="E732" s="14">
        <v>6</v>
      </c>
      <c r="F732" s="50">
        <v>0.55030000000000001</v>
      </c>
      <c r="G732" s="36">
        <f>'EGPJ,h'!O707</f>
        <v>194.65024299999999</v>
      </c>
      <c r="H732" s="30">
        <f t="shared" si="99"/>
        <v>107.1160287229</v>
      </c>
      <c r="I732" s="50"/>
      <c r="J732" s="36">
        <f>'EGPJ,h'!P707</f>
        <v>0</v>
      </c>
      <c r="K732" s="30">
        <f t="shared" si="92"/>
        <v>0</v>
      </c>
      <c r="L732" s="51">
        <v>0.41070000000000001</v>
      </c>
      <c r="M732" s="36">
        <f>'EGPJ,h'!Q707</f>
        <v>197.28819799999999</v>
      </c>
      <c r="N732" s="60">
        <f t="shared" si="93"/>
        <v>81.026262918599997</v>
      </c>
      <c r="O732" s="50">
        <v>0.36559999999999998</v>
      </c>
      <c r="P732" s="36">
        <f>'EGPJ,h'!R707</f>
        <v>170.516482</v>
      </c>
      <c r="Q732" s="30">
        <f t="shared" si="94"/>
        <v>62.340825819199992</v>
      </c>
      <c r="R732" s="50">
        <v>0.50390000000000001</v>
      </c>
      <c r="S732" s="36">
        <f>'EGPJ,h'!S707</f>
        <v>169.53921700000001</v>
      </c>
      <c r="T732" s="30">
        <f t="shared" si="100"/>
        <v>85.430811446300012</v>
      </c>
      <c r="U732" s="66">
        <v>0.46150000000000002</v>
      </c>
      <c r="V732" s="36">
        <f>'EGPJ,h'!T707</f>
        <v>135.10253299999999</v>
      </c>
      <c r="W732" s="30">
        <f t="shared" si="95"/>
        <v>62.3498189795</v>
      </c>
      <c r="X732" s="50">
        <v>0.49280000000000002</v>
      </c>
      <c r="Y732" s="36">
        <f>'EGPJ,h'!U707</f>
        <v>200.50466200000002</v>
      </c>
      <c r="Z732" s="30">
        <f t="shared" si="96"/>
        <v>98.808697433600017</v>
      </c>
      <c r="AA732" s="50">
        <v>0.3911</v>
      </c>
      <c r="AB732" s="36">
        <f>'EGPJ,h'!V707</f>
        <v>200.498546</v>
      </c>
      <c r="AC732" s="30">
        <f t="shared" si="97"/>
        <v>78.414981340600008</v>
      </c>
      <c r="AD732" s="50">
        <v>0.48809999999999998</v>
      </c>
      <c r="AE732" s="36">
        <f>'EGPJ,h'!W707</f>
        <v>202.320165</v>
      </c>
      <c r="AF732" s="45">
        <f t="shared" si="98"/>
        <v>98.752472536499994</v>
      </c>
    </row>
    <row r="733" spans="4:32">
      <c r="D733" s="22"/>
      <c r="E733" s="14">
        <v>7</v>
      </c>
      <c r="F733" s="50">
        <v>0.54890000000000005</v>
      </c>
      <c r="G733" s="36">
        <f>'EGPJ,h'!O708</f>
        <v>189.606798</v>
      </c>
      <c r="H733" s="30">
        <f t="shared" si="99"/>
        <v>104.07517142220001</v>
      </c>
      <c r="I733" s="50"/>
      <c r="J733" s="36">
        <f>'EGPJ,h'!P708</f>
        <v>0</v>
      </c>
      <c r="K733" s="30">
        <f t="shared" si="92"/>
        <v>0</v>
      </c>
      <c r="L733" s="51">
        <v>0.41720000000000002</v>
      </c>
      <c r="M733" s="36">
        <f>'EGPJ,h'!Q708</f>
        <v>193.848861</v>
      </c>
      <c r="N733" s="60">
        <f t="shared" si="93"/>
        <v>80.873744809200005</v>
      </c>
      <c r="O733" s="50">
        <v>0.36520000000000002</v>
      </c>
      <c r="P733" s="36">
        <f>'EGPJ,h'!R708</f>
        <v>184.97082699999999</v>
      </c>
      <c r="Q733" s="30">
        <f t="shared" si="94"/>
        <v>67.551346020400004</v>
      </c>
      <c r="R733" s="50">
        <v>0.51880000000000004</v>
      </c>
      <c r="S733" s="36">
        <f>'EGPJ,h'!S708</f>
        <v>169.54341099999999</v>
      </c>
      <c r="T733" s="30">
        <f t="shared" si="100"/>
        <v>87.959121626799998</v>
      </c>
      <c r="U733" s="66">
        <v>0.43380000000000002</v>
      </c>
      <c r="V733" s="36">
        <f>'EGPJ,h'!T708</f>
        <v>121.181074</v>
      </c>
      <c r="W733" s="30">
        <f t="shared" si="95"/>
        <v>52.568349901200001</v>
      </c>
      <c r="X733" s="50">
        <v>0.49209999999999998</v>
      </c>
      <c r="Y733" s="36">
        <f>'EGPJ,h'!U708</f>
        <v>200.49292700000001</v>
      </c>
      <c r="Z733" s="30">
        <f t="shared" si="96"/>
        <v>98.662569376700006</v>
      </c>
      <c r="AA733" s="50">
        <v>0.4148</v>
      </c>
      <c r="AB733" s="36">
        <f>'EGPJ,h'!V708</f>
        <v>200.46648400000001</v>
      </c>
      <c r="AC733" s="30">
        <f t="shared" si="97"/>
        <v>83.153497563200006</v>
      </c>
      <c r="AD733" s="50">
        <v>0.46729999999999999</v>
      </c>
      <c r="AE733" s="36">
        <f>'EGPJ,h'!W708</f>
        <v>202.31221199999999</v>
      </c>
      <c r="AF733" s="45">
        <f t="shared" si="98"/>
        <v>94.540496667599996</v>
      </c>
    </row>
    <row r="734" spans="4:32">
      <c r="D734" s="22"/>
      <c r="E734" s="14">
        <v>8</v>
      </c>
      <c r="F734" s="50">
        <v>0.53710000000000002</v>
      </c>
      <c r="G734" s="36">
        <f>'EGPJ,h'!O709</f>
        <v>186.776827</v>
      </c>
      <c r="H734" s="30">
        <f t="shared" si="99"/>
        <v>100.3178337817</v>
      </c>
      <c r="I734" s="50"/>
      <c r="J734" s="36">
        <f>'EGPJ,h'!P709</f>
        <v>0</v>
      </c>
      <c r="K734" s="30">
        <f t="shared" si="92"/>
        <v>0</v>
      </c>
      <c r="L734" s="51">
        <v>0.40110000000000001</v>
      </c>
      <c r="M734" s="36">
        <f>'EGPJ,h'!Q709</f>
        <v>185.41863800000002</v>
      </c>
      <c r="N734" s="60">
        <f t="shared" si="93"/>
        <v>74.371415701800004</v>
      </c>
      <c r="O734" s="50">
        <v>0.33310000000000001</v>
      </c>
      <c r="P734" s="36">
        <f>'EGPJ,h'!R709</f>
        <v>191.68173499999997</v>
      </c>
      <c r="Q734" s="30">
        <f t="shared" si="94"/>
        <v>63.849185928499992</v>
      </c>
      <c r="R734" s="50">
        <v>0.52939999999999998</v>
      </c>
      <c r="S734" s="36">
        <f>'EGPJ,h'!S709</f>
        <v>169.54479000000001</v>
      </c>
      <c r="T734" s="30">
        <f t="shared" si="100"/>
        <v>89.757011825999996</v>
      </c>
      <c r="U734" s="66">
        <v>0.39929999999999999</v>
      </c>
      <c r="V734" s="36">
        <f>'EGPJ,h'!T709</f>
        <v>109.61801700000001</v>
      </c>
      <c r="W734" s="30">
        <f t="shared" si="95"/>
        <v>43.770474188100003</v>
      </c>
      <c r="X734" s="50">
        <v>0.48909999999999998</v>
      </c>
      <c r="Y734" s="36">
        <f>'EGPJ,h'!U709</f>
        <v>200.15112999999999</v>
      </c>
      <c r="Z734" s="30">
        <f t="shared" si="96"/>
        <v>97.893917682999998</v>
      </c>
      <c r="AA734" s="50">
        <v>0.43120000000000003</v>
      </c>
      <c r="AB734" s="36">
        <f>'EGPJ,h'!V709</f>
        <v>199.91673600000001</v>
      </c>
      <c r="AC734" s="30">
        <f t="shared" si="97"/>
        <v>86.204096563200011</v>
      </c>
      <c r="AD734" s="50">
        <v>0.40849999999999997</v>
      </c>
      <c r="AE734" s="36">
        <f>'EGPJ,h'!W709</f>
        <v>200.413241</v>
      </c>
      <c r="AF734" s="45">
        <f t="shared" si="98"/>
        <v>81.868808948499989</v>
      </c>
    </row>
    <row r="735" spans="4:32">
      <c r="D735" s="22"/>
      <c r="E735" s="14">
        <v>9</v>
      </c>
      <c r="F735" s="50">
        <v>0.55200000000000005</v>
      </c>
      <c r="G735" s="36">
        <f>'EGPJ,h'!O710</f>
        <v>184.50056499999999</v>
      </c>
      <c r="H735" s="30">
        <f t="shared" si="99"/>
        <v>101.84431188000001</v>
      </c>
      <c r="I735" s="50"/>
      <c r="J735" s="36">
        <f>'EGPJ,h'!P710</f>
        <v>0</v>
      </c>
      <c r="K735" s="30">
        <f t="shared" si="92"/>
        <v>0</v>
      </c>
      <c r="L735" s="51">
        <v>0.373</v>
      </c>
      <c r="M735" s="36">
        <f>'EGPJ,h'!Q710</f>
        <v>179.95612100000002</v>
      </c>
      <c r="N735" s="60">
        <f t="shared" si="93"/>
        <v>67.123633133000013</v>
      </c>
      <c r="O735" s="50">
        <v>0.30740000000000001</v>
      </c>
      <c r="P735" s="36">
        <f>'EGPJ,h'!R710</f>
        <v>158.85798199999999</v>
      </c>
      <c r="Q735" s="30">
        <f t="shared" si="94"/>
        <v>48.832943666799999</v>
      </c>
      <c r="R735" s="50">
        <v>0.50570000000000004</v>
      </c>
      <c r="S735" s="36">
        <f>'EGPJ,h'!S710</f>
        <v>176.68987899999999</v>
      </c>
      <c r="T735" s="30">
        <f t="shared" si="100"/>
        <v>89.352071810300004</v>
      </c>
      <c r="U735" s="66">
        <v>0.37980000000000003</v>
      </c>
      <c r="V735" s="36">
        <f>'EGPJ,h'!T710</f>
        <v>89.337350000000001</v>
      </c>
      <c r="W735" s="30">
        <f t="shared" si="95"/>
        <v>33.930325530000005</v>
      </c>
      <c r="X735" s="50">
        <v>0.48430000000000001</v>
      </c>
      <c r="Y735" s="36">
        <f>'EGPJ,h'!U710</f>
        <v>200.34408400000001</v>
      </c>
      <c r="Z735" s="30">
        <f t="shared" si="96"/>
        <v>97.026639881200012</v>
      </c>
      <c r="AA735" s="50">
        <v>0.42520000000000002</v>
      </c>
      <c r="AB735" s="36">
        <f>'EGPJ,h'!V710</f>
        <v>199.256518</v>
      </c>
      <c r="AC735" s="30">
        <f t="shared" si="97"/>
        <v>84.723871453599997</v>
      </c>
      <c r="AD735" s="50">
        <v>0.3755</v>
      </c>
      <c r="AE735" s="36">
        <f>'EGPJ,h'!W710</f>
        <v>200.06260599999999</v>
      </c>
      <c r="AF735" s="45">
        <f t="shared" si="98"/>
        <v>75.123508552999994</v>
      </c>
    </row>
    <row r="736" spans="4:32">
      <c r="D736" s="22"/>
      <c r="E736" s="14">
        <v>10</v>
      </c>
      <c r="F736" s="50">
        <v>0.54779999999999995</v>
      </c>
      <c r="G736" s="36">
        <f>'EGPJ,h'!O711</f>
        <v>167.44724199999999</v>
      </c>
      <c r="H736" s="30">
        <f t="shared" si="99"/>
        <v>91.72759916759999</v>
      </c>
      <c r="I736" s="50"/>
      <c r="J736" s="36">
        <f>'EGPJ,h'!P711</f>
        <v>0</v>
      </c>
      <c r="K736" s="30">
        <f t="shared" ref="K736:K750" si="101">I736*J736</f>
        <v>0</v>
      </c>
      <c r="L736" s="51">
        <v>0.36080000000000001</v>
      </c>
      <c r="M736" s="36">
        <f>'EGPJ,h'!Q711</f>
        <v>184.74565699999999</v>
      </c>
      <c r="N736" s="60">
        <f t="shared" ref="N736:N774" si="102">L736*M736</f>
        <v>66.656233045600004</v>
      </c>
      <c r="O736" s="50">
        <v>0.29930000000000001</v>
      </c>
      <c r="P736" s="36">
        <f>'EGPJ,h'!R711</f>
        <v>115.246167</v>
      </c>
      <c r="Q736" s="30">
        <f t="shared" ref="Q736:Q750" si="103">O736*P736</f>
        <v>34.493177783100002</v>
      </c>
      <c r="R736" s="50">
        <v>0.4945</v>
      </c>
      <c r="S736" s="36">
        <f>'EGPJ,h'!S711</f>
        <v>172.63376600000001</v>
      </c>
      <c r="T736" s="30">
        <f t="shared" si="100"/>
        <v>85.367397287000003</v>
      </c>
      <c r="U736" s="66">
        <v>0.36899999999999999</v>
      </c>
      <c r="V736" s="36">
        <f>'EGPJ,h'!T711</f>
        <v>83.280392000000006</v>
      </c>
      <c r="W736" s="30">
        <f t="shared" ref="W736:W750" si="104">U736*V736</f>
        <v>30.730464648000002</v>
      </c>
      <c r="X736" s="50">
        <v>0.49209999999999998</v>
      </c>
      <c r="Y736" s="36">
        <f>'EGPJ,h'!U711</f>
        <v>199.91225800000001</v>
      </c>
      <c r="Z736" s="30">
        <f t="shared" ref="Z736:Z750" si="105">X736*Y736</f>
        <v>98.376822161800007</v>
      </c>
      <c r="AA736" s="50">
        <v>0.41010000000000002</v>
      </c>
      <c r="AB736" s="36">
        <f>'EGPJ,h'!V711</f>
        <v>199.162655</v>
      </c>
      <c r="AC736" s="30">
        <f t="shared" ref="AC736:AC750" si="106">AA736*AB736</f>
        <v>81.676604815499999</v>
      </c>
      <c r="AD736" s="50">
        <v>0.3599</v>
      </c>
      <c r="AE736" s="36">
        <f>'EGPJ,h'!W711</f>
        <v>195.9461</v>
      </c>
      <c r="AF736" s="45">
        <f t="shared" ref="AF736:AF750" si="107">AD736*AE736</f>
        <v>70.521001389999995</v>
      </c>
    </row>
    <row r="737" spans="4:32">
      <c r="D737" s="22"/>
      <c r="E737" s="14">
        <v>11</v>
      </c>
      <c r="F737" s="50">
        <v>0.56599999999999995</v>
      </c>
      <c r="G737" s="36">
        <f>'EGPJ,h'!O712</f>
        <v>130.99776800000001</v>
      </c>
      <c r="H737" s="30">
        <f t="shared" si="99"/>
        <v>74.144736687999995</v>
      </c>
      <c r="I737" s="50"/>
      <c r="J737" s="36">
        <f>'EGPJ,h'!P712</f>
        <v>0</v>
      </c>
      <c r="K737" s="30">
        <f t="shared" si="101"/>
        <v>0</v>
      </c>
      <c r="L737" s="51">
        <v>0.34870000000000001</v>
      </c>
      <c r="M737" s="36">
        <f>'EGPJ,h'!Q712</f>
        <v>177.39587299999999</v>
      </c>
      <c r="N737" s="60">
        <f t="shared" si="102"/>
        <v>61.857940915100002</v>
      </c>
      <c r="O737" s="50">
        <v>0.28620000000000001</v>
      </c>
      <c r="P737" s="36">
        <f>'EGPJ,h'!R712</f>
        <v>99.939941000000005</v>
      </c>
      <c r="Q737" s="30">
        <f t="shared" si="103"/>
        <v>28.602811114200001</v>
      </c>
      <c r="R737" s="50">
        <v>0.48249999999999998</v>
      </c>
      <c r="S737" s="36">
        <f>'EGPJ,h'!S712</f>
        <v>159.54322500000001</v>
      </c>
      <c r="T737" s="30">
        <f t="shared" si="100"/>
        <v>76.979606062499997</v>
      </c>
      <c r="U737" s="66">
        <v>0.35859999999999997</v>
      </c>
      <c r="V737" s="36">
        <f>'EGPJ,h'!T712</f>
        <v>63.031297000000002</v>
      </c>
      <c r="W737" s="30">
        <f t="shared" si="104"/>
        <v>22.603023104199998</v>
      </c>
      <c r="X737" s="50">
        <v>0.50170000000000003</v>
      </c>
      <c r="Y737" s="36">
        <f>'EGPJ,h'!U712</f>
        <v>198.94002799999998</v>
      </c>
      <c r="Z737" s="30">
        <f t="shared" si="105"/>
        <v>99.808212047599994</v>
      </c>
      <c r="AA737" s="50">
        <v>0.38879999999999998</v>
      </c>
      <c r="AB737" s="36">
        <f>'EGPJ,h'!V712</f>
        <v>191.07503</v>
      </c>
      <c r="AC737" s="30">
        <f t="shared" si="106"/>
        <v>74.289971663999992</v>
      </c>
      <c r="AD737" s="50">
        <v>0.34460000000000002</v>
      </c>
      <c r="AE737" s="36">
        <f>'EGPJ,h'!W712</f>
        <v>186.63927200000001</v>
      </c>
      <c r="AF737" s="45">
        <f t="shared" si="107"/>
        <v>64.315893131199999</v>
      </c>
    </row>
    <row r="738" spans="4:32">
      <c r="D738" s="22"/>
      <c r="E738" s="14">
        <v>12</v>
      </c>
      <c r="F738" s="50">
        <v>0.56510000000000005</v>
      </c>
      <c r="G738" s="36">
        <f>'EGPJ,h'!O713</f>
        <v>96.160263</v>
      </c>
      <c r="H738" s="30">
        <f t="shared" si="99"/>
        <v>54.340164621300005</v>
      </c>
      <c r="I738" s="50"/>
      <c r="J738" s="36">
        <f>'EGPJ,h'!P713</f>
        <v>0</v>
      </c>
      <c r="K738" s="30">
        <f t="shared" si="101"/>
        <v>0</v>
      </c>
      <c r="L738" s="51">
        <v>0.33679999999999999</v>
      </c>
      <c r="M738" s="36">
        <f>'EGPJ,h'!Q713</f>
        <v>150.379706</v>
      </c>
      <c r="N738" s="60">
        <f t="shared" si="102"/>
        <v>50.647884980800001</v>
      </c>
      <c r="O738" s="50">
        <v>0.27779999999999999</v>
      </c>
      <c r="P738" s="36">
        <f>'EGPJ,h'!R713</f>
        <v>69.287931</v>
      </c>
      <c r="Q738" s="30">
        <f t="shared" si="103"/>
        <v>19.248187231799999</v>
      </c>
      <c r="R738" s="50">
        <v>0.46479999999999999</v>
      </c>
      <c r="S738" s="36">
        <f>'EGPJ,h'!S713</f>
        <v>123.95978100000001</v>
      </c>
      <c r="T738" s="30">
        <f t="shared" si="100"/>
        <v>57.616506208800004</v>
      </c>
      <c r="U738" s="66">
        <v>0.35639999999999999</v>
      </c>
      <c r="V738" s="36">
        <f>'EGPJ,h'!T713</f>
        <v>59.393974</v>
      </c>
      <c r="W738" s="30">
        <f t="shared" si="104"/>
        <v>21.1680123336</v>
      </c>
      <c r="X738" s="50">
        <v>0.503</v>
      </c>
      <c r="Y738" s="36">
        <f>'EGPJ,h'!U713</f>
        <v>192.366322</v>
      </c>
      <c r="Z738" s="30">
        <f t="shared" si="105"/>
        <v>96.760259965999992</v>
      </c>
      <c r="AA738" s="50">
        <v>0.36940000000000001</v>
      </c>
      <c r="AB738" s="36">
        <f>'EGPJ,h'!V713</f>
        <v>164.43476899999999</v>
      </c>
      <c r="AC738" s="30">
        <f t="shared" si="106"/>
        <v>60.742203668599998</v>
      </c>
      <c r="AD738" s="50">
        <v>0.3382</v>
      </c>
      <c r="AE738" s="36">
        <f>'EGPJ,h'!W713</f>
        <v>176.47379699999999</v>
      </c>
      <c r="AF738" s="45">
        <f t="shared" si="107"/>
        <v>59.683438145399997</v>
      </c>
    </row>
    <row r="739" spans="4:32">
      <c r="D739" s="22"/>
      <c r="E739" s="14">
        <v>13</v>
      </c>
      <c r="F739" s="50">
        <v>0.56340000000000001</v>
      </c>
      <c r="G739" s="36">
        <f>'EGPJ,h'!O714</f>
        <v>54.244415000000004</v>
      </c>
      <c r="H739" s="30">
        <f t="shared" si="99"/>
        <v>30.561303411000004</v>
      </c>
      <c r="I739" s="50"/>
      <c r="J739" s="36">
        <f>'EGPJ,h'!P714</f>
        <v>0</v>
      </c>
      <c r="K739" s="30">
        <f t="shared" si="101"/>
        <v>0</v>
      </c>
      <c r="L739" s="51">
        <v>0.32829999999999998</v>
      </c>
      <c r="M739" s="36">
        <f>'EGPJ,h'!Q714</f>
        <v>101.355677</v>
      </c>
      <c r="N739" s="60">
        <f t="shared" si="102"/>
        <v>33.275068759099995</v>
      </c>
      <c r="O739" s="50">
        <v>0.27800000000000002</v>
      </c>
      <c r="P739" s="36">
        <f>'EGPJ,h'!R714</f>
        <v>43.338208999999999</v>
      </c>
      <c r="Q739" s="30">
        <f t="shared" si="103"/>
        <v>12.048022102000001</v>
      </c>
      <c r="R739" s="50">
        <v>0.47249999999999998</v>
      </c>
      <c r="S739" s="36">
        <f>'EGPJ,h'!S714</f>
        <v>99.990438999999995</v>
      </c>
      <c r="T739" s="30">
        <f t="shared" si="100"/>
        <v>47.245482427499994</v>
      </c>
      <c r="U739" s="66">
        <v>0.36749999999999999</v>
      </c>
      <c r="V739" s="36">
        <f>'EGPJ,h'!T714</f>
        <v>56.395738999999999</v>
      </c>
      <c r="W739" s="30">
        <f t="shared" si="104"/>
        <v>20.725434082499998</v>
      </c>
      <c r="X739" s="50">
        <v>0.50260000000000005</v>
      </c>
      <c r="Y739" s="36">
        <f>'EGPJ,h'!U714</f>
        <v>177.613608</v>
      </c>
      <c r="Z739" s="30">
        <f t="shared" si="105"/>
        <v>89.268599380800012</v>
      </c>
      <c r="AA739" s="50">
        <v>0.35909999999999997</v>
      </c>
      <c r="AB739" s="36">
        <f>'EGPJ,h'!V714</f>
        <v>132.46257399999999</v>
      </c>
      <c r="AC739" s="30">
        <f t="shared" si="106"/>
        <v>47.567310323399994</v>
      </c>
      <c r="AD739" s="50">
        <v>0.34039999999999998</v>
      </c>
      <c r="AE739" s="36">
        <f>'EGPJ,h'!W714</f>
        <v>160.140568</v>
      </c>
      <c r="AF739" s="45">
        <f t="shared" si="107"/>
        <v>54.511849347199998</v>
      </c>
    </row>
    <row r="740" spans="4:32">
      <c r="D740" s="22"/>
      <c r="E740" s="14">
        <v>14</v>
      </c>
      <c r="F740" s="50">
        <v>0.56489999999999996</v>
      </c>
      <c r="G740" s="36">
        <f>'EGPJ,h'!O715</f>
        <v>26.649596000000003</v>
      </c>
      <c r="H740" s="30">
        <f t="shared" si="99"/>
        <v>15.054356780400001</v>
      </c>
      <c r="I740" s="50"/>
      <c r="J740" s="36">
        <f>'EGPJ,h'!P715</f>
        <v>0</v>
      </c>
      <c r="K740" s="30">
        <f t="shared" si="101"/>
        <v>0</v>
      </c>
      <c r="L740" s="51">
        <v>0.30880000000000002</v>
      </c>
      <c r="M740" s="36">
        <f>'EGPJ,h'!Q715</f>
        <v>58.805982</v>
      </c>
      <c r="N740" s="60">
        <f t="shared" si="102"/>
        <v>18.159287241600001</v>
      </c>
      <c r="O740" s="50">
        <v>0.26500000000000001</v>
      </c>
      <c r="P740" s="36">
        <f>'EGPJ,h'!R715</f>
        <v>15.118362999999999</v>
      </c>
      <c r="Q740" s="30">
        <f t="shared" si="103"/>
        <v>4.006366195</v>
      </c>
      <c r="R740" s="50">
        <v>0.45429999999999998</v>
      </c>
      <c r="S740" s="36">
        <f>'EGPJ,h'!S715</f>
        <v>71.544606000000002</v>
      </c>
      <c r="T740" s="30">
        <f t="shared" si="100"/>
        <v>32.5027145058</v>
      </c>
      <c r="U740" s="66">
        <v>0.3553</v>
      </c>
      <c r="V740" s="36">
        <f>'EGPJ,h'!T715</f>
        <v>44.150415000000002</v>
      </c>
      <c r="W740" s="30">
        <f t="shared" si="104"/>
        <v>15.686642449500001</v>
      </c>
      <c r="X740" s="50">
        <v>0.49869999999999998</v>
      </c>
      <c r="Y740" s="36">
        <f>'EGPJ,h'!U715</f>
        <v>154.72187700000001</v>
      </c>
      <c r="Z740" s="30">
        <f t="shared" si="105"/>
        <v>77.159800059899993</v>
      </c>
      <c r="AA740" s="50">
        <v>0.35809999999999997</v>
      </c>
      <c r="AB740" s="36">
        <f>'EGPJ,h'!V715</f>
        <v>126.546554</v>
      </c>
      <c r="AC740" s="30">
        <f t="shared" si="106"/>
        <v>45.316320987399997</v>
      </c>
      <c r="AD740" s="50">
        <v>0.32069999999999999</v>
      </c>
      <c r="AE740" s="36">
        <f>'EGPJ,h'!W715</f>
        <v>153.62921</v>
      </c>
      <c r="AF740" s="45">
        <f t="shared" si="107"/>
        <v>49.268887647</v>
      </c>
    </row>
    <row r="741" spans="4:32">
      <c r="D741" s="22"/>
      <c r="E741" s="14">
        <v>15</v>
      </c>
      <c r="F741" s="50">
        <v>0.56240000000000001</v>
      </c>
      <c r="G741" s="36">
        <f>'EGPJ,h'!O716</f>
        <v>17.890139999999999</v>
      </c>
      <c r="H741" s="30">
        <f t="shared" si="99"/>
        <v>10.061414736</v>
      </c>
      <c r="I741" s="50"/>
      <c r="J741" s="36">
        <f>'EGPJ,h'!P716</f>
        <v>0</v>
      </c>
      <c r="K741" s="30">
        <f t="shared" si="101"/>
        <v>0</v>
      </c>
      <c r="L741" s="51">
        <v>0.29630000000000001</v>
      </c>
      <c r="M741" s="36">
        <f>'EGPJ,h'!Q716</f>
        <v>87.386082000000002</v>
      </c>
      <c r="N741" s="60">
        <f t="shared" si="102"/>
        <v>25.892496096600002</v>
      </c>
      <c r="O741" s="50">
        <v>0.25650000000000001</v>
      </c>
      <c r="P741" s="36">
        <f>'EGPJ,h'!R716</f>
        <v>10.304876</v>
      </c>
      <c r="Q741" s="30">
        <f t="shared" si="103"/>
        <v>2.6432006939999999</v>
      </c>
      <c r="R741" s="50">
        <v>0.43030000000000002</v>
      </c>
      <c r="S741" s="36">
        <f>'EGPJ,h'!S716</f>
        <v>52.952428999999995</v>
      </c>
      <c r="T741" s="30">
        <f t="shared" si="100"/>
        <v>22.785430198699999</v>
      </c>
      <c r="U741" s="66">
        <v>0.34839999999999999</v>
      </c>
      <c r="V741" s="36">
        <f>'EGPJ,h'!T716</f>
        <v>35.287199000000001</v>
      </c>
      <c r="W741" s="30">
        <f t="shared" si="104"/>
        <v>12.2940601316</v>
      </c>
      <c r="X741" s="50">
        <v>0.47970000000000002</v>
      </c>
      <c r="Y741" s="36">
        <f>'EGPJ,h'!U716</f>
        <v>125.56639100000001</v>
      </c>
      <c r="Z741" s="30">
        <f t="shared" si="105"/>
        <v>60.234197762700006</v>
      </c>
      <c r="AA741" s="50">
        <v>0.35770000000000002</v>
      </c>
      <c r="AB741" s="36">
        <f>'EGPJ,h'!V716</f>
        <v>155.70898800000001</v>
      </c>
      <c r="AC741" s="30">
        <f t="shared" si="106"/>
        <v>55.697105007600001</v>
      </c>
      <c r="AD741" s="50">
        <v>0.30509999999999998</v>
      </c>
      <c r="AE741" s="36">
        <f>'EGPJ,h'!W716</f>
        <v>137.24376800000002</v>
      </c>
      <c r="AF741" s="45">
        <f t="shared" si="107"/>
        <v>41.873073616799999</v>
      </c>
    </row>
    <row r="742" spans="4:32">
      <c r="D742" s="22"/>
      <c r="E742" s="14">
        <v>16</v>
      </c>
      <c r="F742" s="50">
        <v>0.56299999999999994</v>
      </c>
      <c r="G742" s="36">
        <f>'EGPJ,h'!O717</f>
        <v>17.650205999999997</v>
      </c>
      <c r="H742" s="30">
        <f t="shared" si="99"/>
        <v>9.9370659779999979</v>
      </c>
      <c r="I742" s="50"/>
      <c r="J742" s="36">
        <f>'EGPJ,h'!P717</f>
        <v>0</v>
      </c>
      <c r="K742" s="30">
        <f t="shared" si="101"/>
        <v>0</v>
      </c>
      <c r="L742" s="51">
        <v>0.2898</v>
      </c>
      <c r="M742" s="36">
        <f>'EGPJ,h'!Q717</f>
        <v>61.730548999999996</v>
      </c>
      <c r="N742" s="60">
        <f t="shared" si="102"/>
        <v>17.889513100199999</v>
      </c>
      <c r="O742" s="50">
        <v>0.25490000000000002</v>
      </c>
      <c r="P742" s="36">
        <f>'EGPJ,h'!R717</f>
        <v>7.4706729999999997</v>
      </c>
      <c r="Q742" s="30">
        <f t="shared" si="103"/>
        <v>1.9042745477</v>
      </c>
      <c r="R742" s="50">
        <v>0.41860000000000003</v>
      </c>
      <c r="S742" s="36">
        <f>'EGPJ,h'!S717</f>
        <v>60.469555</v>
      </c>
      <c r="T742" s="30">
        <f t="shared" si="100"/>
        <v>25.312555723000003</v>
      </c>
      <c r="U742" s="66">
        <v>0.3478</v>
      </c>
      <c r="V742" s="36">
        <f>'EGPJ,h'!T717</f>
        <v>41.247273999999997</v>
      </c>
      <c r="W742" s="30">
        <f t="shared" si="104"/>
        <v>14.345801897199999</v>
      </c>
      <c r="X742" s="50">
        <v>0.47349999999999998</v>
      </c>
      <c r="Y742" s="36">
        <f>'EGPJ,h'!U717</f>
        <v>115.268182</v>
      </c>
      <c r="Z742" s="30">
        <f t="shared" si="105"/>
        <v>54.579484176999998</v>
      </c>
      <c r="AA742" s="50">
        <v>0.3528</v>
      </c>
      <c r="AB742" s="36">
        <f>'EGPJ,h'!V717</f>
        <v>157.44239199999998</v>
      </c>
      <c r="AC742" s="30">
        <f t="shared" si="106"/>
        <v>55.545675897599992</v>
      </c>
      <c r="AD742" s="50">
        <v>0.34089999999999998</v>
      </c>
      <c r="AE742" s="36">
        <f>'EGPJ,h'!W717</f>
        <v>140.94181400000002</v>
      </c>
      <c r="AF742" s="45">
        <f t="shared" si="107"/>
        <v>48.047064392600006</v>
      </c>
    </row>
    <row r="743" spans="4:32">
      <c r="D743" s="22"/>
      <c r="E743" s="14">
        <v>17</v>
      </c>
      <c r="F743" s="50">
        <v>0.56530000000000002</v>
      </c>
      <c r="G743" s="36">
        <f>'EGPJ,h'!O718</f>
        <v>23.543509999999998</v>
      </c>
      <c r="H743" s="30">
        <f t="shared" si="99"/>
        <v>13.309146202999999</v>
      </c>
      <c r="I743" s="50"/>
      <c r="J743" s="36">
        <f>'EGPJ,h'!P718</f>
        <v>0</v>
      </c>
      <c r="K743" s="30">
        <f t="shared" si="101"/>
        <v>0</v>
      </c>
      <c r="L743" s="51">
        <v>0.28870000000000001</v>
      </c>
      <c r="M743" s="36">
        <f>'EGPJ,h'!Q718</f>
        <v>29.629704</v>
      </c>
      <c r="N743" s="60">
        <f t="shared" si="102"/>
        <v>8.5540955448000009</v>
      </c>
      <c r="O743" s="50">
        <v>0.25259999999999999</v>
      </c>
      <c r="P743" s="36">
        <f>'EGPJ,h'!R718</f>
        <v>7.2392219999999998</v>
      </c>
      <c r="Q743" s="30">
        <f t="shared" si="103"/>
        <v>1.8286274772</v>
      </c>
      <c r="R743" s="50">
        <v>0.40300000000000002</v>
      </c>
      <c r="S743" s="36">
        <f>'EGPJ,h'!S718</f>
        <v>54.703378999999998</v>
      </c>
      <c r="T743" s="30">
        <f t="shared" si="100"/>
        <v>22.045461737</v>
      </c>
      <c r="U743" s="66">
        <v>0.34949999999999998</v>
      </c>
      <c r="V743" s="36">
        <f>'EGPJ,h'!T718</f>
        <v>44.545406999999997</v>
      </c>
      <c r="W743" s="30">
        <f t="shared" si="104"/>
        <v>15.568619746499998</v>
      </c>
      <c r="X743" s="50">
        <v>0.4647</v>
      </c>
      <c r="Y743" s="36">
        <f>'EGPJ,h'!U718</f>
        <v>55.999884999999999</v>
      </c>
      <c r="Z743" s="30">
        <f t="shared" si="105"/>
        <v>26.023146559499999</v>
      </c>
      <c r="AA743" s="50">
        <v>0.32529999999999998</v>
      </c>
      <c r="AB743" s="36">
        <f>'EGPJ,h'!V718</f>
        <v>173.47899900000002</v>
      </c>
      <c r="AC743" s="30">
        <f t="shared" si="106"/>
        <v>56.432718374700002</v>
      </c>
      <c r="AD743" s="50">
        <v>0.37609999999999999</v>
      </c>
      <c r="AE743" s="36">
        <f>'EGPJ,h'!W718</f>
        <v>146.65451800000002</v>
      </c>
      <c r="AF743" s="45">
        <f t="shared" si="107"/>
        <v>55.15676421980001</v>
      </c>
    </row>
    <row r="744" spans="4:32">
      <c r="D744" s="22"/>
      <c r="E744" s="14">
        <v>18</v>
      </c>
      <c r="F744" s="50">
        <v>0.56530000000000002</v>
      </c>
      <c r="G744" s="36">
        <f>'EGPJ,h'!O719</f>
        <v>27.678004000000001</v>
      </c>
      <c r="H744" s="30">
        <f t="shared" si="99"/>
        <v>15.646375661200002</v>
      </c>
      <c r="I744" s="50"/>
      <c r="J744" s="36">
        <f>'EGPJ,h'!P719</f>
        <v>0</v>
      </c>
      <c r="K744" s="30">
        <f t="shared" si="101"/>
        <v>0</v>
      </c>
      <c r="L744" s="51">
        <v>0.29299999999999998</v>
      </c>
      <c r="M744" s="36">
        <f>'EGPJ,h'!Q719</f>
        <v>44.380307000000002</v>
      </c>
      <c r="N744" s="60">
        <f t="shared" si="102"/>
        <v>13.003429950999999</v>
      </c>
      <c r="O744" s="50">
        <v>0.2535</v>
      </c>
      <c r="P744" s="36">
        <f>'EGPJ,h'!R719</f>
        <v>47.310110000000002</v>
      </c>
      <c r="Q744" s="30">
        <f t="shared" si="103"/>
        <v>11.993112885</v>
      </c>
      <c r="R744" s="50">
        <v>0.35920000000000002</v>
      </c>
      <c r="S744" s="36">
        <f>'EGPJ,h'!S719</f>
        <v>77.461330000000004</v>
      </c>
      <c r="T744" s="30">
        <f t="shared" si="100"/>
        <v>27.824109736000004</v>
      </c>
      <c r="U744" s="66">
        <v>0.3473</v>
      </c>
      <c r="V744" s="36">
        <f>'EGPJ,h'!T719</f>
        <v>46.922393</v>
      </c>
      <c r="W744" s="30">
        <f t="shared" si="104"/>
        <v>16.2961470889</v>
      </c>
      <c r="X744" s="50">
        <v>0.46760000000000002</v>
      </c>
      <c r="Y744" s="36">
        <f>'EGPJ,h'!U719</f>
        <v>76.146210999999994</v>
      </c>
      <c r="Z744" s="30">
        <f t="shared" si="105"/>
        <v>35.605968263599998</v>
      </c>
      <c r="AA744" s="50">
        <v>0.26669999999999999</v>
      </c>
      <c r="AB744" s="36">
        <f>'EGPJ,h'!V719</f>
        <v>173.14535800000002</v>
      </c>
      <c r="AC744" s="30">
        <f t="shared" si="106"/>
        <v>46.177866978600001</v>
      </c>
      <c r="AD744" s="50">
        <v>0.4007</v>
      </c>
      <c r="AE744" s="36">
        <f>'EGPJ,h'!W719</f>
        <v>112.300071</v>
      </c>
      <c r="AF744" s="45">
        <f t="shared" si="107"/>
        <v>44.998638449700003</v>
      </c>
    </row>
    <row r="745" spans="4:32">
      <c r="D745" s="22"/>
      <c r="E745" s="14">
        <v>19</v>
      </c>
      <c r="F745" s="50">
        <v>0.55630000000000002</v>
      </c>
      <c r="G745" s="36">
        <f>'EGPJ,h'!O720</f>
        <v>47.544454999999999</v>
      </c>
      <c r="H745" s="30">
        <f t="shared" si="99"/>
        <v>26.448980316500002</v>
      </c>
      <c r="I745" s="50"/>
      <c r="J745" s="36">
        <f>'EGPJ,h'!P720</f>
        <v>0</v>
      </c>
      <c r="K745" s="30">
        <f t="shared" si="101"/>
        <v>0</v>
      </c>
      <c r="L745" s="51">
        <v>0.27560000000000001</v>
      </c>
      <c r="M745" s="36">
        <f>'EGPJ,h'!Q720</f>
        <v>60.100294999999996</v>
      </c>
      <c r="N745" s="60">
        <f t="shared" si="102"/>
        <v>16.563641302000001</v>
      </c>
      <c r="O745" s="50">
        <v>0.23530000000000001</v>
      </c>
      <c r="P745" s="36">
        <f>'EGPJ,h'!R720</f>
        <v>74.314831000000012</v>
      </c>
      <c r="Q745" s="30">
        <f t="shared" si="103"/>
        <v>17.486279734300002</v>
      </c>
      <c r="R745" s="50">
        <v>0.31879999999999997</v>
      </c>
      <c r="S745" s="36">
        <f>'EGPJ,h'!S720</f>
        <v>79.437937000000005</v>
      </c>
      <c r="T745" s="30">
        <f t="shared" si="100"/>
        <v>25.324814315600001</v>
      </c>
      <c r="U745" s="66">
        <v>0.32840000000000003</v>
      </c>
      <c r="V745" s="36">
        <f>'EGPJ,h'!T720</f>
        <v>43.692146000000001</v>
      </c>
      <c r="W745" s="30">
        <f t="shared" si="104"/>
        <v>14.348500746400001</v>
      </c>
      <c r="X745" s="50">
        <v>0.43930000000000002</v>
      </c>
      <c r="Y745" s="36">
        <f>'EGPJ,h'!U720</f>
        <v>143.88437100000002</v>
      </c>
      <c r="Z745" s="30">
        <f t="shared" si="105"/>
        <v>63.208404180300008</v>
      </c>
      <c r="AA745" s="50">
        <v>0.2286</v>
      </c>
      <c r="AB745" s="36">
        <f>'EGPJ,h'!V720</f>
        <v>173.34603799999999</v>
      </c>
      <c r="AC745" s="30">
        <f t="shared" si="106"/>
        <v>39.626904286799999</v>
      </c>
      <c r="AD745" s="50">
        <v>0.39960000000000001</v>
      </c>
      <c r="AE745" s="36">
        <f>'EGPJ,h'!W720</f>
        <v>120.73679700000001</v>
      </c>
      <c r="AF745" s="45">
        <f t="shared" si="107"/>
        <v>48.246424081200004</v>
      </c>
    </row>
    <row r="746" spans="4:32">
      <c r="D746" s="22"/>
      <c r="E746" s="14">
        <v>20</v>
      </c>
      <c r="F746" s="50">
        <v>0.5655</v>
      </c>
      <c r="G746" s="36">
        <f>'EGPJ,h'!O721</f>
        <v>46.670704000000001</v>
      </c>
      <c r="H746" s="30">
        <f t="shared" si="99"/>
        <v>26.392283112000001</v>
      </c>
      <c r="I746" s="50"/>
      <c r="J746" s="36">
        <f>'EGPJ,h'!P721</f>
        <v>0</v>
      </c>
      <c r="K746" s="30">
        <f t="shared" si="101"/>
        <v>0</v>
      </c>
      <c r="L746" s="51">
        <v>0.26800000000000002</v>
      </c>
      <c r="M746" s="36">
        <f>'EGPJ,h'!Q721</f>
        <v>62.145294</v>
      </c>
      <c r="N746" s="60">
        <f t="shared" si="102"/>
        <v>16.654938791999999</v>
      </c>
      <c r="O746" s="50">
        <v>0.249</v>
      </c>
      <c r="P746" s="36">
        <f>'EGPJ,h'!R721</f>
        <v>87.587484000000003</v>
      </c>
      <c r="Q746" s="30">
        <f t="shared" si="103"/>
        <v>21.809283516000001</v>
      </c>
      <c r="R746" s="50">
        <v>0.33439999999999998</v>
      </c>
      <c r="S746" s="36">
        <f>'EGPJ,h'!S721</f>
        <v>132.21183300000001</v>
      </c>
      <c r="T746" s="30">
        <f t="shared" si="100"/>
        <v>44.211636955199999</v>
      </c>
      <c r="U746" s="66">
        <v>0.34010000000000001</v>
      </c>
      <c r="V746" s="36">
        <f>'EGPJ,h'!T721</f>
        <v>45.149051</v>
      </c>
      <c r="W746" s="30">
        <f t="shared" si="104"/>
        <v>15.355192245100001</v>
      </c>
      <c r="X746" s="50">
        <v>0.46079999999999999</v>
      </c>
      <c r="Y746" s="36">
        <f>'EGPJ,h'!U721</f>
        <v>159.77850099999998</v>
      </c>
      <c r="Z746" s="30">
        <f t="shared" si="105"/>
        <v>73.625933260799982</v>
      </c>
      <c r="AA746" s="50">
        <v>0.23089999999999999</v>
      </c>
      <c r="AB746" s="36">
        <f>'EGPJ,h'!V721</f>
        <v>166.65370499999997</v>
      </c>
      <c r="AC746" s="30">
        <f t="shared" si="106"/>
        <v>38.48034048449999</v>
      </c>
      <c r="AD746" s="50">
        <v>0.3861</v>
      </c>
      <c r="AE746" s="36">
        <f>'EGPJ,h'!W721</f>
        <v>138.111963</v>
      </c>
      <c r="AF746" s="45">
        <f t="shared" si="107"/>
        <v>53.325028914299999</v>
      </c>
    </row>
    <row r="747" spans="4:32">
      <c r="D747" s="22"/>
      <c r="E747" s="14">
        <v>21</v>
      </c>
      <c r="F747" s="50">
        <v>0.56510000000000005</v>
      </c>
      <c r="G747" s="36">
        <f>'EGPJ,h'!O722</f>
        <v>48.449031000000005</v>
      </c>
      <c r="H747" s="30">
        <f t="shared" si="99"/>
        <v>27.378547418100005</v>
      </c>
      <c r="I747" s="50"/>
      <c r="J747" s="36">
        <f>'EGPJ,h'!P722</f>
        <v>0</v>
      </c>
      <c r="K747" s="30">
        <f t="shared" si="101"/>
        <v>0</v>
      </c>
      <c r="L747" s="51">
        <v>0.2727</v>
      </c>
      <c r="M747" s="36">
        <f>'EGPJ,h'!Q722</f>
        <v>99.506359000000003</v>
      </c>
      <c r="N747" s="60">
        <f t="shared" si="102"/>
        <v>27.135384099300001</v>
      </c>
      <c r="O747" s="50">
        <v>0.26860000000000001</v>
      </c>
      <c r="P747" s="36">
        <f>'EGPJ,h'!R722</f>
        <v>84.366005000000001</v>
      </c>
      <c r="Q747" s="30">
        <f t="shared" si="103"/>
        <v>22.660708942999999</v>
      </c>
      <c r="R747" s="50">
        <v>0.35849999999999999</v>
      </c>
      <c r="S747" s="36">
        <f>'EGPJ,h'!S722</f>
        <v>178.142256</v>
      </c>
      <c r="T747" s="30">
        <f t="shared" si="100"/>
        <v>63.863998775999995</v>
      </c>
      <c r="U747" s="66">
        <v>0.35299999999999998</v>
      </c>
      <c r="V747" s="36">
        <f>'EGPJ,h'!T722</f>
        <v>76.221537999999995</v>
      </c>
      <c r="W747" s="30">
        <f t="shared" si="104"/>
        <v>26.906202913999998</v>
      </c>
      <c r="X747" s="50">
        <v>0.4929</v>
      </c>
      <c r="Y747" s="36">
        <f>'EGPJ,h'!U722</f>
        <v>192.01993599999997</v>
      </c>
      <c r="Z747" s="30">
        <f t="shared" si="105"/>
        <v>94.646626454399993</v>
      </c>
      <c r="AA747" s="50">
        <v>0.24060000000000001</v>
      </c>
      <c r="AB747" s="36">
        <f>'EGPJ,h'!V722</f>
        <v>178.62653800000001</v>
      </c>
      <c r="AC747" s="30">
        <f t="shared" si="106"/>
        <v>42.977545042800003</v>
      </c>
      <c r="AD747" s="50">
        <v>0.3216</v>
      </c>
      <c r="AE747" s="36">
        <f>'EGPJ,h'!W722</f>
        <v>171.104783</v>
      </c>
      <c r="AF747" s="45">
        <f t="shared" si="107"/>
        <v>55.027298212799998</v>
      </c>
    </row>
    <row r="748" spans="4:32">
      <c r="D748" s="22"/>
      <c r="E748" s="14">
        <v>22</v>
      </c>
      <c r="F748" s="50">
        <v>0.56420000000000003</v>
      </c>
      <c r="G748" s="36">
        <f>'EGPJ,h'!O723</f>
        <v>41.262051</v>
      </c>
      <c r="H748" s="30">
        <f t="shared" si="99"/>
        <v>23.280049174200002</v>
      </c>
      <c r="I748" s="50"/>
      <c r="J748" s="36">
        <f>'EGPJ,h'!P723</f>
        <v>0</v>
      </c>
      <c r="K748" s="30">
        <f t="shared" si="101"/>
        <v>0</v>
      </c>
      <c r="L748" s="51">
        <v>0.27860000000000001</v>
      </c>
      <c r="M748" s="36">
        <f>'EGPJ,h'!Q723</f>
        <v>83.234757999999999</v>
      </c>
      <c r="N748" s="60">
        <f t="shared" si="102"/>
        <v>23.189203578800001</v>
      </c>
      <c r="O748" s="50">
        <v>0.27479999999999999</v>
      </c>
      <c r="P748" s="36">
        <f>'EGPJ,h'!R723</f>
        <v>125.42964000000001</v>
      </c>
      <c r="Q748" s="30">
        <f t="shared" si="103"/>
        <v>34.468065072000002</v>
      </c>
      <c r="R748" s="50">
        <v>0.38340000000000002</v>
      </c>
      <c r="S748" s="36">
        <f>'EGPJ,h'!S723</f>
        <v>187.656475</v>
      </c>
      <c r="T748" s="30">
        <f t="shared" si="100"/>
        <v>71.947492515000008</v>
      </c>
      <c r="U748" s="66">
        <v>0.36070000000000002</v>
      </c>
      <c r="V748" s="36">
        <f>'EGPJ,h'!T723</f>
        <v>97.570857000000004</v>
      </c>
      <c r="W748" s="30">
        <f t="shared" si="104"/>
        <v>35.193808119900005</v>
      </c>
      <c r="X748" s="50">
        <v>0.50639999999999996</v>
      </c>
      <c r="Y748" s="36">
        <f>'EGPJ,h'!U723</f>
        <v>200.17555100000001</v>
      </c>
      <c r="Z748" s="30">
        <f t="shared" si="105"/>
        <v>101.3688990264</v>
      </c>
      <c r="AA748" s="50">
        <v>0.24809999999999999</v>
      </c>
      <c r="AB748" s="36">
        <f>'EGPJ,h'!V723</f>
        <v>190.99741399999999</v>
      </c>
      <c r="AC748" s="30">
        <f t="shared" si="106"/>
        <v>47.386458413399993</v>
      </c>
      <c r="AD748" s="50">
        <v>0.31409999999999999</v>
      </c>
      <c r="AE748" s="36">
        <f>'EGPJ,h'!W723</f>
        <v>193.23208</v>
      </c>
      <c r="AF748" s="45">
        <f t="shared" si="107"/>
        <v>60.694196327999997</v>
      </c>
    </row>
    <row r="749" spans="4:32">
      <c r="D749" s="22"/>
      <c r="E749" s="14">
        <v>23</v>
      </c>
      <c r="F749" s="50">
        <v>0.55840000000000001</v>
      </c>
      <c r="G749" s="36">
        <f>'EGPJ,h'!O724</f>
        <v>66.436927999999995</v>
      </c>
      <c r="H749" s="30">
        <f t="shared" si="99"/>
        <v>37.098380595199998</v>
      </c>
      <c r="I749" s="50"/>
      <c r="J749" s="36">
        <f>'EGPJ,h'!P724</f>
        <v>0</v>
      </c>
      <c r="K749" s="30">
        <f t="shared" si="101"/>
        <v>0</v>
      </c>
      <c r="L749" s="51">
        <v>0.29189999999999999</v>
      </c>
      <c r="M749" s="36">
        <f>'EGPJ,h'!Q724</f>
        <v>127.198205</v>
      </c>
      <c r="N749" s="60">
        <f t="shared" si="102"/>
        <v>37.129156039499996</v>
      </c>
      <c r="O749" s="50">
        <v>0.28720000000000001</v>
      </c>
      <c r="P749" s="36">
        <f>'EGPJ,h'!R724</f>
        <v>100.161321</v>
      </c>
      <c r="Q749" s="30">
        <f t="shared" si="103"/>
        <v>28.766331391200001</v>
      </c>
      <c r="R749" s="50">
        <v>0.40910000000000002</v>
      </c>
      <c r="S749" s="36">
        <f>'EGPJ,h'!S724</f>
        <v>138.59703400000001</v>
      </c>
      <c r="T749" s="30">
        <f t="shared" si="100"/>
        <v>56.700046609400005</v>
      </c>
      <c r="U749" s="66">
        <v>0.38290000000000002</v>
      </c>
      <c r="V749" s="36">
        <f>'EGPJ,h'!T724</f>
        <v>119.65603999999999</v>
      </c>
      <c r="W749" s="30">
        <f t="shared" si="104"/>
        <v>45.816297716000001</v>
      </c>
      <c r="X749" s="50">
        <v>0.50119999999999998</v>
      </c>
      <c r="Y749" s="36">
        <f>'EGPJ,h'!U724</f>
        <v>199.90579199999999</v>
      </c>
      <c r="Z749" s="30">
        <f t="shared" si="105"/>
        <v>100.19278295039999</v>
      </c>
      <c r="AA749" s="50">
        <v>0.25840000000000002</v>
      </c>
      <c r="AB749" s="36">
        <f>'EGPJ,h'!V724</f>
        <v>198.51641499999999</v>
      </c>
      <c r="AC749" s="30">
        <f t="shared" si="106"/>
        <v>51.296641636000004</v>
      </c>
      <c r="AD749" s="50">
        <v>0.32419999999999999</v>
      </c>
      <c r="AE749" s="36">
        <f>'EGPJ,h'!W724</f>
        <v>178.21729999999999</v>
      </c>
      <c r="AF749" s="45">
        <f t="shared" si="107"/>
        <v>57.778048659999996</v>
      </c>
    </row>
    <row r="750" spans="4:32">
      <c r="D750" s="22"/>
      <c r="E750" s="14">
        <v>24</v>
      </c>
      <c r="F750" s="50">
        <v>0.5454</v>
      </c>
      <c r="G750" s="36">
        <f>'EGPJ,h'!O725</f>
        <v>119.454312</v>
      </c>
      <c r="H750" s="30">
        <f t="shared" si="99"/>
        <v>65.150381764800002</v>
      </c>
      <c r="I750" s="50"/>
      <c r="J750" s="36">
        <f>'EGPJ,h'!P725</f>
        <v>0</v>
      </c>
      <c r="K750" s="30">
        <f t="shared" si="101"/>
        <v>0</v>
      </c>
      <c r="L750" s="51">
        <v>0.30759999999999998</v>
      </c>
      <c r="M750" s="36">
        <f>'EGPJ,h'!Q725</f>
        <v>159.666752</v>
      </c>
      <c r="N750" s="60">
        <f t="shared" si="102"/>
        <v>49.113492915199998</v>
      </c>
      <c r="O750" s="50">
        <v>0.29730000000000001</v>
      </c>
      <c r="P750" s="36">
        <f>'EGPJ,h'!R725</f>
        <v>113.653161</v>
      </c>
      <c r="Q750" s="30">
        <f t="shared" si="103"/>
        <v>33.789084765300004</v>
      </c>
      <c r="R750" s="50">
        <v>0.4355</v>
      </c>
      <c r="S750" s="36">
        <f>'EGPJ,h'!S725</f>
        <v>120.27413300000001</v>
      </c>
      <c r="T750" s="30">
        <f t="shared" si="100"/>
        <v>52.379384921500005</v>
      </c>
      <c r="U750" s="66">
        <v>0.4123</v>
      </c>
      <c r="V750" s="36">
        <f>'EGPJ,h'!T725</f>
        <v>131.264523</v>
      </c>
      <c r="W750" s="30">
        <f t="shared" si="104"/>
        <v>54.1203628329</v>
      </c>
      <c r="X750" s="50">
        <v>0.48709999999999998</v>
      </c>
      <c r="Y750" s="36">
        <f>'EGPJ,h'!U725</f>
        <v>197.07421299999999</v>
      </c>
      <c r="Z750" s="30">
        <f t="shared" si="105"/>
        <v>95.994849152299992</v>
      </c>
      <c r="AA750" s="50">
        <v>0.2777</v>
      </c>
      <c r="AB750" s="36">
        <f>'EGPJ,h'!V725</f>
        <v>199.42760000000001</v>
      </c>
      <c r="AC750" s="30">
        <f t="shared" si="106"/>
        <v>55.381044520000003</v>
      </c>
      <c r="AD750" s="50">
        <v>0.35920000000000002</v>
      </c>
      <c r="AE750" s="36">
        <f>'EGPJ,h'!W725</f>
        <v>187.57260399999998</v>
      </c>
      <c r="AF750" s="45">
        <f t="shared" si="107"/>
        <v>67.376079356799991</v>
      </c>
    </row>
    <row r="751" spans="4:32">
      <c r="D751" s="34">
        <v>31</v>
      </c>
      <c r="E751" s="14">
        <v>1</v>
      </c>
      <c r="F751" s="50">
        <v>0.55649999999999999</v>
      </c>
      <c r="G751" s="36">
        <f>'EGPJ,h'!O726</f>
        <v>160.73226300000002</v>
      </c>
      <c r="H751" s="30">
        <f t="shared" si="99"/>
        <v>89.447504359500016</v>
      </c>
      <c r="I751" s="35"/>
      <c r="J751" s="36">
        <f>'EGPJ,h'!P726</f>
        <v>0</v>
      </c>
      <c r="K751" s="30"/>
      <c r="L751" s="51">
        <v>0.32690000000000002</v>
      </c>
      <c r="M751" s="36">
        <f>'EGPJ,h'!Q726</f>
        <v>185.12983799999998</v>
      </c>
      <c r="N751" s="60">
        <f t="shared" si="102"/>
        <v>60.518944042199998</v>
      </c>
      <c r="O751" s="35"/>
      <c r="P751" s="36">
        <f>'EGPJ,h'!R726</f>
        <v>0</v>
      </c>
      <c r="Q751" s="30"/>
      <c r="R751" s="50">
        <v>0.4652</v>
      </c>
      <c r="S751" s="36">
        <f>'EGPJ,h'!S726</f>
        <v>153.72458300000002</v>
      </c>
      <c r="T751" s="30">
        <f t="shared" si="100"/>
        <v>71.512676011600007</v>
      </c>
      <c r="U751" s="67"/>
      <c r="V751" s="36">
        <f>'EGPJ,h'!T726</f>
        <v>0</v>
      </c>
      <c r="W751" s="30"/>
      <c r="X751" s="50">
        <v>0.49230000000000002</v>
      </c>
      <c r="Y751" s="36">
        <f>'EGPJ,h'!U726</f>
        <v>198.64965000000001</v>
      </c>
      <c r="Z751" s="30"/>
      <c r="AA751" s="50">
        <v>0.29759999999999998</v>
      </c>
      <c r="AB751" s="36">
        <f>'EGPJ,h'!V726</f>
        <v>200.127364</v>
      </c>
      <c r="AC751" s="30"/>
      <c r="AD751" s="50">
        <v>0</v>
      </c>
      <c r="AE751" s="36">
        <f>'EGPJ,h'!W726</f>
        <v>0</v>
      </c>
      <c r="AF751" s="45"/>
    </row>
    <row r="752" spans="4:32">
      <c r="D752" s="22"/>
      <c r="E752" s="14">
        <v>2</v>
      </c>
      <c r="F752" s="50">
        <v>0.54810000000000003</v>
      </c>
      <c r="G752" s="36">
        <f>'EGPJ,h'!O727</f>
        <v>148.64109200000001</v>
      </c>
      <c r="H752" s="30">
        <f t="shared" ref="H752:H773" si="108">F752*G752</f>
        <v>81.470182525200016</v>
      </c>
      <c r="I752" s="35"/>
      <c r="J752" s="36">
        <f>'EGPJ,h'!P727</f>
        <v>0</v>
      </c>
      <c r="K752" s="30"/>
      <c r="L752" s="51">
        <v>0.35730000000000001</v>
      </c>
      <c r="M752" s="36">
        <f>'EGPJ,h'!Q727</f>
        <v>202.27683500000001</v>
      </c>
      <c r="N752" s="60">
        <f t="shared" si="102"/>
        <v>72.273513145500004</v>
      </c>
      <c r="O752" s="35"/>
      <c r="P752" s="36">
        <f>'EGPJ,h'!R727</f>
        <v>0</v>
      </c>
      <c r="Q752" s="30"/>
      <c r="R752" s="50">
        <v>0.50309999999999999</v>
      </c>
      <c r="S752" s="36">
        <f>'EGPJ,h'!S727</f>
        <v>168.83505600000001</v>
      </c>
      <c r="T752" s="30">
        <f t="shared" ref="T752:T770" si="109">R752*S752</f>
        <v>84.9409166736</v>
      </c>
      <c r="U752" s="67"/>
      <c r="V752" s="36">
        <f>'EGPJ,h'!T727</f>
        <v>0</v>
      </c>
      <c r="W752" s="30"/>
      <c r="X752" s="50">
        <v>0.50049999999999994</v>
      </c>
      <c r="Y752" s="36">
        <f>'EGPJ,h'!U727</f>
        <v>197.865521</v>
      </c>
      <c r="Z752" s="30"/>
      <c r="AA752" s="50">
        <v>0.31259999999999999</v>
      </c>
      <c r="AB752" s="36">
        <f>'EGPJ,h'!V727</f>
        <v>200.10304399999998</v>
      </c>
      <c r="AC752" s="30"/>
      <c r="AD752" s="50">
        <v>0.56059999999999999</v>
      </c>
      <c r="AE752" s="36">
        <f>'EGPJ,h'!W727</f>
        <v>0</v>
      </c>
      <c r="AF752" s="45"/>
    </row>
    <row r="753" spans="4:32">
      <c r="D753" s="22"/>
      <c r="E753" s="14">
        <v>3</v>
      </c>
      <c r="F753" s="50">
        <v>0.54110000000000003</v>
      </c>
      <c r="G753" s="36">
        <f>'EGPJ,h'!O728</f>
        <v>140.61454999999998</v>
      </c>
      <c r="H753" s="30">
        <f t="shared" si="108"/>
        <v>76.086533004999993</v>
      </c>
      <c r="I753" s="35"/>
      <c r="J753" s="36">
        <f>'EGPJ,h'!P728</f>
        <v>0</v>
      </c>
      <c r="K753" s="30"/>
      <c r="L753" s="51">
        <v>0.37980000000000003</v>
      </c>
      <c r="M753" s="36">
        <f>'EGPJ,h'!Q728</f>
        <v>198.71914000000001</v>
      </c>
      <c r="N753" s="60">
        <f t="shared" si="102"/>
        <v>75.473529372000016</v>
      </c>
      <c r="O753" s="35"/>
      <c r="P753" s="36">
        <f>'EGPJ,h'!R728</f>
        <v>0</v>
      </c>
      <c r="Q753" s="30"/>
      <c r="R753" s="50">
        <v>0.53349999999999997</v>
      </c>
      <c r="S753" s="36">
        <f>'EGPJ,h'!S728</f>
        <v>162.537058</v>
      </c>
      <c r="T753" s="30">
        <f t="shared" si="109"/>
        <v>86.713520442999993</v>
      </c>
      <c r="U753" s="67"/>
      <c r="V753" s="36">
        <f>'EGPJ,h'!T728</f>
        <v>0</v>
      </c>
      <c r="W753" s="30"/>
      <c r="X753" s="50">
        <v>0.50609999999999999</v>
      </c>
      <c r="Y753" s="36">
        <f>'EGPJ,h'!U728</f>
        <v>196.50487899999999</v>
      </c>
      <c r="Z753" s="30"/>
      <c r="AA753" s="50">
        <v>0.32200000000000001</v>
      </c>
      <c r="AB753" s="36">
        <f>'EGPJ,h'!V728</f>
        <v>199.91853800000001</v>
      </c>
      <c r="AC753" s="30"/>
      <c r="AD753" s="50">
        <v>0</v>
      </c>
      <c r="AE753" s="36">
        <f>'EGPJ,h'!W728</f>
        <v>0</v>
      </c>
      <c r="AF753" s="45"/>
    </row>
    <row r="754" spans="4:32">
      <c r="D754" s="22"/>
      <c r="E754" s="14">
        <v>4</v>
      </c>
      <c r="F754" s="50">
        <v>0.55500000000000005</v>
      </c>
      <c r="G754" s="36">
        <f>'EGPJ,h'!O729</f>
        <v>146.69656899999998</v>
      </c>
      <c r="H754" s="30">
        <f t="shared" si="108"/>
        <v>81.416595794999992</v>
      </c>
      <c r="I754" s="35"/>
      <c r="J754" s="36">
        <f>'EGPJ,h'!P729</f>
        <v>0</v>
      </c>
      <c r="K754" s="30"/>
      <c r="L754" s="51">
        <v>0.38840000000000002</v>
      </c>
      <c r="M754" s="36">
        <f>'EGPJ,h'!Q729</f>
        <v>173.31550700000003</v>
      </c>
      <c r="N754" s="60">
        <f t="shared" si="102"/>
        <v>67.315742918800012</v>
      </c>
      <c r="O754" s="35"/>
      <c r="P754" s="36">
        <f>'EGPJ,h'!R729</f>
        <v>0</v>
      </c>
      <c r="Q754" s="30"/>
      <c r="R754" s="50">
        <v>0.54910000000000003</v>
      </c>
      <c r="S754" s="36">
        <f>'EGPJ,h'!S729</f>
        <v>170.92117000000002</v>
      </c>
      <c r="T754" s="30">
        <f t="shared" si="109"/>
        <v>93.852814447000014</v>
      </c>
      <c r="U754" s="67"/>
      <c r="V754" s="36">
        <f>'EGPJ,h'!T729</f>
        <v>0</v>
      </c>
      <c r="W754" s="30"/>
      <c r="X754" s="50">
        <v>0.50780000000000003</v>
      </c>
      <c r="Y754" s="36">
        <f>'EGPJ,h'!U729</f>
        <v>194.858688</v>
      </c>
      <c r="Z754" s="30"/>
      <c r="AA754" s="50">
        <v>0.3306</v>
      </c>
      <c r="AB754" s="36">
        <f>'EGPJ,h'!V729</f>
        <v>189.255853</v>
      </c>
      <c r="AC754" s="30"/>
      <c r="AD754" s="50">
        <v>0</v>
      </c>
      <c r="AE754" s="36">
        <f>'EGPJ,h'!W729</f>
        <v>0</v>
      </c>
      <c r="AF754" s="45"/>
    </row>
    <row r="755" spans="4:32">
      <c r="D755" s="22"/>
      <c r="E755" s="14">
        <v>5</v>
      </c>
      <c r="F755" s="50">
        <v>0.54169999999999996</v>
      </c>
      <c r="G755" s="36">
        <f>'EGPJ,h'!O730</f>
        <v>152.96760399999999</v>
      </c>
      <c r="H755" s="30">
        <f t="shared" si="108"/>
        <v>82.862551086799996</v>
      </c>
      <c r="I755" s="35"/>
      <c r="J755" s="36">
        <f>'EGPJ,h'!P730</f>
        <v>0</v>
      </c>
      <c r="K755" s="30"/>
      <c r="L755" s="51">
        <v>0.39460000000000001</v>
      </c>
      <c r="M755" s="36">
        <f>'EGPJ,h'!Q730</f>
        <v>182.789489</v>
      </c>
      <c r="N755" s="60">
        <f t="shared" si="102"/>
        <v>72.128732359400004</v>
      </c>
      <c r="O755" s="35"/>
      <c r="P755" s="36">
        <f>'EGPJ,h'!R730</f>
        <v>0</v>
      </c>
      <c r="Q755" s="30"/>
      <c r="R755" s="50">
        <v>0.54690000000000005</v>
      </c>
      <c r="S755" s="36">
        <f>'EGPJ,h'!S730</f>
        <v>142.28587299999998</v>
      </c>
      <c r="T755" s="30">
        <f t="shared" si="109"/>
        <v>77.816143943699998</v>
      </c>
      <c r="U755" s="67"/>
      <c r="V755" s="36">
        <f>'EGPJ,h'!T730</f>
        <v>0</v>
      </c>
      <c r="W755" s="30"/>
      <c r="X755" s="50">
        <v>0.50690000000000002</v>
      </c>
      <c r="Y755" s="36">
        <f>'EGPJ,h'!U730</f>
        <v>196.62888000000001</v>
      </c>
      <c r="Z755" s="30"/>
      <c r="AA755" s="50">
        <v>0.33</v>
      </c>
      <c r="AB755" s="36">
        <f>'EGPJ,h'!V730</f>
        <v>170.47686300000001</v>
      </c>
      <c r="AC755" s="30"/>
      <c r="AD755" s="50">
        <v>0</v>
      </c>
      <c r="AE755" s="36">
        <f>'EGPJ,h'!W730</f>
        <v>0</v>
      </c>
      <c r="AF755" s="45"/>
    </row>
    <row r="756" spans="4:32">
      <c r="D756" s="22"/>
      <c r="E756" s="14">
        <v>6</v>
      </c>
      <c r="F756" s="50">
        <v>0.54290000000000005</v>
      </c>
      <c r="G756" s="36">
        <f>'EGPJ,h'!O731</f>
        <v>141.326471</v>
      </c>
      <c r="H756" s="30">
        <f t="shared" si="108"/>
        <v>76.726141105900012</v>
      </c>
      <c r="I756" s="35"/>
      <c r="J756" s="36">
        <f>'EGPJ,h'!P731</f>
        <v>0</v>
      </c>
      <c r="K756" s="30"/>
      <c r="L756" s="51">
        <v>0.39789999999999998</v>
      </c>
      <c r="M756" s="36">
        <f>'EGPJ,h'!Q731</f>
        <v>179.26986400000001</v>
      </c>
      <c r="N756" s="60">
        <f t="shared" si="102"/>
        <v>71.331478885600006</v>
      </c>
      <c r="O756" s="35"/>
      <c r="P756" s="36">
        <f>'EGPJ,h'!R731</f>
        <v>0</v>
      </c>
      <c r="Q756" s="30"/>
      <c r="R756" s="50">
        <v>0.54069999999999996</v>
      </c>
      <c r="S756" s="36">
        <f>'EGPJ,h'!S731</f>
        <v>64.647046000000003</v>
      </c>
      <c r="T756" s="30">
        <f t="shared" si="109"/>
        <v>34.954657772200001</v>
      </c>
      <c r="U756" s="67"/>
      <c r="V756" s="36">
        <f>'EGPJ,h'!T731</f>
        <v>0</v>
      </c>
      <c r="W756" s="30"/>
      <c r="X756" s="50">
        <v>0.50109999999999999</v>
      </c>
      <c r="Y756" s="36">
        <f>'EGPJ,h'!U731</f>
        <v>191.73474299999998</v>
      </c>
      <c r="Z756" s="30"/>
      <c r="AA756" s="50">
        <v>0.29070000000000001</v>
      </c>
      <c r="AB756" s="36">
        <f>'EGPJ,h'!V731</f>
        <v>160.20222899999999</v>
      </c>
      <c r="AC756" s="30"/>
      <c r="AD756" s="50">
        <v>0</v>
      </c>
      <c r="AE756" s="36">
        <f>'EGPJ,h'!W731</f>
        <v>0</v>
      </c>
      <c r="AF756" s="45"/>
    </row>
    <row r="757" spans="4:32">
      <c r="D757" s="22"/>
      <c r="E757" s="14">
        <v>7</v>
      </c>
      <c r="F757" s="50">
        <v>0.53990000000000005</v>
      </c>
      <c r="G757" s="36">
        <f>'EGPJ,h'!O732</f>
        <v>135.82334400000002</v>
      </c>
      <c r="H757" s="30">
        <f t="shared" si="108"/>
        <v>73.331023425600023</v>
      </c>
      <c r="I757" s="35"/>
      <c r="J757" s="36">
        <f>'EGPJ,h'!P732</f>
        <v>0</v>
      </c>
      <c r="K757" s="30"/>
      <c r="L757" s="51">
        <v>0.4073</v>
      </c>
      <c r="M757" s="36">
        <f>'EGPJ,h'!Q732</f>
        <v>130.94341800000001</v>
      </c>
      <c r="N757" s="60">
        <f t="shared" si="102"/>
        <v>53.333254151400006</v>
      </c>
      <c r="O757" s="35"/>
      <c r="P757" s="36">
        <f>'EGPJ,h'!R732</f>
        <v>0</v>
      </c>
      <c r="Q757" s="30"/>
      <c r="R757" s="50">
        <v>0.54300000000000004</v>
      </c>
      <c r="S757" s="36">
        <f>'EGPJ,h'!S732</f>
        <v>12.204528</v>
      </c>
      <c r="T757" s="30">
        <f t="shared" si="109"/>
        <v>6.6270587040000004</v>
      </c>
      <c r="U757" s="67"/>
      <c r="V757" s="36">
        <f>'EGPJ,h'!T732</f>
        <v>0</v>
      </c>
      <c r="W757" s="30"/>
      <c r="X757" s="50">
        <v>0.4945</v>
      </c>
      <c r="Y757" s="36">
        <f>'EGPJ,h'!U732</f>
        <v>190.05536499999999</v>
      </c>
      <c r="Z757" s="30"/>
      <c r="AA757" s="50">
        <v>0.27750000000000002</v>
      </c>
      <c r="AB757" s="36">
        <f>'EGPJ,h'!V732</f>
        <v>198.91513599999999</v>
      </c>
      <c r="AC757" s="30"/>
      <c r="AD757" s="50">
        <v>0</v>
      </c>
      <c r="AE757" s="36">
        <f>'EGPJ,h'!W732</f>
        <v>0</v>
      </c>
      <c r="AF757" s="45"/>
    </row>
    <row r="758" spans="4:32">
      <c r="D758" s="22"/>
      <c r="E758" s="14">
        <v>8</v>
      </c>
      <c r="F758" s="50">
        <v>0.56079999999999997</v>
      </c>
      <c r="G758" s="36">
        <f>'EGPJ,h'!O733</f>
        <v>117.619625</v>
      </c>
      <c r="H758" s="30">
        <f t="shared" si="108"/>
        <v>65.961085699999998</v>
      </c>
      <c r="I758" s="35"/>
      <c r="J758" s="36">
        <f>'EGPJ,h'!P733</f>
        <v>0</v>
      </c>
      <c r="K758" s="30"/>
      <c r="L758" s="51">
        <v>0.39269999999999999</v>
      </c>
      <c r="M758" s="36">
        <f>'EGPJ,h'!Q733</f>
        <v>156.906205</v>
      </c>
      <c r="N758" s="60">
        <f t="shared" si="102"/>
        <v>61.617066703500001</v>
      </c>
      <c r="O758" s="35"/>
      <c r="P758" s="36">
        <f>'EGPJ,h'!R733</f>
        <v>0</v>
      </c>
      <c r="Q758" s="30"/>
      <c r="R758" s="50">
        <v>0.54449999999999998</v>
      </c>
      <c r="S758" s="36">
        <f>'EGPJ,h'!S733</f>
        <v>10.654639999999999</v>
      </c>
      <c r="T758" s="30">
        <f t="shared" si="109"/>
        <v>5.801451479999999</v>
      </c>
      <c r="U758" s="67"/>
      <c r="V758" s="36">
        <f>'EGPJ,h'!T733</f>
        <v>0</v>
      </c>
      <c r="W758" s="30"/>
      <c r="X758" s="50">
        <v>0.49220000000000003</v>
      </c>
      <c r="Y758" s="36">
        <f>'EGPJ,h'!U733</f>
        <v>165.39993900000002</v>
      </c>
      <c r="Z758" s="30"/>
      <c r="AA758" s="50">
        <v>0.25950000000000001</v>
      </c>
      <c r="AB758" s="36">
        <f>'EGPJ,h'!V733</f>
        <v>200.193983</v>
      </c>
      <c r="AC758" s="30"/>
      <c r="AD758" s="50">
        <v>0</v>
      </c>
      <c r="AE758" s="36">
        <f>'EGPJ,h'!W733</f>
        <v>0</v>
      </c>
      <c r="AF758" s="45"/>
    </row>
    <row r="759" spans="4:32">
      <c r="D759" s="22"/>
      <c r="E759" s="14">
        <v>9</v>
      </c>
      <c r="F759" s="50">
        <v>0.54700000000000004</v>
      </c>
      <c r="G759" s="36">
        <f>'EGPJ,h'!O734</f>
        <v>110.105025</v>
      </c>
      <c r="H759" s="30">
        <f t="shared" si="108"/>
        <v>60.227448675000005</v>
      </c>
      <c r="I759" s="35"/>
      <c r="J759" s="36">
        <f>'EGPJ,h'!P734</f>
        <v>0</v>
      </c>
      <c r="K759" s="30"/>
      <c r="L759" s="51">
        <v>0.36399999999999999</v>
      </c>
      <c r="M759" s="36">
        <f>'EGPJ,h'!Q734</f>
        <v>195.735208</v>
      </c>
      <c r="N759" s="60">
        <f t="shared" si="102"/>
        <v>71.247615711999998</v>
      </c>
      <c r="O759" s="35"/>
      <c r="P759" s="36">
        <f>'EGPJ,h'!R734</f>
        <v>0</v>
      </c>
      <c r="Q759" s="30"/>
      <c r="R759" s="50">
        <v>0.54110000000000003</v>
      </c>
      <c r="S759" s="36">
        <f>'EGPJ,h'!S734</f>
        <v>29.770932999999999</v>
      </c>
      <c r="T759" s="30">
        <f t="shared" si="109"/>
        <v>16.109051846300002</v>
      </c>
      <c r="U759" s="67"/>
      <c r="V759" s="36">
        <f>'EGPJ,h'!T734</f>
        <v>0</v>
      </c>
      <c r="W759" s="30"/>
      <c r="X759" s="50">
        <v>0.48859999999999998</v>
      </c>
      <c r="Y759" s="36">
        <f>'EGPJ,h'!U734</f>
        <v>189.87145599999999</v>
      </c>
      <c r="Z759" s="30"/>
      <c r="AA759" s="50">
        <v>0.24060000000000001</v>
      </c>
      <c r="AB759" s="36">
        <f>'EGPJ,h'!V734</f>
        <v>200.17324600000001</v>
      </c>
      <c r="AC759" s="30"/>
      <c r="AD759" s="50">
        <v>0</v>
      </c>
      <c r="AE759" s="36">
        <f>'EGPJ,h'!W734</f>
        <v>0</v>
      </c>
      <c r="AF759" s="45"/>
    </row>
    <row r="760" spans="4:32">
      <c r="D760" s="22"/>
      <c r="E760" s="14">
        <v>10</v>
      </c>
      <c r="F760" s="50">
        <v>0.5635</v>
      </c>
      <c r="G760" s="36">
        <f>'EGPJ,h'!O735</f>
        <v>65.520713000000001</v>
      </c>
      <c r="H760" s="30">
        <f t="shared" si="108"/>
        <v>36.920921775499998</v>
      </c>
      <c r="I760" s="35"/>
      <c r="J760" s="36">
        <f>'EGPJ,h'!P735</f>
        <v>0</v>
      </c>
      <c r="K760" s="30"/>
      <c r="L760" s="51">
        <v>0.35149999999999998</v>
      </c>
      <c r="M760" s="36">
        <f>'EGPJ,h'!Q735</f>
        <v>194.92600300000001</v>
      </c>
      <c r="N760" s="60">
        <f t="shared" si="102"/>
        <v>68.516490054499997</v>
      </c>
      <c r="O760" s="35"/>
      <c r="P760" s="36">
        <f>'EGPJ,h'!R735</f>
        <v>0</v>
      </c>
      <c r="Q760" s="30"/>
      <c r="R760" s="50">
        <v>0.54200000000000004</v>
      </c>
      <c r="S760" s="36">
        <f>'EGPJ,h'!S735</f>
        <v>176.10841399999998</v>
      </c>
      <c r="T760" s="30">
        <f t="shared" si="109"/>
        <v>95.450760387999992</v>
      </c>
      <c r="U760" s="67"/>
      <c r="V760" s="36">
        <f>'EGPJ,h'!T735</f>
        <v>0</v>
      </c>
      <c r="W760" s="30"/>
      <c r="X760" s="50">
        <v>0.48659999999999998</v>
      </c>
      <c r="Y760" s="36">
        <f>'EGPJ,h'!U735</f>
        <v>172.12720199999998</v>
      </c>
      <c r="Z760" s="30"/>
      <c r="AA760" s="50">
        <v>0.23019999999999999</v>
      </c>
      <c r="AB760" s="36">
        <f>'EGPJ,h'!V735</f>
        <v>197.13575500000002</v>
      </c>
      <c r="AC760" s="30"/>
      <c r="AD760" s="50">
        <v>0</v>
      </c>
      <c r="AE760" s="36">
        <f>'EGPJ,h'!W735</f>
        <v>0</v>
      </c>
      <c r="AF760" s="45"/>
    </row>
    <row r="761" spans="4:32">
      <c r="D761" s="22"/>
      <c r="E761" s="14">
        <v>11</v>
      </c>
      <c r="F761" s="50">
        <v>0.56540000000000001</v>
      </c>
      <c r="G761" s="36">
        <f>'EGPJ,h'!O736</f>
        <v>61.204560999999998</v>
      </c>
      <c r="H761" s="30">
        <f t="shared" si="108"/>
        <v>34.605058789399997</v>
      </c>
      <c r="I761" s="35"/>
      <c r="J761" s="36">
        <f>'EGPJ,h'!P736</f>
        <v>0</v>
      </c>
      <c r="K761" s="30"/>
      <c r="L761" s="51">
        <v>0.35439999999999999</v>
      </c>
      <c r="M761" s="36">
        <f>'EGPJ,h'!Q736</f>
        <v>190.82388599999999</v>
      </c>
      <c r="N761" s="60">
        <f t="shared" si="102"/>
        <v>67.627985198399998</v>
      </c>
      <c r="O761" s="35"/>
      <c r="P761" s="36">
        <f>'EGPJ,h'!R736</f>
        <v>0</v>
      </c>
      <c r="Q761" s="30"/>
      <c r="R761" s="50">
        <v>0.52729999999999999</v>
      </c>
      <c r="S761" s="36">
        <f>'EGPJ,h'!S736</f>
        <v>169.15285999999998</v>
      </c>
      <c r="T761" s="30">
        <f t="shared" si="109"/>
        <v>89.19430307799999</v>
      </c>
      <c r="U761" s="67"/>
      <c r="V761" s="36">
        <f>'EGPJ,h'!T736</f>
        <v>0</v>
      </c>
      <c r="W761" s="30"/>
      <c r="X761" s="50">
        <v>0.4854</v>
      </c>
      <c r="Y761" s="36">
        <f>'EGPJ,h'!U736</f>
        <v>171.890388</v>
      </c>
      <c r="Z761" s="30"/>
      <c r="AA761" s="50">
        <v>0.22950000000000001</v>
      </c>
      <c r="AB761" s="36">
        <f>'EGPJ,h'!V736</f>
        <v>199.196213</v>
      </c>
      <c r="AC761" s="30"/>
      <c r="AD761" s="50">
        <v>0</v>
      </c>
      <c r="AE761" s="36">
        <f>'EGPJ,h'!W736</f>
        <v>0</v>
      </c>
      <c r="AF761" s="45"/>
    </row>
    <row r="762" spans="4:32">
      <c r="D762" s="22"/>
      <c r="E762" s="14">
        <v>12</v>
      </c>
      <c r="F762" s="50">
        <v>0.56469999999999998</v>
      </c>
      <c r="G762" s="36">
        <f>'EGPJ,h'!O737</f>
        <v>44.159801000000002</v>
      </c>
      <c r="H762" s="30">
        <f t="shared" si="108"/>
        <v>24.937039624699999</v>
      </c>
      <c r="I762" s="35"/>
      <c r="J762" s="36">
        <f>'EGPJ,h'!P737</f>
        <v>0</v>
      </c>
      <c r="K762" s="30"/>
      <c r="L762" s="51">
        <v>0.36499999999999999</v>
      </c>
      <c r="M762" s="36">
        <f>'EGPJ,h'!Q737</f>
        <v>182.927559</v>
      </c>
      <c r="N762" s="60">
        <f t="shared" si="102"/>
        <v>66.768559034999996</v>
      </c>
      <c r="O762" s="35"/>
      <c r="P762" s="36">
        <f>'EGPJ,h'!R737</f>
        <v>0</v>
      </c>
      <c r="Q762" s="30"/>
      <c r="R762" s="50">
        <v>0.49619999999999997</v>
      </c>
      <c r="S762" s="36">
        <f>'EGPJ,h'!S737</f>
        <v>124.95046400000001</v>
      </c>
      <c r="T762" s="30">
        <f t="shared" si="109"/>
        <v>62.000420236800004</v>
      </c>
      <c r="U762" s="67"/>
      <c r="V762" s="36">
        <f>'EGPJ,h'!T737</f>
        <v>0</v>
      </c>
      <c r="W762" s="30"/>
      <c r="X762" s="50">
        <v>0.4864</v>
      </c>
      <c r="Y762" s="36">
        <f>'EGPJ,h'!U737</f>
        <v>182.74420499999999</v>
      </c>
      <c r="Z762" s="30"/>
      <c r="AA762" s="50">
        <v>0.2288</v>
      </c>
      <c r="AB762" s="36">
        <f>'EGPJ,h'!V737</f>
        <v>196.549082</v>
      </c>
      <c r="AC762" s="30"/>
      <c r="AD762" s="50">
        <v>0</v>
      </c>
      <c r="AE762" s="36">
        <f>'EGPJ,h'!W737</f>
        <v>0</v>
      </c>
      <c r="AF762" s="45"/>
    </row>
    <row r="763" spans="4:32">
      <c r="D763" s="22"/>
      <c r="E763" s="14">
        <v>13</v>
      </c>
      <c r="F763" s="50">
        <v>0.56559999999999999</v>
      </c>
      <c r="G763" s="36">
        <f>'EGPJ,h'!O738</f>
        <v>20.422580000000004</v>
      </c>
      <c r="H763" s="30">
        <f t="shared" si="108"/>
        <v>11.551011248000002</v>
      </c>
      <c r="I763" s="35"/>
      <c r="J763" s="36">
        <f>'EGPJ,h'!P738</f>
        <v>0</v>
      </c>
      <c r="K763" s="30"/>
      <c r="L763" s="51">
        <v>0.36980000000000002</v>
      </c>
      <c r="M763" s="36">
        <f>'EGPJ,h'!Q738</f>
        <v>136.92587</v>
      </c>
      <c r="N763" s="60">
        <f t="shared" si="102"/>
        <v>50.635186726000001</v>
      </c>
      <c r="O763" s="35"/>
      <c r="P763" s="36">
        <f>'EGPJ,h'!R738</f>
        <v>0</v>
      </c>
      <c r="Q763" s="30"/>
      <c r="R763" s="50">
        <v>0.46929999999999999</v>
      </c>
      <c r="S763" s="36">
        <f>'EGPJ,h'!S738</f>
        <v>85.611919999999998</v>
      </c>
      <c r="T763" s="30">
        <f t="shared" si="109"/>
        <v>40.177674056000001</v>
      </c>
      <c r="U763" s="67"/>
      <c r="V763" s="36">
        <f>'EGPJ,h'!T738</f>
        <v>0</v>
      </c>
      <c r="W763" s="30"/>
      <c r="X763" s="50">
        <v>0.48609999999999998</v>
      </c>
      <c r="Y763" s="36">
        <f>'EGPJ,h'!U738</f>
        <v>165.908771</v>
      </c>
      <c r="Z763" s="30"/>
      <c r="AA763" s="50">
        <v>0.23499999999999999</v>
      </c>
      <c r="AB763" s="36">
        <f>'EGPJ,h'!V738</f>
        <v>189.47763500000002</v>
      </c>
      <c r="AC763" s="30"/>
      <c r="AD763" s="50">
        <v>0</v>
      </c>
      <c r="AE763" s="36">
        <f>'EGPJ,h'!W738</f>
        <v>0</v>
      </c>
      <c r="AF763" s="45"/>
    </row>
    <row r="764" spans="4:32">
      <c r="D764" s="22"/>
      <c r="E764" s="14">
        <v>14</v>
      </c>
      <c r="F764" s="50">
        <v>0.56259999999999999</v>
      </c>
      <c r="G764" s="36">
        <f>'EGPJ,h'!O739</f>
        <v>9.6225439999999995</v>
      </c>
      <c r="H764" s="30">
        <f t="shared" si="108"/>
        <v>5.4136432543999993</v>
      </c>
      <c r="I764" s="35"/>
      <c r="J764" s="36">
        <f>'EGPJ,h'!P739</f>
        <v>0</v>
      </c>
      <c r="K764" s="30"/>
      <c r="L764" s="51">
        <v>0.35399999999999998</v>
      </c>
      <c r="M764" s="36">
        <f>'EGPJ,h'!Q739</f>
        <v>132.092108</v>
      </c>
      <c r="N764" s="60">
        <f t="shared" si="102"/>
        <v>46.760606231999994</v>
      </c>
      <c r="O764" s="35"/>
      <c r="P764" s="36">
        <f>'EGPJ,h'!R739</f>
        <v>0</v>
      </c>
      <c r="Q764" s="30"/>
      <c r="R764" s="50">
        <v>0.48609999999999998</v>
      </c>
      <c r="S764" s="36">
        <f>'EGPJ,h'!S739</f>
        <v>52.597635000000004</v>
      </c>
      <c r="T764" s="30">
        <f t="shared" si="109"/>
        <v>25.567710373500002</v>
      </c>
      <c r="U764" s="67"/>
      <c r="V764" s="36">
        <f>'EGPJ,h'!T739</f>
        <v>0</v>
      </c>
      <c r="W764" s="30"/>
      <c r="X764" s="50">
        <v>0.49919999999999998</v>
      </c>
      <c r="Y764" s="36">
        <f>'EGPJ,h'!U739</f>
        <v>158.035777</v>
      </c>
      <c r="Z764" s="30"/>
      <c r="AA764" s="50">
        <v>0.2298</v>
      </c>
      <c r="AB764" s="36">
        <f>'EGPJ,h'!V739</f>
        <v>192.161755</v>
      </c>
      <c r="AC764" s="30"/>
      <c r="AD764" s="50">
        <v>0</v>
      </c>
      <c r="AE764" s="36">
        <f>'EGPJ,h'!W739</f>
        <v>0</v>
      </c>
      <c r="AF764" s="45"/>
    </row>
    <row r="765" spans="4:32">
      <c r="D765" s="22"/>
      <c r="E765" s="14">
        <v>15</v>
      </c>
      <c r="F765" s="50">
        <v>0.56059999999999999</v>
      </c>
      <c r="G765" s="36">
        <f>'EGPJ,h'!O740</f>
        <v>1.0506929999999999</v>
      </c>
      <c r="H765" s="30">
        <f t="shared" si="108"/>
        <v>0.58901849579999987</v>
      </c>
      <c r="I765" s="35"/>
      <c r="J765" s="36">
        <f>'EGPJ,h'!P740</f>
        <v>0</v>
      </c>
      <c r="K765" s="30"/>
      <c r="L765" s="51">
        <v>0.34739999999999999</v>
      </c>
      <c r="M765" s="36">
        <f>'EGPJ,h'!Q740</f>
        <v>128.66943799999999</v>
      </c>
      <c r="N765" s="60">
        <f t="shared" si="102"/>
        <v>44.699762761199992</v>
      </c>
      <c r="O765" s="35"/>
      <c r="P765" s="36">
        <f>'EGPJ,h'!R740</f>
        <v>0</v>
      </c>
      <c r="Q765" s="30"/>
      <c r="R765" s="50">
        <v>0.48499999999999999</v>
      </c>
      <c r="S765" s="36">
        <f>'EGPJ,h'!S740</f>
        <v>36.489362</v>
      </c>
      <c r="T765" s="30">
        <f t="shared" si="109"/>
        <v>17.697340569999998</v>
      </c>
      <c r="U765" s="67"/>
      <c r="V765" s="36">
        <f>'EGPJ,h'!T740</f>
        <v>0</v>
      </c>
      <c r="W765" s="30"/>
      <c r="X765" s="50">
        <v>0.5071</v>
      </c>
      <c r="Y765" s="36">
        <f>'EGPJ,h'!U740</f>
        <v>158.16071500000001</v>
      </c>
      <c r="Z765" s="30"/>
      <c r="AA765" s="50">
        <v>0.222</v>
      </c>
      <c r="AB765" s="36">
        <f>'EGPJ,h'!V740</f>
        <v>190.835848</v>
      </c>
      <c r="AC765" s="30"/>
      <c r="AD765" s="50">
        <v>0</v>
      </c>
      <c r="AE765" s="36">
        <f>'EGPJ,h'!W740</f>
        <v>0</v>
      </c>
      <c r="AF765" s="45"/>
    </row>
    <row r="766" spans="4:32">
      <c r="D766" s="22"/>
      <c r="E766" s="14">
        <v>16</v>
      </c>
      <c r="F766" s="50">
        <v>0.56140000000000001</v>
      </c>
      <c r="G766" s="36">
        <f>'EGPJ,h'!O741</f>
        <v>5.5937790000000005</v>
      </c>
      <c r="H766" s="30">
        <f t="shared" si="108"/>
        <v>3.1403475306000002</v>
      </c>
      <c r="I766" s="35"/>
      <c r="J766" s="36">
        <f>'EGPJ,h'!P741</f>
        <v>0</v>
      </c>
      <c r="K766" s="30"/>
      <c r="L766" s="51">
        <v>0.34050000000000002</v>
      </c>
      <c r="M766" s="36">
        <f>'EGPJ,h'!Q741</f>
        <v>94.058778000000004</v>
      </c>
      <c r="N766" s="60">
        <f t="shared" si="102"/>
        <v>32.027013909000004</v>
      </c>
      <c r="O766" s="35"/>
      <c r="P766" s="36">
        <f>'EGPJ,h'!R741</f>
        <v>0</v>
      </c>
      <c r="Q766" s="30"/>
      <c r="R766" s="50">
        <v>0.47220000000000001</v>
      </c>
      <c r="S766" s="36">
        <f>'EGPJ,h'!S741</f>
        <v>31.883851</v>
      </c>
      <c r="T766" s="30">
        <f t="shared" si="109"/>
        <v>15.0555544422</v>
      </c>
      <c r="U766" s="67"/>
      <c r="V766" s="36">
        <f>'EGPJ,h'!T741</f>
        <v>0</v>
      </c>
      <c r="W766" s="30"/>
      <c r="X766" s="50">
        <v>0.50739999999999996</v>
      </c>
      <c r="Y766" s="36">
        <f>'EGPJ,h'!U741</f>
        <v>165.84586100000001</v>
      </c>
      <c r="Z766" s="30"/>
      <c r="AA766" s="50">
        <v>0.2157</v>
      </c>
      <c r="AB766" s="36">
        <f>'EGPJ,h'!V741</f>
        <v>196.06490199999999</v>
      </c>
      <c r="AC766" s="30"/>
      <c r="AD766" s="50">
        <v>0</v>
      </c>
      <c r="AE766" s="36">
        <f>'EGPJ,h'!W741</f>
        <v>0</v>
      </c>
      <c r="AF766" s="45"/>
    </row>
    <row r="767" spans="4:32">
      <c r="D767" s="22"/>
      <c r="E767" s="14">
        <v>17</v>
      </c>
      <c r="F767" s="50">
        <v>0.56410000000000005</v>
      </c>
      <c r="G767" s="36">
        <f>'EGPJ,h'!O742</f>
        <v>30.370569</v>
      </c>
      <c r="H767" s="30">
        <f t="shared" si="108"/>
        <v>17.132037972900001</v>
      </c>
      <c r="I767" s="35"/>
      <c r="J767" s="36">
        <f>'EGPJ,h'!P742</f>
        <v>0</v>
      </c>
      <c r="K767" s="30"/>
      <c r="L767" s="51">
        <v>0.3271</v>
      </c>
      <c r="M767" s="36">
        <f>'EGPJ,h'!Q742</f>
        <v>107.543522</v>
      </c>
      <c r="N767" s="60">
        <f t="shared" si="102"/>
        <v>35.177486046200002</v>
      </c>
      <c r="O767" s="35"/>
      <c r="P767" s="36">
        <f>'EGPJ,h'!R742</f>
        <v>0</v>
      </c>
      <c r="Q767" s="30"/>
      <c r="R767" s="50">
        <v>0.43469999999999998</v>
      </c>
      <c r="S767" s="36">
        <f>'EGPJ,h'!S742</f>
        <v>30.597152999999999</v>
      </c>
      <c r="T767" s="30">
        <f t="shared" si="109"/>
        <v>13.300582409099999</v>
      </c>
      <c r="U767" s="67"/>
      <c r="V767" s="36">
        <f>'EGPJ,h'!T742</f>
        <v>0</v>
      </c>
      <c r="W767" s="30"/>
      <c r="X767" s="50">
        <v>0.50760000000000005</v>
      </c>
      <c r="Y767" s="36">
        <f>'EGPJ,h'!U742</f>
        <v>156.86520800000002</v>
      </c>
      <c r="Z767" s="30"/>
      <c r="AA767" s="50">
        <v>0.21160000000000001</v>
      </c>
      <c r="AB767" s="36">
        <f>'EGPJ,h'!V742</f>
        <v>197.821563</v>
      </c>
      <c r="AC767" s="30"/>
      <c r="AD767" s="50">
        <v>0</v>
      </c>
      <c r="AE767" s="36">
        <f>'EGPJ,h'!W742</f>
        <v>0</v>
      </c>
      <c r="AF767" s="45"/>
    </row>
    <row r="768" spans="4:32">
      <c r="D768" s="22"/>
      <c r="E768" s="14">
        <v>18</v>
      </c>
      <c r="F768" s="50">
        <v>0.56359999999999999</v>
      </c>
      <c r="G768" s="36">
        <f>'EGPJ,h'!O743</f>
        <v>39.411923000000002</v>
      </c>
      <c r="H768" s="30">
        <f t="shared" si="108"/>
        <v>22.212559802800001</v>
      </c>
      <c r="I768" s="35"/>
      <c r="J768" s="36">
        <f>'EGPJ,h'!P743</f>
        <v>0</v>
      </c>
      <c r="K768" s="30"/>
      <c r="L768" s="51">
        <v>0.32140000000000002</v>
      </c>
      <c r="M768" s="36">
        <f>'EGPJ,h'!Q743</f>
        <v>103.04917999999999</v>
      </c>
      <c r="N768" s="60">
        <f t="shared" si="102"/>
        <v>33.120006451999998</v>
      </c>
      <c r="O768" s="35"/>
      <c r="P768" s="36">
        <f>'EGPJ,h'!R743</f>
        <v>0</v>
      </c>
      <c r="Q768" s="30"/>
      <c r="R768" s="50">
        <v>0.3805</v>
      </c>
      <c r="S768" s="36">
        <f>'EGPJ,h'!S743</f>
        <v>61.157355000000003</v>
      </c>
      <c r="T768" s="30">
        <f t="shared" si="109"/>
        <v>23.270373577500003</v>
      </c>
      <c r="U768" s="67"/>
      <c r="V768" s="36">
        <f>'EGPJ,h'!T743</f>
        <v>0</v>
      </c>
      <c r="W768" s="30"/>
      <c r="X768" s="50">
        <v>0.50209999999999999</v>
      </c>
      <c r="Y768" s="36">
        <f>'EGPJ,h'!U743</f>
        <v>130.822036</v>
      </c>
      <c r="Z768" s="30"/>
      <c r="AA768" s="50">
        <v>0.21540000000000001</v>
      </c>
      <c r="AB768" s="36">
        <f>'EGPJ,h'!V743</f>
        <v>183.336592</v>
      </c>
      <c r="AC768" s="30"/>
      <c r="AD768" s="50">
        <v>0</v>
      </c>
      <c r="AE768" s="36">
        <f>'EGPJ,h'!W743</f>
        <v>0</v>
      </c>
      <c r="AF768" s="45"/>
    </row>
    <row r="769" spans="4:32">
      <c r="D769" s="22"/>
      <c r="E769" s="14">
        <v>19</v>
      </c>
      <c r="F769" s="50">
        <v>0.55649999999999999</v>
      </c>
      <c r="G769" s="36">
        <f>'EGPJ,h'!O744</f>
        <v>19.875274000000001</v>
      </c>
      <c r="H769" s="30">
        <f t="shared" si="108"/>
        <v>11.060589981</v>
      </c>
      <c r="I769" s="35"/>
      <c r="J769" s="36">
        <f>'EGPJ,h'!P744</f>
        <v>0</v>
      </c>
      <c r="K769" s="30"/>
      <c r="L769" s="51">
        <v>0.30570000000000003</v>
      </c>
      <c r="M769" s="36">
        <f>'EGPJ,h'!Q744</f>
        <v>134.636087</v>
      </c>
      <c r="N769" s="60">
        <f t="shared" si="102"/>
        <v>41.158251795900007</v>
      </c>
      <c r="O769" s="35"/>
      <c r="P769" s="36">
        <f>'EGPJ,h'!R744</f>
        <v>0</v>
      </c>
      <c r="Q769" s="30"/>
      <c r="R769" s="50">
        <v>0.33910000000000001</v>
      </c>
      <c r="S769" s="36">
        <f>'EGPJ,h'!S744</f>
        <v>74.686318</v>
      </c>
      <c r="T769" s="30">
        <f t="shared" si="109"/>
        <v>25.3261304338</v>
      </c>
      <c r="U769" s="67"/>
      <c r="V769" s="36">
        <f>'EGPJ,h'!T744</f>
        <v>0</v>
      </c>
      <c r="W769" s="30"/>
      <c r="X769" s="50">
        <v>0.4607</v>
      </c>
      <c r="Y769" s="36">
        <f>'EGPJ,h'!U744</f>
        <v>116.40752099999999</v>
      </c>
      <c r="Z769" s="30"/>
      <c r="AA769" s="50">
        <v>0.20430000000000001</v>
      </c>
      <c r="AB769" s="36">
        <f>'EGPJ,h'!V744</f>
        <v>140.047168</v>
      </c>
      <c r="AC769" s="30"/>
      <c r="AD769" s="50">
        <v>0</v>
      </c>
      <c r="AE769" s="36">
        <f>'EGPJ,h'!W744</f>
        <v>0</v>
      </c>
      <c r="AF769" s="45"/>
    </row>
    <row r="770" spans="4:32">
      <c r="D770" s="22"/>
      <c r="E770" s="14">
        <v>20</v>
      </c>
      <c r="F770" s="50">
        <v>0.56010000000000004</v>
      </c>
      <c r="G770" s="36">
        <f>'EGPJ,h'!O745</f>
        <v>22.992597</v>
      </c>
      <c r="H770" s="30">
        <f t="shared" si="108"/>
        <v>12.878153579700001</v>
      </c>
      <c r="I770" s="35"/>
      <c r="J770" s="36">
        <f>'EGPJ,h'!P745</f>
        <v>0</v>
      </c>
      <c r="K770" s="30"/>
      <c r="L770" s="51">
        <v>0.3004</v>
      </c>
      <c r="M770" s="36">
        <f>'EGPJ,h'!Q745</f>
        <v>181.01154600000001</v>
      </c>
      <c r="N770" s="60">
        <f t="shared" si="102"/>
        <v>54.375868418400003</v>
      </c>
      <c r="O770" s="35"/>
      <c r="P770" s="36">
        <f>'EGPJ,h'!R745</f>
        <v>0</v>
      </c>
      <c r="Q770" s="30"/>
      <c r="R770" s="50">
        <v>0.3584</v>
      </c>
      <c r="S770" s="36">
        <f>'EGPJ,h'!S745</f>
        <v>76.036394999999999</v>
      </c>
      <c r="T770" s="30">
        <f t="shared" si="109"/>
        <v>27.251443968</v>
      </c>
      <c r="U770" s="67"/>
      <c r="V770" s="36">
        <f>'EGPJ,h'!T745</f>
        <v>0</v>
      </c>
      <c r="W770" s="30"/>
      <c r="X770" s="50">
        <v>0.47799999999999998</v>
      </c>
      <c r="Y770" s="36">
        <f>'EGPJ,h'!U745</f>
        <v>127.686082</v>
      </c>
      <c r="Z770" s="30"/>
      <c r="AA770" s="50">
        <v>0.2072</v>
      </c>
      <c r="AB770" s="36">
        <f>'EGPJ,h'!V745</f>
        <v>167.45690900000002</v>
      </c>
      <c r="AC770" s="30"/>
      <c r="AD770" s="50">
        <v>0</v>
      </c>
      <c r="AE770" s="36">
        <f>'EGPJ,h'!W745</f>
        <v>0</v>
      </c>
      <c r="AF770" s="45"/>
    </row>
    <row r="771" spans="4:32">
      <c r="D771" s="22"/>
      <c r="E771" s="14">
        <v>21</v>
      </c>
      <c r="F771" s="50">
        <v>0.55879999999999996</v>
      </c>
      <c r="G771" s="36">
        <f>'EGPJ,h'!O746</f>
        <v>19.591191999999999</v>
      </c>
      <c r="H771" s="30">
        <f>F771*G771</f>
        <v>10.947558089599999</v>
      </c>
      <c r="I771" s="35"/>
      <c r="J771" s="36">
        <f>'EGPJ,h'!P746</f>
        <v>0</v>
      </c>
      <c r="K771" s="30"/>
      <c r="L771" s="51">
        <v>0.29759999999999998</v>
      </c>
      <c r="M771" s="36">
        <f>'EGPJ,h'!Q746</f>
        <v>129.852475</v>
      </c>
      <c r="N771" s="60">
        <f t="shared" si="102"/>
        <v>38.644096559999994</v>
      </c>
      <c r="O771" s="35"/>
      <c r="P771" s="36">
        <f>'EGPJ,h'!R746</f>
        <v>0</v>
      </c>
      <c r="Q771" s="30"/>
      <c r="R771" s="50">
        <v>0.3982</v>
      </c>
      <c r="S771" s="36">
        <f>'EGPJ,h'!S746</f>
        <v>93.307281000000003</v>
      </c>
      <c r="T771" s="30">
        <f>R771*S771</f>
        <v>37.154959294200005</v>
      </c>
      <c r="U771" s="67"/>
      <c r="V771" s="36">
        <f>'EGPJ,h'!T746</f>
        <v>0</v>
      </c>
      <c r="W771" s="30"/>
      <c r="X771" s="50">
        <v>0.50629999999999997</v>
      </c>
      <c r="Y771" s="36">
        <f>'EGPJ,h'!U746</f>
        <v>175.02508499999999</v>
      </c>
      <c r="Z771" s="30"/>
      <c r="AA771" s="50">
        <v>0.21859999999999999</v>
      </c>
      <c r="AB771" s="36">
        <f>'EGPJ,h'!V746</f>
        <v>202.06306599999999</v>
      </c>
      <c r="AC771" s="30"/>
      <c r="AD771" s="50">
        <v>0</v>
      </c>
      <c r="AE771" s="36">
        <f>'EGPJ,h'!W746</f>
        <v>0</v>
      </c>
      <c r="AF771" s="45"/>
    </row>
    <row r="772" spans="4:32">
      <c r="D772" s="22"/>
      <c r="E772" s="14">
        <v>22</v>
      </c>
      <c r="F772" s="50">
        <v>0.55879999999999996</v>
      </c>
      <c r="G772" s="36">
        <f>'EGPJ,h'!O747</f>
        <v>16.634149000000001</v>
      </c>
      <c r="H772" s="30">
        <f t="shared" si="108"/>
        <v>9.2951624612000003</v>
      </c>
      <c r="I772" s="35"/>
      <c r="J772" s="36">
        <f>'EGPJ,h'!P747</f>
        <v>0</v>
      </c>
      <c r="K772" s="30"/>
      <c r="L772" s="51">
        <v>0.28149999999999997</v>
      </c>
      <c r="M772" s="36">
        <f>'EGPJ,h'!Q747</f>
        <v>52.197764999999997</v>
      </c>
      <c r="N772" s="60">
        <f t="shared" si="102"/>
        <v>14.693670847499998</v>
      </c>
      <c r="O772" s="35"/>
      <c r="P772" s="36">
        <f>'EGPJ,h'!R747</f>
        <v>0</v>
      </c>
      <c r="Q772" s="30"/>
      <c r="R772" s="50">
        <v>0.42509999999999998</v>
      </c>
      <c r="S772" s="36">
        <f>'EGPJ,h'!S747</f>
        <v>90.368682000000007</v>
      </c>
      <c r="T772" s="30">
        <f t="shared" ref="T772:T773" si="110">R772*S772</f>
        <v>38.415726718199998</v>
      </c>
      <c r="U772" s="67"/>
      <c r="V772" s="36">
        <f>'EGPJ,h'!T747</f>
        <v>0</v>
      </c>
      <c r="W772" s="30"/>
      <c r="X772" s="50">
        <v>0.50619999999999998</v>
      </c>
      <c r="Y772" s="36">
        <f>'EGPJ,h'!U747</f>
        <v>201.60936900000002</v>
      </c>
      <c r="Z772" s="30"/>
      <c r="AA772" s="50">
        <v>0.2213</v>
      </c>
      <c r="AB772" s="36">
        <f>'EGPJ,h'!V747</f>
        <v>202.39425299999999</v>
      </c>
      <c r="AC772" s="30"/>
      <c r="AD772" s="50">
        <v>0</v>
      </c>
      <c r="AE772" s="36">
        <f>'EGPJ,h'!W747</f>
        <v>0</v>
      </c>
      <c r="AF772" s="45"/>
    </row>
    <row r="773" spans="4:32">
      <c r="D773" s="22"/>
      <c r="E773" s="14">
        <v>23</v>
      </c>
      <c r="F773" s="50">
        <v>0.55959999999999999</v>
      </c>
      <c r="G773" s="36">
        <f>'EGPJ,h'!O748</f>
        <v>4.6414000000000004E-2</v>
      </c>
      <c r="H773" s="30">
        <f t="shared" si="108"/>
        <v>2.5973274400000003E-2</v>
      </c>
      <c r="I773" s="35"/>
      <c r="J773" s="36">
        <f>'EGPJ,h'!P748</f>
        <v>0</v>
      </c>
      <c r="K773" s="30"/>
      <c r="L773" s="51">
        <v>0.29289999999999999</v>
      </c>
      <c r="M773" s="36">
        <f>'EGPJ,h'!Q748</f>
        <v>90.029572999999999</v>
      </c>
      <c r="N773" s="60">
        <f t="shared" si="102"/>
        <v>26.369661931699998</v>
      </c>
      <c r="O773" s="35"/>
      <c r="P773" s="36">
        <f>'EGPJ,h'!R748</f>
        <v>0</v>
      </c>
      <c r="Q773" s="30"/>
      <c r="R773" s="50">
        <v>0.44869999999999999</v>
      </c>
      <c r="S773" s="36">
        <f>'EGPJ,h'!S748</f>
        <v>82.65043399999999</v>
      </c>
      <c r="T773" s="30">
        <f t="shared" si="110"/>
        <v>37.085249735799998</v>
      </c>
      <c r="U773" s="67"/>
      <c r="V773" s="36">
        <f>'EGPJ,h'!T748</f>
        <v>0</v>
      </c>
      <c r="W773" s="30"/>
      <c r="X773" s="50">
        <v>0.49630000000000002</v>
      </c>
      <c r="Y773" s="36">
        <f>'EGPJ,h'!U748</f>
        <v>201.74540500000001</v>
      </c>
      <c r="Z773" s="30"/>
      <c r="AA773" s="50">
        <v>0.2303</v>
      </c>
      <c r="AB773" s="36">
        <f>'EGPJ,h'!V748</f>
        <v>202.32852799999998</v>
      </c>
      <c r="AC773" s="30"/>
      <c r="AD773" s="50">
        <v>0</v>
      </c>
      <c r="AE773" s="36">
        <f>'EGPJ,h'!W748</f>
        <v>0</v>
      </c>
      <c r="AF773" s="45"/>
    </row>
    <row r="774" spans="4:32" ht="15" thickBot="1">
      <c r="D774" s="24"/>
      <c r="E774" s="25">
        <v>24</v>
      </c>
      <c r="F774" s="52">
        <v>0.56340000000000001</v>
      </c>
      <c r="G774" s="38">
        <f>'EGPJ,h'!O749</f>
        <v>1.4999999999999999E-4</v>
      </c>
      <c r="H774" s="39">
        <f>F774*G774</f>
        <v>8.4509999999999989E-5</v>
      </c>
      <c r="I774" s="37"/>
      <c r="J774" s="38">
        <f>'EGPJ,h'!P749</f>
        <v>0</v>
      </c>
      <c r="K774" s="39"/>
      <c r="L774" s="53">
        <v>0.31109999999999999</v>
      </c>
      <c r="M774" s="38">
        <f>'EGPJ,h'!Q749</f>
        <v>114.10843</v>
      </c>
      <c r="N774" s="61">
        <f t="shared" si="102"/>
        <v>35.499132572999997</v>
      </c>
      <c r="O774" s="37"/>
      <c r="P774" s="38">
        <f>'EGPJ,h'!R749</f>
        <v>0</v>
      </c>
      <c r="Q774" s="39"/>
      <c r="R774" s="52">
        <v>0.48270000000000002</v>
      </c>
      <c r="S774" s="38">
        <f>'EGPJ,h'!S749</f>
        <v>75.411960000000008</v>
      </c>
      <c r="T774" s="39">
        <f>R774*S774</f>
        <v>36.401353092000008</v>
      </c>
      <c r="U774" s="68"/>
      <c r="V774" s="38">
        <f>'EGPJ,h'!T749</f>
        <v>0</v>
      </c>
      <c r="W774" s="39"/>
      <c r="X774" s="52">
        <v>0.48730000000000001</v>
      </c>
      <c r="Y774" s="38">
        <f>'EGPJ,h'!U749</f>
        <v>202.54401899999999</v>
      </c>
      <c r="Z774" s="39"/>
      <c r="AA774" s="52">
        <v>0.24410000000000001</v>
      </c>
      <c r="AB774" s="38">
        <f>'EGPJ,h'!V749</f>
        <v>202.37353200000001</v>
      </c>
      <c r="AC774" s="39"/>
      <c r="AD774" s="52">
        <v>0</v>
      </c>
      <c r="AE774" s="38">
        <f>'EGPJ,h'!W749</f>
        <v>0</v>
      </c>
      <c r="AF774" s="46"/>
    </row>
    <row r="775" spans="4:32" s="19" customFormat="1">
      <c r="D775" s="47" t="s">
        <v>5</v>
      </c>
      <c r="F775" s="4"/>
      <c r="G775" s="44">
        <f>SUM(G31:G774)</f>
        <v>24418.615703000014</v>
      </c>
      <c r="H775" s="4"/>
      <c r="I775" s="4"/>
      <c r="J775" s="44">
        <f>SUM(J31:J774)</f>
        <v>32496.962203000003</v>
      </c>
      <c r="K775" s="4"/>
      <c r="L775" s="4"/>
      <c r="M775" s="44">
        <f>SUM(M31:M774)</f>
        <v>31035.407125999995</v>
      </c>
      <c r="N775" s="4"/>
      <c r="O775" s="4"/>
      <c r="P775" s="44">
        <f>SUM(P31:P774)</f>
        <v>49113.393713999954</v>
      </c>
      <c r="Q775" s="4"/>
      <c r="R775" s="4"/>
      <c r="S775" s="44">
        <f>SUM(S31:S774)</f>
        <v>71953.344948999918</v>
      </c>
      <c r="T775" s="4"/>
      <c r="V775" s="44">
        <f>SUM(V31:V774)</f>
        <v>95221.53201699999</v>
      </c>
      <c r="Y775" s="44">
        <f>SUM(Y31:Y774)</f>
        <v>118067.70231199989</v>
      </c>
      <c r="AB775" s="44">
        <f>SUM(AB31:AB774)</f>
        <v>118245.43032299994</v>
      </c>
      <c r="AE775" s="44">
        <f>SUM(AE31:AE774)</f>
        <v>103196.16986599998</v>
      </c>
    </row>
    <row r="776" spans="4:32" s="21" customFormat="1">
      <c r="D776" s="48" t="s">
        <v>22</v>
      </c>
      <c r="F776" s="44"/>
      <c r="G776" s="44">
        <f>'EGPJ,h'!O750</f>
        <v>24418.615703000014</v>
      </c>
      <c r="H776" s="44"/>
      <c r="I776" s="44"/>
      <c r="J776" s="44">
        <f>'EGPJ,h'!P750</f>
        <v>32496.962203000003</v>
      </c>
      <c r="K776" s="44"/>
      <c r="L776" s="44"/>
      <c r="M776" s="44">
        <f>'EGPJ,h'!Q750</f>
        <v>31035.407125999995</v>
      </c>
      <c r="N776" s="44"/>
      <c r="O776" s="44"/>
      <c r="P776" s="44">
        <f>'EGPJ,h'!R750</f>
        <v>49113.393713999954</v>
      </c>
      <c r="Q776" s="44"/>
      <c r="R776" s="44"/>
      <c r="S776" s="44">
        <f>'EGPJ,h'!S750</f>
        <v>71953.344948999918</v>
      </c>
      <c r="T776" s="44"/>
      <c r="V776" s="44">
        <f>'EGPJ,h'!T750</f>
        <v>95221.53201699999</v>
      </c>
      <c r="Y776" s="44">
        <f>'EGPJ,h'!U750</f>
        <v>118067.70231199989</v>
      </c>
      <c r="AB776" s="44">
        <f>'EGPJ,h'!V750</f>
        <v>118245.43032299994</v>
      </c>
      <c r="AE776" s="44">
        <f>'EGPJ,h'!W750</f>
        <v>103196.16986599998</v>
      </c>
    </row>
    <row r="777" spans="4:32">
      <c r="G777" s="20"/>
      <c r="H777" s="19"/>
      <c r="J777" s="4"/>
      <c r="M777" s="20"/>
      <c r="P777" s="20"/>
      <c r="S777" s="20"/>
      <c r="V777" s="20"/>
      <c r="Y777" s="20"/>
    </row>
    <row r="778" spans="4:32">
      <c r="G778" s="3"/>
    </row>
  </sheetData>
  <mergeCells count="12">
    <mergeCell ref="AA29:AC29"/>
    <mergeCell ref="AD29:AF29"/>
    <mergeCell ref="F28:AF28"/>
    <mergeCell ref="D28:D30"/>
    <mergeCell ref="E28:E30"/>
    <mergeCell ref="F29:H29"/>
    <mergeCell ref="I29:K29"/>
    <mergeCell ref="L29:N29"/>
    <mergeCell ref="O29:Q29"/>
    <mergeCell ref="R29:T29"/>
    <mergeCell ref="U29:W29"/>
    <mergeCell ref="X29:Z2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D297D8-5E3A-4208-9C09-A934708878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0D5AA-48E8-4502-B35E-300FA00DB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BAB4A4-35ED-4E0C-9F3B-FDC10851A17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Project Data</vt:lpstr>
      <vt:lpstr>calibration</vt:lpstr>
      <vt:lpstr>EGPJ,m_CCEE</vt:lpstr>
      <vt:lpstr>EGPJ,h</vt:lpstr>
      <vt:lpstr>ER</vt:lpstr>
      <vt:lpstr>EF2019</vt:lpstr>
      <vt:lpstr>EF2020</vt:lpstr>
      <vt:lpstr>'EF2019'!_201973</vt:lpstr>
      <vt:lpstr>'EF2020'!_201973</vt:lpstr>
      <vt:lpstr>'EF2019'!_201973_1</vt:lpstr>
      <vt:lpstr>'EF2020'!_201973_1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Nagai</dc:creator>
  <cp:lastModifiedBy>Karen M. Nagai</cp:lastModifiedBy>
  <dcterms:created xsi:type="dcterms:W3CDTF">2020-12-15T17:14:18Z</dcterms:created>
  <dcterms:modified xsi:type="dcterms:W3CDTF">2021-01-28T18:42:09Z</dcterms:modified>
</cp:coreProperties>
</file>